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6.xml" ContentType="application/vnd.openxmlformats-officedocument.drawing+xml"/>
  <Override PartName="/xl/charts/chart12.xml" ContentType="application/vnd.openxmlformats-officedocument.drawingml.chart+xml"/>
  <Override PartName="/xl/drawings/drawing7.xml" ContentType="application/vnd.openxmlformats-officedocument.drawingml.chartshapes+xml"/>
  <Override PartName="/xl/charts/chart13.xml" ContentType="application/vnd.openxmlformats-officedocument.drawingml.chart+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w01\FF00$\10_観光企画室フォルダ\51 観光入込客統計\10_各統計\00_滋賀県観光統計調査\00_観光入込客統計_未\R4\30_確定値\10_調査書\確定版\エクセル\"/>
    </mc:Choice>
  </mc:AlternateContent>
  <xr:revisionPtr revIDLastSave="0" documentId="13_ncr:1_{64ADDF33-46C0-4362-8D6D-1E2804794CE5}" xr6:coauthVersionLast="47" xr6:coauthVersionMax="47" xr10:uidLastSave="{00000000-0000-0000-0000-000000000000}"/>
  <bookViews>
    <workbookView xWindow="-120" yWindow="-120" windowWidth="29040" windowHeight="15840" xr2:uid="{00000000-000D-0000-FFFF-FFFF00000000}"/>
  </bookViews>
  <sheets>
    <sheet name="表紙" sheetId="5" r:id="rId1"/>
    <sheet name="目次" sheetId="7" r:id="rId2"/>
    <sheet name="１頁" sheetId="8" r:id="rId3"/>
    <sheet name="２頁" sheetId="9" r:id="rId4"/>
    <sheet name="3頁" sheetId="10" r:id="rId5"/>
    <sheet name="４頁" sheetId="11" r:id="rId6"/>
    <sheet name="５頁" sheetId="12" r:id="rId7"/>
    <sheet name="６頁" sheetId="13" r:id="rId8"/>
    <sheet name="7頁" sheetId="14" r:id="rId9"/>
    <sheet name="8頁" sheetId="15" r:id="rId10"/>
    <sheet name="9~11頁" sheetId="16" r:id="rId11"/>
    <sheet name="12～13頁" sheetId="17" r:id="rId12"/>
    <sheet name="14頁" sheetId="18" r:id="rId13"/>
    <sheet name="15頁" sheetId="19" r:id="rId14"/>
    <sheet name="16頁" sheetId="20" r:id="rId15"/>
    <sheet name="17頁" sheetId="21" r:id="rId16"/>
    <sheet name="18頁" sheetId="22" r:id="rId17"/>
  </sheets>
  <externalReferences>
    <externalReference r:id="rId18"/>
  </externalReferences>
  <definedNames>
    <definedName name="_A1" localSheetId="16">#REF!</definedName>
    <definedName name="_A1">#REF!</definedName>
    <definedName name="_A2" localSheetId="16">#REF!</definedName>
    <definedName name="_A2">#REF!</definedName>
    <definedName name="_A3" localSheetId="16">#REF!</definedName>
    <definedName name="_A3">#REF!</definedName>
    <definedName name="_A4" localSheetId="16">#REF!</definedName>
    <definedName name="_A4">#REF!</definedName>
    <definedName name="_A5" localSheetId="16">#REF!</definedName>
    <definedName name="_A5">#REF!</definedName>
    <definedName name="_B1" localSheetId="16">#REF!</definedName>
    <definedName name="_B1">#REF!</definedName>
    <definedName name="_B2" localSheetId="16">#REF!</definedName>
    <definedName name="_B2">#REF!</definedName>
    <definedName name="_B3" localSheetId="16">#REF!</definedName>
    <definedName name="_B3">#REF!</definedName>
    <definedName name="_xlnm._FilterDatabase" localSheetId="12" hidden="1">'14頁'!$A$3:$E$31</definedName>
    <definedName name="data" localSheetId="16">#REF!</definedName>
    <definedName name="data">#REF!</definedName>
    <definedName name="_xlnm.Print_Area" localSheetId="12">'14頁'!$A$1:$F$34</definedName>
    <definedName name="_xlnm.Print_Area" localSheetId="15">'17頁'!$A$1:$D$15</definedName>
    <definedName name="_xlnm.Print_Area" localSheetId="16">'18頁'!$A$2:$N$36</definedName>
    <definedName name="_xlnm.Print_Area" localSheetId="2">'１頁'!$A$1:$J$20</definedName>
    <definedName name="_xlnm.Print_Area" localSheetId="3">'２頁'!$A$1:$F$48</definedName>
    <definedName name="_xlnm.Print_Area" localSheetId="4">'3頁'!$A$1:$H$50</definedName>
    <definedName name="_xlnm.Print_Area" localSheetId="5">'４頁'!$A$1:$J$44</definedName>
    <definedName name="_xlnm.Print_Area" localSheetId="6">'５頁'!$A$1:$J$53</definedName>
    <definedName name="_xlnm.Print_Area" localSheetId="7">'６頁'!$A$1:$I$54</definedName>
    <definedName name="_xlnm.Print_Area" localSheetId="8">'7頁'!$A$1:$R$28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2" i="22" l="1"/>
  <c r="B65" i="22"/>
  <c r="B64" i="22"/>
  <c r="B63" i="22"/>
  <c r="B62" i="22"/>
  <c r="B61" i="22"/>
  <c r="B60" i="22"/>
  <c r="B59" i="22"/>
  <c r="B58" i="22"/>
  <c r="B57" i="22"/>
  <c r="B55" i="22"/>
  <c r="B54" i="22"/>
  <c r="B53" i="22"/>
  <c r="B52" i="22"/>
  <c r="B51" i="22"/>
</calcChain>
</file>

<file path=xl/sharedStrings.xml><?xml version="1.0" encoding="utf-8"?>
<sst xmlns="http://schemas.openxmlformats.org/spreadsheetml/2006/main" count="901" uniqueCount="399">
  <si>
    <t>滋賀県観光入込客統計調査書</t>
  </si>
  <si>
    <t>滋賀県商工観光労働部観光振興局</t>
    <rPh sb="10" eb="12">
      <t>カンコウ</t>
    </rPh>
    <rPh sb="12" eb="14">
      <t>シンコウ</t>
    </rPh>
    <rPh sb="14" eb="15">
      <t>キョク</t>
    </rPh>
    <phoneticPr fontId="3"/>
  </si>
  <si>
    <t>10．観光入込客数推移　………………………………………　  18</t>
    <rPh sb="3" eb="5">
      <t>カンコウ</t>
    </rPh>
    <rPh sb="5" eb="7">
      <t>イリコミ</t>
    </rPh>
    <rPh sb="7" eb="8">
      <t>キャク</t>
    </rPh>
    <rPh sb="8" eb="9">
      <t>スウ</t>
    </rPh>
    <rPh sb="9" eb="11">
      <t>スイイ</t>
    </rPh>
    <phoneticPr fontId="3"/>
  </si>
  <si>
    <t>９．主な出来事　　……………………………………………　　17</t>
    <phoneticPr fontId="3"/>
  </si>
  <si>
    <t>７．年別観光入込客数の推移　　……………………………　　15</t>
    <phoneticPr fontId="3"/>
  </si>
  <si>
    <t>６．観光入込客数ベスト３０　　……………………………　　14</t>
    <phoneticPr fontId="3"/>
  </si>
  <si>
    <t>５．市町別・観光目的別観光入込客数　　…………………　　12</t>
    <rPh sb="6" eb="8">
      <t>カンコウ</t>
    </rPh>
    <rPh sb="8" eb="10">
      <t>モクテキ</t>
    </rPh>
    <rPh sb="10" eb="11">
      <t>ベツ</t>
    </rPh>
    <rPh sb="11" eb="13">
      <t>カンコウ</t>
    </rPh>
    <phoneticPr fontId="3"/>
  </si>
  <si>
    <t>４．市町別・月別観光入込客数　　　………………………　　９</t>
    <rPh sb="8" eb="10">
      <t>カンコウ</t>
    </rPh>
    <phoneticPr fontId="3"/>
  </si>
  <si>
    <t>３．地域別・月別観光入込客数　　　………………………　　７</t>
    <rPh sb="2" eb="4">
      <t>チイキ</t>
    </rPh>
    <rPh sb="8" eb="10">
      <t>カンコウ</t>
    </rPh>
    <phoneticPr fontId="3"/>
  </si>
  <si>
    <t>　　　(5) 地域別観光入込客数の内訳</t>
    <rPh sb="12" eb="14">
      <t>イリコミ</t>
    </rPh>
    <phoneticPr fontId="3"/>
  </si>
  <si>
    <t>　　　(4) 月別観光入込客数の内訳</t>
    <rPh sb="11" eb="13">
      <t>イリコミ</t>
    </rPh>
    <phoneticPr fontId="3"/>
  </si>
  <si>
    <t>　　　(3) 季節別観光入込客数の内訳</t>
    <rPh sb="12" eb="14">
      <t>イリコミ</t>
    </rPh>
    <phoneticPr fontId="3"/>
  </si>
  <si>
    <t>　　　(2) 観光目的別観光入込客数の内訳</t>
    <rPh sb="7" eb="9">
      <t>カンコウ</t>
    </rPh>
    <rPh sb="9" eb="11">
      <t>モクテキ</t>
    </rPh>
    <rPh sb="11" eb="12">
      <t>ベツ</t>
    </rPh>
    <rPh sb="12" eb="18">
      <t>カンコウイリコミキャクスウ</t>
    </rPh>
    <rPh sb="14" eb="16">
      <t>イリコミ</t>
    </rPh>
    <phoneticPr fontId="3"/>
  </si>
  <si>
    <t>２．観光入込客統計調査の結果　……………………………　　２</t>
    <phoneticPr fontId="3"/>
  </si>
  <si>
    <t>１．観光入込客統計調査の概要　……………………………　　１　</t>
    <phoneticPr fontId="3"/>
  </si>
  <si>
    <t>目　　次</t>
  </si>
  <si>
    <t>１．観光入込客統計調査の概要</t>
  </si>
  <si>
    <t>(1) 調査方法</t>
    <phoneticPr fontId="3"/>
  </si>
  <si>
    <t>いて、県内の市町から寄せられた報告を集計したものである。</t>
    <phoneticPr fontId="3"/>
  </si>
  <si>
    <t>(2) 調査地点</t>
    <phoneticPr fontId="3"/>
  </si>
  <si>
    <t>　県内の観光地で年間入込客数が1,000人以上見込まれる観光地において調査を実施し、</t>
  </si>
  <si>
    <t>(3) 調査期間</t>
    <phoneticPr fontId="3"/>
  </si>
  <si>
    <t>(4) 調査上の定義</t>
    <phoneticPr fontId="3"/>
  </si>
  <si>
    <t>　観光入込客…その者の居住地が観光地の範囲の中か外か、あるいは外出の距離の大小に</t>
  </si>
  <si>
    <t>　　　　　　　かかわらず、主に自然、歴史・文化、温泉・健康、スポーツ・レクリエー</t>
    <rPh sb="15" eb="17">
      <t>シゼン</t>
    </rPh>
    <rPh sb="18" eb="20">
      <t>レキシ</t>
    </rPh>
    <rPh sb="21" eb="23">
      <t>ブンカ</t>
    </rPh>
    <rPh sb="24" eb="26">
      <t>オンセン</t>
    </rPh>
    <rPh sb="27" eb="29">
      <t>ケンコウ</t>
    </rPh>
    <phoneticPr fontId="3"/>
  </si>
  <si>
    <t>　　　　　　　ション、都市型観光、行祭事・イベント等の目的で観光地に入り込んだ者</t>
    <rPh sb="11" eb="14">
      <t>トシガタ</t>
    </rPh>
    <rPh sb="14" eb="16">
      <t>カンコウ</t>
    </rPh>
    <rPh sb="17" eb="18">
      <t>ギョウ</t>
    </rPh>
    <rPh sb="18" eb="20">
      <t>サイジ</t>
    </rPh>
    <rPh sb="25" eb="26">
      <t>トウ</t>
    </rPh>
    <rPh sb="30" eb="33">
      <t>カンコウチ</t>
    </rPh>
    <rPh sb="34" eb="35">
      <t>イ</t>
    </rPh>
    <rPh sb="36" eb="37">
      <t>コ</t>
    </rPh>
    <rPh sb="39" eb="40">
      <t>モノ</t>
    </rPh>
    <phoneticPr fontId="3"/>
  </si>
  <si>
    <t>　　　　　　　をいう。</t>
    <phoneticPr fontId="3"/>
  </si>
  <si>
    <t>　観　光　地…観光客が多数来訪し、観光活動の状況からみて一体をなしていると認めら</t>
  </si>
  <si>
    <t>　　　　　　　れる区域をいう。</t>
  </si>
  <si>
    <t>　　※観光入込客数は全て延べ人数です。</t>
    <rPh sb="3" eb="9">
      <t>カンコウイリコミキャクスウ</t>
    </rPh>
    <rPh sb="10" eb="11">
      <t>スベ</t>
    </rPh>
    <rPh sb="12" eb="13">
      <t>ノ</t>
    </rPh>
    <rPh sb="14" eb="16">
      <t>ニンズウ</t>
    </rPh>
    <phoneticPr fontId="1"/>
  </si>
  <si>
    <t>２．観光入込客統計調査の結果</t>
  </si>
  <si>
    <t>対前年
増減率</t>
    <rPh sb="0" eb="1">
      <t>タイ</t>
    </rPh>
    <rPh sb="1" eb="3">
      <t>ゼンネン</t>
    </rPh>
    <rPh sb="4" eb="6">
      <t>ゾウゲン</t>
    </rPh>
    <rPh sb="6" eb="7">
      <t>リツ</t>
    </rPh>
    <phoneticPr fontId="1"/>
  </si>
  <si>
    <t>日帰り客数</t>
  </si>
  <si>
    <t>宿泊客数</t>
  </si>
  <si>
    <t>観光入込客数</t>
    <rPh sb="2" eb="4">
      <t>イリコミ</t>
    </rPh>
    <phoneticPr fontId="1"/>
  </si>
  <si>
    <t>観光入込客数</t>
    <rPh sb="2" eb="4">
      <t>イリコミ</t>
    </rPh>
    <phoneticPr fontId="31"/>
  </si>
  <si>
    <t>　　　　　外国人観光入込客数および対前年増減率</t>
    <rPh sb="10" eb="12">
      <t>イリコミ</t>
    </rPh>
    <rPh sb="17" eb="18">
      <t>タイ</t>
    </rPh>
    <rPh sb="18" eb="20">
      <t>ゼンネン</t>
    </rPh>
    <rPh sb="20" eb="22">
      <t>ゾウゲン</t>
    </rPh>
    <rPh sb="22" eb="23">
      <t>リツ</t>
    </rPh>
    <phoneticPr fontId="3"/>
  </si>
  <si>
    <t>グラフ１　延観光入込客数および前年比</t>
    <rPh sb="8" eb="10">
      <t>イリコミ</t>
    </rPh>
    <phoneticPr fontId="30"/>
  </si>
  <si>
    <t>　　　　　外国人観光入込客数</t>
    <rPh sb="10" eb="12">
      <t>イリコミ</t>
    </rPh>
    <phoneticPr fontId="30"/>
  </si>
  <si>
    <t>(2) 観光目的別観光入込客数の内訳</t>
    <rPh sb="4" eb="6">
      <t>カンコウ</t>
    </rPh>
    <rPh sb="6" eb="8">
      <t>モクテキ</t>
    </rPh>
    <rPh sb="8" eb="9">
      <t>ベツ</t>
    </rPh>
    <rPh sb="9" eb="11">
      <t>カンコウ</t>
    </rPh>
    <rPh sb="11" eb="13">
      <t>イリコミ</t>
    </rPh>
    <rPh sb="13" eb="14">
      <t>キャク</t>
    </rPh>
    <rPh sb="14" eb="15">
      <t>スウ</t>
    </rPh>
    <phoneticPr fontId="3"/>
  </si>
  <si>
    <t>■</t>
  </si>
  <si>
    <t>表２　目的別内訳</t>
  </si>
  <si>
    <t>目　　的</t>
    <rPh sb="0" eb="1">
      <t>メ</t>
    </rPh>
    <rPh sb="3" eb="4">
      <t>マト</t>
    </rPh>
    <phoneticPr fontId="3"/>
  </si>
  <si>
    <t>比率</t>
    <rPh sb="0" eb="2">
      <t>ヒリツ</t>
    </rPh>
    <phoneticPr fontId="3"/>
  </si>
  <si>
    <t>対前年
増減率</t>
    <rPh sb="0" eb="1">
      <t>タイ</t>
    </rPh>
    <rPh sb="1" eb="3">
      <t>ゼンネン</t>
    </rPh>
    <rPh sb="4" eb="6">
      <t>ゾウゲン</t>
    </rPh>
    <rPh sb="6" eb="7">
      <t>リツ</t>
    </rPh>
    <phoneticPr fontId="3"/>
  </si>
  <si>
    <t>自然</t>
    <rPh sb="0" eb="2">
      <t>シゼン</t>
    </rPh>
    <phoneticPr fontId="3"/>
  </si>
  <si>
    <t>観</t>
    <rPh sb="0" eb="1">
      <t>カン</t>
    </rPh>
    <phoneticPr fontId="3"/>
  </si>
  <si>
    <t>歴史・文化</t>
    <rPh sb="0" eb="2">
      <t>レキシ</t>
    </rPh>
    <rPh sb="3" eb="5">
      <t>ブンカ</t>
    </rPh>
    <phoneticPr fontId="3"/>
  </si>
  <si>
    <t>光</t>
    <rPh sb="0" eb="1">
      <t>ヒカリ</t>
    </rPh>
    <phoneticPr fontId="3"/>
  </si>
  <si>
    <t>温泉・健康</t>
    <rPh sb="0" eb="2">
      <t>オンセン</t>
    </rPh>
    <rPh sb="3" eb="5">
      <t>ケンコウ</t>
    </rPh>
    <phoneticPr fontId="3"/>
  </si>
  <si>
    <t>地</t>
    <rPh sb="0" eb="1">
      <t>チ</t>
    </rPh>
    <phoneticPr fontId="3"/>
  </si>
  <si>
    <t>スポーツ・
レクリエーション</t>
    <phoneticPr fontId="3"/>
  </si>
  <si>
    <t>点</t>
    <rPh sb="0" eb="1">
      <t>テン</t>
    </rPh>
    <phoneticPr fontId="3"/>
  </si>
  <si>
    <t>都市型観光</t>
    <rPh sb="0" eb="3">
      <t>トシガタ</t>
    </rPh>
    <rPh sb="3" eb="5">
      <t>カンコウ</t>
    </rPh>
    <phoneticPr fontId="3"/>
  </si>
  <si>
    <t>その他</t>
    <rPh sb="2" eb="3">
      <t>ホカ</t>
    </rPh>
    <phoneticPr fontId="3"/>
  </si>
  <si>
    <t>行祭事・イベント</t>
    <rPh sb="0" eb="1">
      <t>ギョウ</t>
    </rPh>
    <rPh sb="1" eb="2">
      <t>マツリ</t>
    </rPh>
    <rPh sb="2" eb="3">
      <t>コト</t>
    </rPh>
    <phoneticPr fontId="3"/>
  </si>
  <si>
    <t>合　　計</t>
    <rPh sb="0" eb="1">
      <t>ゴウ</t>
    </rPh>
    <rPh sb="3" eb="4">
      <t>ケイ</t>
    </rPh>
    <phoneticPr fontId="3"/>
  </si>
  <si>
    <t>グラフ２　目的別内訳</t>
    <phoneticPr fontId="30"/>
  </si>
  <si>
    <t>(3) 季節別観光入込客数の内訳</t>
    <rPh sb="9" eb="11">
      <t>イリコミ</t>
    </rPh>
    <phoneticPr fontId="3"/>
  </si>
  <si>
    <t>■</t>
    <phoneticPr fontId="1"/>
  </si>
  <si>
    <t>表３　季節別内訳</t>
  </si>
  <si>
    <t>季　節</t>
  </si>
  <si>
    <t>比率</t>
  </si>
  <si>
    <r>
      <t>春</t>
    </r>
    <r>
      <rPr>
        <sz val="11"/>
        <rFont val="ＭＳ 明朝"/>
        <family val="1"/>
        <charset val="128"/>
      </rPr>
      <t xml:space="preserve">
３月～５月</t>
    </r>
    <phoneticPr fontId="3"/>
  </si>
  <si>
    <r>
      <t>夏</t>
    </r>
    <r>
      <rPr>
        <sz val="11"/>
        <rFont val="ＭＳ 明朝"/>
        <family val="1"/>
        <charset val="128"/>
      </rPr>
      <t xml:space="preserve">
６月～８月</t>
    </r>
    <phoneticPr fontId="3"/>
  </si>
  <si>
    <r>
      <t>秋</t>
    </r>
    <r>
      <rPr>
        <sz val="11"/>
        <rFont val="ＭＳ 明朝"/>
        <family val="1"/>
        <charset val="128"/>
      </rPr>
      <t xml:space="preserve">
９月～11月</t>
    </r>
    <phoneticPr fontId="3"/>
  </si>
  <si>
    <r>
      <t>冬</t>
    </r>
    <r>
      <rPr>
        <sz val="11"/>
        <rFont val="ＭＳ 明朝"/>
        <family val="1"/>
        <charset val="128"/>
      </rPr>
      <t xml:space="preserve">
１,２,12月</t>
    </r>
    <rPh sb="0" eb="1">
      <t>フユ</t>
    </rPh>
    <phoneticPr fontId="3"/>
  </si>
  <si>
    <t>合　計</t>
    <rPh sb="0" eb="1">
      <t>ゴウ</t>
    </rPh>
    <rPh sb="2" eb="3">
      <t>ケイ</t>
    </rPh>
    <phoneticPr fontId="2"/>
  </si>
  <si>
    <t>（注意） 端数の関係上、合計と一致しないことがある。</t>
    <phoneticPr fontId="3"/>
  </si>
  <si>
    <t>グラフ３　季節別内訳</t>
    <phoneticPr fontId="30"/>
  </si>
  <si>
    <t>(4) 月別観光入込客数の内訳</t>
    <rPh sb="8" eb="10">
      <t>イリコミ</t>
    </rPh>
    <phoneticPr fontId="3"/>
  </si>
  <si>
    <t>■</t>
    <phoneticPr fontId="3"/>
  </si>
  <si>
    <t>表４　月別内訳</t>
    <rPh sb="0" eb="1">
      <t>ヒョウ</t>
    </rPh>
    <phoneticPr fontId="3"/>
  </si>
  <si>
    <t>月</t>
    <rPh sb="0" eb="1">
      <t>ツキ</t>
    </rPh>
    <phoneticPr fontId="3"/>
  </si>
  <si>
    <t>　　　また、宿泊観光客の延人数（以下「宿泊客数」という。）は、３１６万５，１００人</t>
    <phoneticPr fontId="3"/>
  </si>
  <si>
    <t>１月</t>
  </si>
  <si>
    <t>　　で、前年に比べて６万５，２００人、２．１％の増加となった。</t>
    <rPh sb="11" eb="12">
      <t>マン</t>
    </rPh>
    <rPh sb="24" eb="26">
      <t>ゾウカ</t>
    </rPh>
    <phoneticPr fontId="2"/>
  </si>
  <si>
    <t>２月</t>
  </si>
  <si>
    <t>３月</t>
  </si>
  <si>
    <t>４月</t>
  </si>
  <si>
    <t>５月</t>
  </si>
  <si>
    <t>　　　そのうち、外国人の宿泊客数は、１０万０，００６人で、前年に比べて２万６，７７</t>
    <rPh sb="8" eb="11">
      <t>ガイコクジン</t>
    </rPh>
    <rPh sb="12" eb="14">
      <t>シュクハク</t>
    </rPh>
    <rPh sb="14" eb="15">
      <t>キャク</t>
    </rPh>
    <rPh sb="15" eb="16">
      <t>カズ</t>
    </rPh>
    <rPh sb="20" eb="21">
      <t>マン</t>
    </rPh>
    <rPh sb="26" eb="27">
      <t>ニン</t>
    </rPh>
    <rPh sb="29" eb="31">
      <t>ゼンネン</t>
    </rPh>
    <rPh sb="32" eb="33">
      <t>クラ</t>
    </rPh>
    <rPh sb="36" eb="37">
      <t>マン</t>
    </rPh>
    <phoneticPr fontId="2"/>
  </si>
  <si>
    <t>６月</t>
  </si>
  <si>
    <t>　　１人、３２．２％の増加となった。</t>
    <rPh sb="11" eb="13">
      <t>ゾウカ</t>
    </rPh>
    <phoneticPr fontId="2"/>
  </si>
  <si>
    <t>７月</t>
  </si>
  <si>
    <t>８月</t>
  </si>
  <si>
    <t>９月</t>
  </si>
  <si>
    <t>10月</t>
  </si>
  <si>
    <t>11月</t>
  </si>
  <si>
    <t>12月</t>
  </si>
  <si>
    <t>合計</t>
  </si>
  <si>
    <t>グラフ４　月別内訳</t>
    <phoneticPr fontId="30"/>
  </si>
  <si>
    <t>▼観光入込客数</t>
    <rPh sb="3" eb="5">
      <t>イリコミ</t>
    </rPh>
    <phoneticPr fontId="1"/>
  </si>
  <si>
    <t>　▼宿泊客数</t>
    <phoneticPr fontId="1"/>
  </si>
  <si>
    <t>(5) 地域別観光入込客数の内訳</t>
    <rPh sb="9" eb="11">
      <t>イリコミ</t>
    </rPh>
    <phoneticPr fontId="3"/>
  </si>
  <si>
    <t>表５　地域別内訳</t>
  </si>
  <si>
    <t>地　域</t>
    <rPh sb="0" eb="1">
      <t>チ</t>
    </rPh>
    <rPh sb="2" eb="3">
      <t>イキ</t>
    </rPh>
    <phoneticPr fontId="3"/>
  </si>
  <si>
    <t>大津</t>
    <phoneticPr fontId="3"/>
  </si>
  <si>
    <t>湖南</t>
    <rPh sb="0" eb="2">
      <t>コナン</t>
    </rPh>
    <phoneticPr fontId="3"/>
  </si>
  <si>
    <t>甲賀</t>
    <rPh sb="0" eb="2">
      <t>コウガ</t>
    </rPh>
    <phoneticPr fontId="2"/>
  </si>
  <si>
    <t>東近江</t>
  </si>
  <si>
    <t>湖東</t>
  </si>
  <si>
    <t>湖北</t>
  </si>
  <si>
    <t>湖西</t>
    <rPh sb="0" eb="2">
      <t>コセイ</t>
    </rPh>
    <phoneticPr fontId="2"/>
  </si>
  <si>
    <t>合計</t>
    <rPh sb="0" eb="1">
      <t>ゴウ</t>
    </rPh>
    <rPh sb="1" eb="2">
      <t>ケイ</t>
    </rPh>
    <phoneticPr fontId="2"/>
  </si>
  <si>
    <t>グラフ５　地域別内訳</t>
    <phoneticPr fontId="30"/>
  </si>
  <si>
    <t>▼観光入込客数比率</t>
    <rPh sb="3" eb="5">
      <t>イリコミ</t>
    </rPh>
    <phoneticPr fontId="1"/>
  </si>
  <si>
    <t>▼宿泊客数比率</t>
  </si>
  <si>
    <t>３．地域別・月別観光入込客数</t>
    <rPh sb="2" eb="4">
      <t>チイキ</t>
    </rPh>
    <rPh sb="4" eb="5">
      <t>ベツ</t>
    </rPh>
    <rPh sb="8" eb="10">
      <t>カンコウ</t>
    </rPh>
    <phoneticPr fontId="3"/>
  </si>
  <si>
    <t>（単位：人）</t>
  </si>
  <si>
    <t>日帰り</t>
  </si>
  <si>
    <t>地域別</t>
    <rPh sb="0" eb="3">
      <t>チイキベツ</t>
    </rPh>
    <phoneticPr fontId="3"/>
  </si>
  <si>
    <t>・宿泊別</t>
  </si>
  <si>
    <t>観光入込客数</t>
    <rPh sb="2" eb="4">
      <t>イリコミ</t>
    </rPh>
    <phoneticPr fontId="30"/>
  </si>
  <si>
    <t>１０月</t>
  </si>
  <si>
    <t>１１月</t>
  </si>
  <si>
    <t>１２月</t>
  </si>
  <si>
    <t>前年計</t>
  </si>
  <si>
    <t>前年比</t>
  </si>
  <si>
    <t>大津</t>
    <rPh sb="0" eb="2">
      <t>オオツ</t>
    </rPh>
    <phoneticPr fontId="3"/>
  </si>
  <si>
    <t>宿泊</t>
  </si>
  <si>
    <t>計</t>
  </si>
  <si>
    <t>甲賀</t>
    <rPh sb="0" eb="2">
      <t>コウカ</t>
    </rPh>
    <phoneticPr fontId="3"/>
  </si>
  <si>
    <t>湖西</t>
  </si>
  <si>
    <t>合計</t>
    <phoneticPr fontId="3"/>
  </si>
  <si>
    <t>　地域別・月別観光入込客数（外国人）</t>
    <rPh sb="1" eb="3">
      <t>チイキ</t>
    </rPh>
    <rPh sb="3" eb="4">
      <t>ベツ</t>
    </rPh>
    <rPh sb="7" eb="9">
      <t>カンコウ</t>
    </rPh>
    <rPh sb="14" eb="16">
      <t>ガイコク</t>
    </rPh>
    <rPh sb="16" eb="17">
      <t>ジン</t>
    </rPh>
    <phoneticPr fontId="3"/>
  </si>
  <si>
    <t>４．市町別・月別観光入込客数</t>
    <rPh sb="8" eb="10">
      <t>カンコウ</t>
    </rPh>
    <phoneticPr fontId="3"/>
  </si>
  <si>
    <t>〔大津〕</t>
    <phoneticPr fontId="3"/>
  </si>
  <si>
    <t>市町別</t>
    <rPh sb="0" eb="2">
      <t>シチョウ</t>
    </rPh>
    <rPh sb="2" eb="3">
      <t>ベツ</t>
    </rPh>
    <phoneticPr fontId="3"/>
  </si>
  <si>
    <t>大津市</t>
  </si>
  <si>
    <t>〔湖南〕</t>
  </si>
  <si>
    <t>草津市</t>
  </si>
  <si>
    <t>守山市</t>
  </si>
  <si>
    <t>栗東市</t>
    <rPh sb="2" eb="3">
      <t>シ</t>
    </rPh>
    <phoneticPr fontId="3"/>
  </si>
  <si>
    <t>野洲市</t>
    <rPh sb="0" eb="2">
      <t>ヤス</t>
    </rPh>
    <rPh sb="2" eb="3">
      <t>シ</t>
    </rPh>
    <phoneticPr fontId="3"/>
  </si>
  <si>
    <t>〔甲賀〕</t>
  </si>
  <si>
    <t>甲賀市</t>
    <rPh sb="0" eb="2">
      <t>コウガ</t>
    </rPh>
    <rPh sb="2" eb="3">
      <t>シ</t>
    </rPh>
    <phoneticPr fontId="3"/>
  </si>
  <si>
    <t>湖南市</t>
    <rPh sb="0" eb="2">
      <t>コナン</t>
    </rPh>
    <rPh sb="2" eb="3">
      <t>シ</t>
    </rPh>
    <phoneticPr fontId="3"/>
  </si>
  <si>
    <t>〔東近江〕</t>
  </si>
  <si>
    <t>近江八幡市</t>
    <rPh sb="0" eb="5">
      <t>オウミハチマンシ</t>
    </rPh>
    <phoneticPr fontId="3"/>
  </si>
  <si>
    <t>東近江市</t>
    <rPh sb="0" eb="1">
      <t>ヒガシ</t>
    </rPh>
    <rPh sb="1" eb="3">
      <t>オウミ</t>
    </rPh>
    <rPh sb="3" eb="4">
      <t>シ</t>
    </rPh>
    <phoneticPr fontId="3"/>
  </si>
  <si>
    <t>日野町</t>
  </si>
  <si>
    <t>竜王町</t>
  </si>
  <si>
    <t>〔湖東〕</t>
  </si>
  <si>
    <t>彦根市</t>
  </si>
  <si>
    <t>愛荘町</t>
    <rPh sb="0" eb="3">
      <t>アイソウチョウ</t>
    </rPh>
    <phoneticPr fontId="3"/>
  </si>
  <si>
    <t>豊郷町</t>
  </si>
  <si>
    <t>甲良町</t>
  </si>
  <si>
    <t>多賀町</t>
  </si>
  <si>
    <t>〔湖北〕</t>
  </si>
  <si>
    <t>長浜市</t>
    <rPh sb="0" eb="2">
      <t>ナガハマ</t>
    </rPh>
    <rPh sb="2" eb="3">
      <t>シ</t>
    </rPh>
    <phoneticPr fontId="3"/>
  </si>
  <si>
    <t>米原市</t>
    <rPh sb="0" eb="2">
      <t>マイバラ</t>
    </rPh>
    <phoneticPr fontId="30"/>
  </si>
  <si>
    <t>〔湖西〕</t>
  </si>
  <si>
    <t>高島市</t>
    <rPh sb="0" eb="2">
      <t>タカシマ</t>
    </rPh>
    <rPh sb="2" eb="3">
      <t>シ</t>
    </rPh>
    <phoneticPr fontId="3"/>
  </si>
  <si>
    <t>【合計】</t>
    <rPh sb="1" eb="3">
      <t>ゴウケイ</t>
    </rPh>
    <phoneticPr fontId="30"/>
  </si>
  <si>
    <t>５．市町別・観光目的別観光入込客数</t>
    <rPh sb="6" eb="8">
      <t>カンコウ</t>
    </rPh>
    <rPh sb="8" eb="10">
      <t>モクテキ</t>
    </rPh>
    <rPh sb="10" eb="11">
      <t>ベツ</t>
    </rPh>
    <rPh sb="11" eb="13">
      <t>カンコウ</t>
    </rPh>
    <phoneticPr fontId="3"/>
  </si>
  <si>
    <t>（単位：人）</t>
    <phoneticPr fontId="3"/>
  </si>
  <si>
    <t>市町名</t>
    <phoneticPr fontId="3"/>
  </si>
  <si>
    <t>スポーツ・レクリエーション</t>
    <phoneticPr fontId="3"/>
  </si>
  <si>
    <t>都市型観光
(買物・食等)</t>
    <rPh sb="0" eb="3">
      <t>トシガタ</t>
    </rPh>
    <rPh sb="3" eb="5">
      <t>カンコウ</t>
    </rPh>
    <rPh sb="7" eb="8">
      <t>カ</t>
    </rPh>
    <rPh sb="8" eb="9">
      <t>モノ</t>
    </rPh>
    <rPh sb="10" eb="11">
      <t>ショク</t>
    </rPh>
    <rPh sb="11" eb="12">
      <t>トウ</t>
    </rPh>
    <phoneticPr fontId="3"/>
  </si>
  <si>
    <t>行祭事・
イベント</t>
    <rPh sb="0" eb="1">
      <t>ギョウ</t>
    </rPh>
    <rPh sb="1" eb="3">
      <t>サイジ</t>
    </rPh>
    <phoneticPr fontId="3"/>
  </si>
  <si>
    <t>　観光入込客数</t>
    <rPh sb="3" eb="5">
      <t>イリコミ</t>
    </rPh>
    <phoneticPr fontId="30"/>
  </si>
  <si>
    <t>うち外国人数</t>
  </si>
  <si>
    <t>　観光入込客数</t>
    <rPh sb="3" eb="4">
      <t>イ</t>
    </rPh>
    <rPh sb="4" eb="5">
      <t>コ</t>
    </rPh>
    <phoneticPr fontId="1"/>
  </si>
  <si>
    <t>大津計</t>
    <rPh sb="0" eb="2">
      <t>オオツ</t>
    </rPh>
    <phoneticPr fontId="3"/>
  </si>
  <si>
    <t>草津市</t>
    <rPh sb="0" eb="2">
      <t>クサツ</t>
    </rPh>
    <rPh sb="2" eb="3">
      <t>シ</t>
    </rPh>
    <phoneticPr fontId="3"/>
  </si>
  <si>
    <t>湖南計</t>
  </si>
  <si>
    <t>甲賀計</t>
  </si>
  <si>
    <t>東近江市</t>
    <rPh sb="0" eb="4">
      <t>ヒガシオウミシ</t>
    </rPh>
    <phoneticPr fontId="3"/>
  </si>
  <si>
    <t>東近江計</t>
  </si>
  <si>
    <t>自然</t>
  </si>
  <si>
    <t>その他</t>
  </si>
  <si>
    <t>愛荘町</t>
    <rPh sb="0" eb="1">
      <t>アイ</t>
    </rPh>
    <phoneticPr fontId="3"/>
  </si>
  <si>
    <t>湖東計</t>
  </si>
  <si>
    <t>長浜市</t>
    <rPh sb="0" eb="3">
      <t>ナガハマシ</t>
    </rPh>
    <phoneticPr fontId="3"/>
  </si>
  <si>
    <t>米原市</t>
    <rPh sb="0" eb="3">
      <t>マイバラシ</t>
    </rPh>
    <phoneticPr fontId="3"/>
  </si>
  <si>
    <t>湖北計</t>
  </si>
  <si>
    <t>高島市</t>
    <rPh sb="0" eb="3">
      <t>タカシマシ</t>
    </rPh>
    <phoneticPr fontId="3"/>
  </si>
  <si>
    <t>湖西計</t>
  </si>
  <si>
    <t>滋賀県合計</t>
  </si>
  <si>
    <t>前年合計</t>
  </si>
  <si>
    <t>対前年比</t>
  </si>
  <si>
    <t>６．観光入込客数ベスト３０</t>
    <phoneticPr fontId="3"/>
  </si>
  <si>
    <t>順位</t>
  </si>
  <si>
    <t>観  光  地  名</t>
  </si>
  <si>
    <t>観光入込客数(人)</t>
    <rPh sb="0" eb="2">
      <t>カンコウ</t>
    </rPh>
    <phoneticPr fontId="30"/>
  </si>
  <si>
    <t>ラ コリーナ近江八幡</t>
  </si>
  <si>
    <t>黒壁ガラス館</t>
  </si>
  <si>
    <t>日牟禮八幡宮</t>
  </si>
  <si>
    <t>彦根城</t>
  </si>
  <si>
    <t>ファーマーズマーケットおうみんち</t>
  </si>
  <si>
    <t>奥びわスポーツの森</t>
  </si>
  <si>
    <t>（公開了承施設についてのみ掲載しています。）</t>
    <rPh sb="1" eb="3">
      <t>コウカイ</t>
    </rPh>
    <rPh sb="3" eb="5">
      <t>リョウショウ</t>
    </rPh>
    <rPh sb="5" eb="7">
      <t>シセツ</t>
    </rPh>
    <rPh sb="13" eb="15">
      <t>ケイサイ</t>
    </rPh>
    <phoneticPr fontId="1"/>
  </si>
  <si>
    <t>７．年別観光入込客数の推移</t>
    <phoneticPr fontId="1"/>
  </si>
  <si>
    <t>年</t>
  </si>
  <si>
    <t>観光入込客数（人）</t>
    <rPh sb="2" eb="4">
      <t>イリコミ</t>
    </rPh>
    <phoneticPr fontId="30"/>
  </si>
  <si>
    <t>日帰り客数（人）</t>
    <phoneticPr fontId="1"/>
  </si>
  <si>
    <t>宿泊客数（人）</t>
    <phoneticPr fontId="1"/>
  </si>
  <si>
    <t>平成　元年</t>
  </si>
  <si>
    <t>平成　２年</t>
  </si>
  <si>
    <t>平成　３年</t>
  </si>
  <si>
    <t>平成　４年</t>
  </si>
  <si>
    <t>平成　５年</t>
  </si>
  <si>
    <t>平成　６年</t>
  </si>
  <si>
    <t>平成　７年</t>
  </si>
  <si>
    <t>平成　８年</t>
  </si>
  <si>
    <t>平成　９年</t>
  </si>
  <si>
    <t>平成１０年</t>
  </si>
  <si>
    <t>平成１１年</t>
  </si>
  <si>
    <t>平成１２年</t>
  </si>
  <si>
    <t>平成１３年</t>
  </si>
  <si>
    <t>平成１４年</t>
  </si>
  <si>
    <t>平成１５年</t>
  </si>
  <si>
    <t>平成１６年</t>
    <rPh sb="0" eb="2">
      <t>ヘイセイ</t>
    </rPh>
    <rPh sb="4" eb="5">
      <t>ネン</t>
    </rPh>
    <phoneticPr fontId="3"/>
  </si>
  <si>
    <t>平成１７年</t>
  </si>
  <si>
    <t>平成１８年</t>
  </si>
  <si>
    <t>平成１９年</t>
  </si>
  <si>
    <t>平成２０年</t>
  </si>
  <si>
    <t>平成２１年</t>
  </si>
  <si>
    <t>平成２２年</t>
  </si>
  <si>
    <t>平成２３年</t>
  </si>
  <si>
    <t>平成２４年</t>
  </si>
  <si>
    <t>平成２５年</t>
  </si>
  <si>
    <t>平成２６年</t>
    <rPh sb="0" eb="2">
      <t>ヘイセイ</t>
    </rPh>
    <rPh sb="4" eb="5">
      <t>ネン</t>
    </rPh>
    <phoneticPr fontId="1"/>
  </si>
  <si>
    <t>平成２７年</t>
    <rPh sb="0" eb="2">
      <t>ヘイセイ</t>
    </rPh>
    <rPh sb="4" eb="5">
      <t>ネン</t>
    </rPh>
    <phoneticPr fontId="1"/>
  </si>
  <si>
    <t>平成２８年</t>
  </si>
  <si>
    <t>平成２９年</t>
  </si>
  <si>
    <t>平成３０年</t>
  </si>
  <si>
    <t>令和　元年</t>
    <rPh sb="0" eb="2">
      <t>レイワ</t>
    </rPh>
    <rPh sb="3" eb="4">
      <t>ガン</t>
    </rPh>
    <phoneticPr fontId="1"/>
  </si>
  <si>
    <t>令和  ２年</t>
    <rPh sb="0" eb="2">
      <t>レイワ</t>
    </rPh>
    <rPh sb="5" eb="6">
      <t>ネン</t>
    </rPh>
    <phoneticPr fontId="1"/>
  </si>
  <si>
    <t>●橋梁</t>
    <rPh sb="1" eb="3">
      <t>キョウリョウ</t>
    </rPh>
    <phoneticPr fontId="1"/>
  </si>
  <si>
    <t>（単位：台）</t>
    <rPh sb="1" eb="3">
      <t>タンイ</t>
    </rPh>
    <rPh sb="4" eb="5">
      <t>ダイ</t>
    </rPh>
    <phoneticPr fontId="3"/>
  </si>
  <si>
    <t>橋名称</t>
    <rPh sb="0" eb="1">
      <t>ハシ</t>
    </rPh>
    <rPh sb="1" eb="3">
      <t>メイショウ</t>
    </rPh>
    <phoneticPr fontId="1"/>
  </si>
  <si>
    <t>利用台数</t>
    <rPh sb="0" eb="2">
      <t>リヨウ</t>
    </rPh>
    <phoneticPr fontId="1"/>
  </si>
  <si>
    <t>月　　　　　別　　　　　利　　　　　用　　　　　台　　　　　数</t>
    <rPh sb="12" eb="13">
      <t>リ</t>
    </rPh>
    <rPh sb="18" eb="19">
      <t>ヨウ</t>
    </rPh>
    <rPh sb="24" eb="25">
      <t>ダイ</t>
    </rPh>
    <phoneticPr fontId="3"/>
  </si>
  <si>
    <t>琵琶湖大橋有料道路</t>
    <rPh sb="0" eb="3">
      <t>ビワコ</t>
    </rPh>
    <rPh sb="3" eb="5">
      <t>オオハシ</t>
    </rPh>
    <rPh sb="5" eb="7">
      <t>ユウリョウ</t>
    </rPh>
    <rPh sb="7" eb="9">
      <t>ドウロ</t>
    </rPh>
    <phoneticPr fontId="3"/>
  </si>
  <si>
    <t>※近江大橋は、平成25年12月26日より無料開放</t>
    <phoneticPr fontId="1"/>
  </si>
  <si>
    <t>９．主な出来事</t>
    <phoneticPr fontId="3"/>
  </si>
  <si>
    <t>年月日</t>
    <rPh sb="0" eb="3">
      <t>ネンガッピ</t>
    </rPh>
    <phoneticPr fontId="30"/>
  </si>
  <si>
    <t>名　　称</t>
    <rPh sb="0" eb="1">
      <t>メイ</t>
    </rPh>
    <rPh sb="3" eb="4">
      <t>ショウ</t>
    </rPh>
    <phoneticPr fontId="30"/>
  </si>
  <si>
    <t>所在地</t>
    <rPh sb="0" eb="3">
      <t>ショザイチ</t>
    </rPh>
    <phoneticPr fontId="30"/>
  </si>
  <si>
    <t>内　　　　　　容　　　　　</t>
    <rPh sb="0" eb="1">
      <t>ウチ</t>
    </rPh>
    <rPh sb="7" eb="8">
      <t>カタチ</t>
    </rPh>
    <phoneticPr fontId="30"/>
  </si>
  <si>
    <t>通年</t>
    <rPh sb="0" eb="2">
      <t>ツウネン</t>
    </rPh>
    <phoneticPr fontId="30"/>
  </si>
  <si>
    <t>びわこキャンペーン</t>
    <phoneticPr fontId="3"/>
  </si>
  <si>
    <t>県内外</t>
    <rPh sb="0" eb="2">
      <t>ケンナイ</t>
    </rPh>
    <rPh sb="2" eb="3">
      <t>ガイ</t>
    </rPh>
    <phoneticPr fontId="1"/>
  </si>
  <si>
    <t>国内</t>
    <rPh sb="0" eb="2">
      <t>コクナイ</t>
    </rPh>
    <phoneticPr fontId="1"/>
  </si>
  <si>
    <t>県内</t>
    <rPh sb="0" eb="2">
      <t>ケンナイ</t>
    </rPh>
    <phoneticPr fontId="1"/>
  </si>
  <si>
    <t>草津市</t>
    <rPh sb="0" eb="3">
      <t>クサツシ</t>
    </rPh>
    <phoneticPr fontId="1"/>
  </si>
  <si>
    <t>７．年別観光入込客数の推移</t>
  </si>
  <si>
    <t>日帰り客数</t>
    <phoneticPr fontId="1"/>
  </si>
  <si>
    <t>宿泊客数</t>
    <phoneticPr fontId="1"/>
  </si>
  <si>
    <t>平元</t>
    <phoneticPr fontId="30"/>
  </si>
  <si>
    <t>２</t>
    <phoneticPr fontId="41"/>
  </si>
  <si>
    <t>３</t>
  </si>
  <si>
    <t>４</t>
  </si>
  <si>
    <t>５</t>
  </si>
  <si>
    <t>６</t>
  </si>
  <si>
    <t>７</t>
  </si>
  <si>
    <t>８</t>
  </si>
  <si>
    <t>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</si>
  <si>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</si>
  <si>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</si>
  <si>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</si>
  <si>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</si>
  <si>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</si>
  <si>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</si>
  <si>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</si>
  <si>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</si>
  <si>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</si>
  <si>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</si>
  <si>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</si>
  <si>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</si>
  <si>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</si>
  <si>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</si>
  <si>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</si>
  <si>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</si>
  <si>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</si>
  <si>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</si>
  <si>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</si>
  <si>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</si>
  <si>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</si>
  <si>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令元</t>
    <rPh sb="0" eb="1">
      <t>レイ</t>
    </rPh>
    <rPh sb="1" eb="2">
      <t>ガン</t>
    </rPh>
    <phoneticPr fontId="1"/>
  </si>
  <si>
    <t>令　和　４　年</t>
    <rPh sb="0" eb="1">
      <t>レイ</t>
    </rPh>
    <rPh sb="2" eb="3">
      <t>ワ</t>
    </rPh>
    <phoneticPr fontId="3"/>
  </si>
  <si>
    <t>　　　(1) 令和４年の観光入込客数　</t>
    <rPh sb="7" eb="9">
      <t>レイワ</t>
    </rPh>
    <rPh sb="14" eb="16">
      <t>イリコミ</t>
    </rPh>
    <phoneticPr fontId="3"/>
  </si>
  <si>
    <t>８．令和４年滋賀県内有料道路利用台数調べ  　…………　　16</t>
    <rPh sb="2" eb="4">
      <t>レイワ</t>
    </rPh>
    <rPh sb="5" eb="6">
      <t>ネン</t>
    </rPh>
    <rPh sb="6" eb="9">
      <t>シガケン</t>
    </rPh>
    <rPh sb="9" eb="10">
      <t>ナイ</t>
    </rPh>
    <rPh sb="10" eb="12">
      <t>ユウリョウ</t>
    </rPh>
    <rPh sb="12" eb="14">
      <t>ドウロ</t>
    </rPh>
    <rPh sb="14" eb="16">
      <t>リヨウ</t>
    </rPh>
    <rPh sb="16" eb="18">
      <t>ダイスウ</t>
    </rPh>
    <rPh sb="18" eb="19">
      <t>チョウ</t>
    </rPh>
    <phoneticPr fontId="3"/>
  </si>
  <si>
    <t>　この調査は、令和４年の県内の観光客の目的別・季節別・月別・地域別の入込状況につ</t>
    <rPh sb="7" eb="9">
      <t>レイワ</t>
    </rPh>
    <phoneticPr fontId="3"/>
  </si>
  <si>
    <t>735地点について計上した。</t>
    <phoneticPr fontId="3"/>
  </si>
  <si>
    <t>　令和４年１月から12月までの１年間の調査を通して、月別に集計した。</t>
    <rPh sb="1" eb="3">
      <t>レイワ</t>
    </rPh>
    <rPh sb="4" eb="5">
      <t>ネン</t>
    </rPh>
    <phoneticPr fontId="3"/>
  </si>
  <si>
    <t>(1) 令和４年の観光入込客数</t>
    <rPh sb="4" eb="6">
      <t>レイワ</t>
    </rPh>
    <rPh sb="7" eb="8">
      <t>ネン</t>
    </rPh>
    <rPh sb="11" eb="13">
      <t>イリコミ</t>
    </rPh>
    <phoneticPr fontId="3"/>
  </si>
  <si>
    <t>　　表１　観光入込客数および対前年増減率</t>
    <phoneticPr fontId="30"/>
  </si>
  <si>
    <t>令和４年計（人）</t>
    <rPh sb="0" eb="2">
      <t>レイワ</t>
    </rPh>
    <phoneticPr fontId="1"/>
  </si>
  <si>
    <t>令和３年計（人）</t>
    <rPh sb="0" eb="2">
      <t>レイワ</t>
    </rPh>
    <phoneticPr fontId="1"/>
  </si>
  <si>
    <t>対前年増減（人）</t>
    <rPh sb="0" eb="1">
      <t>タイ</t>
    </rPh>
    <rPh sb="1" eb="3">
      <t>ゼンネン</t>
    </rPh>
    <rPh sb="3" eb="5">
      <t>ゾウゲン</t>
    </rPh>
    <rPh sb="6" eb="7">
      <t>ヒト</t>
    </rPh>
    <phoneticPr fontId="7"/>
  </si>
  <si>
    <t>対前年増減（人）</t>
    <rPh sb="0" eb="1">
      <t>タイ</t>
    </rPh>
    <rPh sb="1" eb="3">
      <t>ゼンネン</t>
    </rPh>
    <rPh sb="3" eb="5">
      <t>ゾウゲン</t>
    </rPh>
    <rPh sb="6" eb="7">
      <t>ニン</t>
    </rPh>
    <phoneticPr fontId="7"/>
  </si>
  <si>
    <t>グラフ１　観光入込客数</t>
    <phoneticPr fontId="30"/>
  </si>
  <si>
    <t>　令和４年は、新型コロナウイルス感染症に係る行動制限が緩和されたことによる各イベント・祭りの再開や旅行需要の回復、また、前年に引き続き、宿泊周遊キャンペーン「今こそ滋賀を旅しよう！」をはじめとする各種の需要喚起策を継続して実施したことにより、全体として対前年22.9％増の45,470,810人、宿泊客数も対前年38.1％増の3,558,788人となった。
　しかしながら、新型コロナウイルス感染症が流行する前の令和元年の観光入込客数（54,036,100人）と比較すると、８割程度の回復に留まっている。
　外国人観光入込客数についても、10月中旬から新型コロナウイルス感染症拡大防止対策の入国制限が緩和されたことにより、全体として対前年112.1％増の82,702人、宿泊客数も対前年359.9％増の29,515人と回復傾向にあった。　
　なお、観光消費額は1,517億円であり、令和3年の1,173億円から344億円増加（＋29.3％）した。※観光消費額単価（日帰り：4,008円、宿泊：22,326円）</t>
    <rPh sb="16" eb="19">
      <t>カンセンショウ</t>
    </rPh>
    <rPh sb="20" eb="21">
      <t>カカ</t>
    </rPh>
    <rPh sb="37" eb="38">
      <t>カク</t>
    </rPh>
    <rPh sb="43" eb="44">
      <t>マツ</t>
    </rPh>
    <rPh sb="46" eb="48">
      <t>サイカイ</t>
    </rPh>
    <rPh sb="49" eb="53">
      <t>リョコウジュヨウ</t>
    </rPh>
    <rPh sb="54" eb="56">
      <t>カイフク</t>
    </rPh>
    <rPh sb="134" eb="135">
      <t>ゾウ</t>
    </rPh>
    <rPh sb="146" eb="147">
      <t>ニン</t>
    </rPh>
    <rPh sb="150" eb="151">
      <t>キャク</t>
    </rPh>
    <rPh sb="161" eb="162">
      <t>ゾウ</t>
    </rPh>
    <rPh sb="172" eb="173">
      <t>ニン</t>
    </rPh>
    <rPh sb="258" eb="260">
      <t>イリコミ</t>
    </rPh>
    <rPh sb="275" eb="277">
      <t>シンガタ</t>
    </rPh>
    <rPh sb="284" eb="287">
      <t>カンセンショウ</t>
    </rPh>
    <rPh sb="287" eb="289">
      <t>カクダイ</t>
    </rPh>
    <rPh sb="289" eb="291">
      <t>ボウシ</t>
    </rPh>
    <rPh sb="291" eb="293">
      <t>タイサク</t>
    </rPh>
    <rPh sb="294" eb="296">
      <t>ニュウコク</t>
    </rPh>
    <rPh sb="296" eb="298">
      <t>セイゲン</t>
    </rPh>
    <rPh sb="324" eb="325">
      <t>ゾウ</t>
    </rPh>
    <rPh sb="332" eb="333">
      <t>ニン</t>
    </rPh>
    <rPh sb="336" eb="337">
      <t>キャク</t>
    </rPh>
    <rPh sb="347" eb="348">
      <t>ゾウ</t>
    </rPh>
    <rPh sb="355" eb="356">
      <t>ニン</t>
    </rPh>
    <phoneticPr fontId="1"/>
  </si>
  <si>
    <t xml:space="preserve">比較的密を避けやすいことから、「自然」の対前年増加率が50.0％と高くなった。
</t>
    <rPh sb="0" eb="3">
      <t>ヒカクテキ</t>
    </rPh>
    <rPh sb="3" eb="4">
      <t>ミツ</t>
    </rPh>
    <rPh sb="5" eb="6">
      <t>サ</t>
    </rPh>
    <rPh sb="20" eb="21">
      <t>タイ</t>
    </rPh>
    <rPh sb="21" eb="23">
      <t>ゼンネン</t>
    </rPh>
    <rPh sb="23" eb="25">
      <t>ゾウカ</t>
    </rPh>
    <rPh sb="25" eb="26">
      <t>リツ</t>
    </rPh>
    <phoneticPr fontId="1"/>
  </si>
  <si>
    <t>「行祭事・イベント」は、新型コロナウイルス感染症に係る行動制限が緩和されたことにより各地で再開され、対前年250.3％の増加となった。</t>
    <rPh sb="21" eb="24">
      <t>カンセンショウ</t>
    </rPh>
    <rPh sb="25" eb="26">
      <t>カカ</t>
    </rPh>
    <rPh sb="45" eb="47">
      <t>サイカイ</t>
    </rPh>
    <phoneticPr fontId="1"/>
  </si>
  <si>
    <t>宿泊施設や道の駅等が含まれる「その他」が全体の27.3％を占めた。</t>
    <phoneticPr fontId="1"/>
  </si>
  <si>
    <t>観光入込客数</t>
    <rPh sb="0" eb="2">
      <t>カンコウ</t>
    </rPh>
    <rPh sb="2" eb="4">
      <t>イリコミ</t>
    </rPh>
    <rPh sb="4" eb="6">
      <t>キャクスウ</t>
    </rPh>
    <phoneticPr fontId="3"/>
  </si>
  <si>
    <t>前年観光入込客数</t>
    <rPh sb="0" eb="2">
      <t>ゼンネン</t>
    </rPh>
    <rPh sb="2" eb="4">
      <t>カンコウ</t>
    </rPh>
    <rPh sb="4" eb="6">
      <t>イリコミ</t>
    </rPh>
    <rPh sb="6" eb="7">
      <t>キャク</t>
    </rPh>
    <rPh sb="7" eb="8">
      <t>スウ</t>
    </rPh>
    <phoneticPr fontId="3"/>
  </si>
  <si>
    <t>「春」「夏」「秋」の観光入込客数は、新型コロナウイルス感染症の流行「第６波」が落ち着いたこと、感染拡大防止と社会経済活動の両立が進んだことにより、対前年２割から３割の増加であった。また、宿泊客数についても対前年３割から５割の増加であり、特に「春」は、３年ぶりの行動制限のないゴールデンウィークがあったことで、対前年約５割の増加となった。</t>
    <rPh sb="1" eb="2">
      <t>ハル</t>
    </rPh>
    <rPh sb="4" eb="5">
      <t>ナツ</t>
    </rPh>
    <rPh sb="7" eb="8">
      <t>アキ</t>
    </rPh>
    <rPh sb="10" eb="16">
      <t>カンコウイリコミキャクスウ</t>
    </rPh>
    <rPh sb="18" eb="20">
      <t>シンガタ</t>
    </rPh>
    <rPh sb="27" eb="30">
      <t>カンセンショウ</t>
    </rPh>
    <rPh sb="31" eb="33">
      <t>リュウコウ</t>
    </rPh>
    <rPh sb="34" eb="35">
      <t>ダイ</t>
    </rPh>
    <rPh sb="36" eb="37">
      <t>ナミ</t>
    </rPh>
    <rPh sb="39" eb="40">
      <t>オ</t>
    </rPh>
    <rPh sb="41" eb="42">
      <t>ツ</t>
    </rPh>
    <rPh sb="47" eb="49">
      <t>カンセン</t>
    </rPh>
    <rPh sb="49" eb="51">
      <t>カクダイ</t>
    </rPh>
    <rPh sb="51" eb="53">
      <t>ボウシ</t>
    </rPh>
    <rPh sb="54" eb="56">
      <t>シャカイ</t>
    </rPh>
    <rPh sb="56" eb="58">
      <t>ケイザイ</t>
    </rPh>
    <rPh sb="58" eb="60">
      <t>カツドウ</t>
    </rPh>
    <rPh sb="61" eb="63">
      <t>リョウリツ</t>
    </rPh>
    <rPh sb="64" eb="65">
      <t>スス</t>
    </rPh>
    <rPh sb="77" eb="78">
      <t>ワリ</t>
    </rPh>
    <rPh sb="81" eb="82">
      <t>ワリ</t>
    </rPh>
    <rPh sb="83" eb="85">
      <t>ゾウカ</t>
    </rPh>
    <rPh sb="106" eb="107">
      <t>ワリ</t>
    </rPh>
    <rPh sb="110" eb="111">
      <t>ワリ</t>
    </rPh>
    <rPh sb="112" eb="114">
      <t>ゾウカ</t>
    </rPh>
    <rPh sb="118" eb="119">
      <t>トク</t>
    </rPh>
    <rPh sb="121" eb="122">
      <t>ハル</t>
    </rPh>
    <rPh sb="126" eb="127">
      <t>ネン</t>
    </rPh>
    <rPh sb="130" eb="134">
      <t>コウドウセイゲン</t>
    </rPh>
    <rPh sb="157" eb="158">
      <t>ヤク</t>
    </rPh>
    <rPh sb="159" eb="160">
      <t>ワリ</t>
    </rPh>
    <rPh sb="161" eb="163">
      <t>ゾウカ</t>
    </rPh>
    <phoneticPr fontId="1"/>
  </si>
  <si>
    <t>「冬」の観光入込客数等は、他の季節に比べて対前年増加率が低かった。前年同時期の新型コロナウイルス感染者数が落ち着いており、観光入込客数等の落ち込みが小さかったことに起因すると考えられる。</t>
    <rPh sb="1" eb="2">
      <t>フユ</t>
    </rPh>
    <rPh sb="4" eb="10">
      <t>カンコウイリコミキャクスウ</t>
    </rPh>
    <rPh sb="10" eb="11">
      <t>トウ</t>
    </rPh>
    <rPh sb="33" eb="35">
      <t>ゼンネン</t>
    </rPh>
    <rPh sb="35" eb="38">
      <t>ドウジキ</t>
    </rPh>
    <rPh sb="39" eb="41">
      <t>シンガタ</t>
    </rPh>
    <rPh sb="48" eb="51">
      <t>カンセンシャ</t>
    </rPh>
    <rPh sb="51" eb="52">
      <t>スウ</t>
    </rPh>
    <rPh sb="53" eb="54">
      <t>オ</t>
    </rPh>
    <rPh sb="55" eb="56">
      <t>ツ</t>
    </rPh>
    <rPh sb="61" eb="67">
      <t>カンコウイリコミキャクスウ</t>
    </rPh>
    <rPh sb="67" eb="68">
      <t>トウ</t>
    </rPh>
    <rPh sb="69" eb="70">
      <t>オ</t>
    </rPh>
    <rPh sb="71" eb="72">
      <t>コ</t>
    </rPh>
    <rPh sb="74" eb="75">
      <t>チイ</t>
    </rPh>
    <rPh sb="82" eb="84">
      <t>キイン</t>
    </rPh>
    <rPh sb="87" eb="88">
      <t>カンガ</t>
    </rPh>
    <phoneticPr fontId="1"/>
  </si>
  <si>
    <t>観光入込
客数</t>
    <rPh sb="2" eb="4">
      <t>イリコミ</t>
    </rPh>
    <phoneticPr fontId="3"/>
  </si>
  <si>
    <t>前年
観光入込客数</t>
    <rPh sb="5" eb="7">
      <t>イリコミ</t>
    </rPh>
    <phoneticPr fontId="3"/>
  </si>
  <si>
    <t>宿泊客数</t>
    <phoneticPr fontId="3"/>
  </si>
  <si>
    <t>前年
宿泊客数</t>
    <phoneticPr fontId="3"/>
  </si>
  <si>
    <t xml:space="preserve">                ▼観光入込客数比率</t>
    <rPh sb="19" eb="21">
      <t>イリコミ</t>
    </rPh>
    <phoneticPr fontId="30"/>
  </si>
  <si>
    <t xml:space="preserve">          ▼宿泊客数比率</t>
    <rPh sb="14" eb="15">
      <t>スウ</t>
    </rPh>
    <phoneticPr fontId="3"/>
  </si>
  <si>
    <t>　　　　　　　　　▼観光入込客数</t>
    <rPh sb="12" eb="14">
      <t>イリコミ</t>
    </rPh>
    <phoneticPr fontId="30"/>
  </si>
  <si>
    <t>　　　　　　▼宿泊客数</t>
    <rPh sb="10" eb="11">
      <t>スウ</t>
    </rPh>
    <phoneticPr fontId="3"/>
  </si>
  <si>
    <t>令和４年１月は、新型コロナウイルス感染者数が落ち着いたことで前年より初詣参拝者等が増加し、観光入込客数も増加したが、その後感染者数が増加傾向に転じたことで、２月、３月の観光入込客数は減少または微増となった。</t>
    <phoneticPr fontId="1"/>
  </si>
  <si>
    <t>令和４年４月以降は、新型コロナウイルス感染症に係る行動制限が緩和されたことで、各月とも前年に比べ増加傾向にあり、特に５月と９月は、ゴールデンウイークやシルバーウィークといった連休があったことによって、その傾向が顕著である。</t>
    <phoneticPr fontId="1"/>
  </si>
  <si>
    <t>観光入込客数</t>
    <rPh sb="2" eb="4">
      <t>イリコミ</t>
    </rPh>
    <phoneticPr fontId="3"/>
  </si>
  <si>
    <t>前年観光
入込客数</t>
    <rPh sb="5" eb="7">
      <t>イリコミ</t>
    </rPh>
    <phoneticPr fontId="3"/>
  </si>
  <si>
    <t xml:space="preserve">全ての地域において、令和４年の観光入込客数は前年よりも増加しており、特に「湖南」の観光入込客数は、新規観光施設の開業も影響し、対前年増加率が大きかった。
</t>
    <rPh sb="0" eb="1">
      <t>スベ</t>
    </rPh>
    <rPh sb="3" eb="5">
      <t>チイキ</t>
    </rPh>
    <rPh sb="22" eb="24">
      <t>ゼンネン</t>
    </rPh>
    <rPh sb="34" eb="35">
      <t>トク</t>
    </rPh>
    <rPh sb="37" eb="39">
      <t>コナン</t>
    </rPh>
    <rPh sb="41" eb="47">
      <t>カンコウイリコミキャクスウ</t>
    </rPh>
    <rPh sb="49" eb="51">
      <t>シンキ</t>
    </rPh>
    <rPh sb="51" eb="53">
      <t>カンコウ</t>
    </rPh>
    <rPh sb="53" eb="55">
      <t>シセツ</t>
    </rPh>
    <rPh sb="56" eb="58">
      <t>カイギョウ</t>
    </rPh>
    <rPh sb="59" eb="61">
      <t>エイキョウ</t>
    </rPh>
    <rPh sb="63" eb="64">
      <t>タイ</t>
    </rPh>
    <rPh sb="64" eb="66">
      <t>ゼンネン</t>
    </rPh>
    <rPh sb="66" eb="68">
      <t>ゾウカ</t>
    </rPh>
    <rPh sb="68" eb="69">
      <t>リツ</t>
    </rPh>
    <rPh sb="70" eb="71">
      <t>オオ</t>
    </rPh>
    <phoneticPr fontId="1"/>
  </si>
  <si>
    <t>宿泊周遊キャンペーン「今こそ滋賀を旅しよう！」をはじめとする需要喚起策を実施したこと等の要因により、多くの地域で宿泊客数が対前年で増加した。</t>
    <phoneticPr fontId="1"/>
  </si>
  <si>
    <t>月　　　　　別　　　　観　　　　光　　　　入　　　　　込　　　　　客　　　　　数</t>
    <rPh sb="11" eb="12">
      <t>カン</t>
    </rPh>
    <rPh sb="16" eb="17">
      <t>ヒカリ</t>
    </rPh>
    <phoneticPr fontId="15"/>
  </si>
  <si>
    <t>-</t>
    <phoneticPr fontId="1"/>
  </si>
  <si>
    <t>歴史</t>
    <rPh sb="0" eb="2">
      <t>レキシ</t>
    </rPh>
    <phoneticPr fontId="1"/>
  </si>
  <si>
    <t>博物館・美術館等</t>
    <rPh sb="0" eb="3">
      <t>ハクブツカン</t>
    </rPh>
    <rPh sb="4" eb="8">
      <t>ビジュツカントウ</t>
    </rPh>
    <phoneticPr fontId="1"/>
  </si>
  <si>
    <t>スポーツ施設、キャンプ場等</t>
    <rPh sb="4" eb="6">
      <t>シセツ</t>
    </rPh>
    <rPh sb="11" eb="12">
      <t>ジョウ</t>
    </rPh>
    <rPh sb="12" eb="13">
      <t>トウ</t>
    </rPh>
    <phoneticPr fontId="1"/>
  </si>
  <si>
    <t>水泳場・マリーナ</t>
    <rPh sb="0" eb="3">
      <t>スイエイジョウ</t>
    </rPh>
    <phoneticPr fontId="1"/>
  </si>
  <si>
    <t>公園・テーマパーク等</t>
    <rPh sb="0" eb="2">
      <t>コウエン</t>
    </rPh>
    <rPh sb="9" eb="10">
      <t>トウ</t>
    </rPh>
    <phoneticPr fontId="1"/>
  </si>
  <si>
    <t>（単位：人）</t>
    <phoneticPr fontId="1"/>
  </si>
  <si>
    <t>都市型観光
(買物・食等)</t>
    <phoneticPr fontId="1"/>
  </si>
  <si>
    <t>行祭事・
イベント</t>
    <phoneticPr fontId="1"/>
  </si>
  <si>
    <t>近江八幡市</t>
  </si>
  <si>
    <t>多賀大社</t>
    <rPh sb="0" eb="2">
      <t>タガ</t>
    </rPh>
    <rPh sb="2" eb="4">
      <t>タイシャ</t>
    </rPh>
    <phoneticPr fontId="30"/>
  </si>
  <si>
    <t>長浜市</t>
  </si>
  <si>
    <t>めんたいパークびわ湖</t>
    <rPh sb="9" eb="10">
      <t>ミズウミ</t>
    </rPh>
    <phoneticPr fontId="30"/>
  </si>
  <si>
    <t>野洲市</t>
  </si>
  <si>
    <t>道の駅 妹子の郷</t>
    <rPh sb="0" eb="1">
      <t>ミチ</t>
    </rPh>
    <rPh sb="2" eb="3">
      <t>エキ</t>
    </rPh>
    <rPh sb="4" eb="6">
      <t>イモコ</t>
    </rPh>
    <rPh sb="7" eb="8">
      <t>ゴウ</t>
    </rPh>
    <phoneticPr fontId="30"/>
  </si>
  <si>
    <t>草津川跡地公園（区間２・区間５）</t>
    <phoneticPr fontId="1"/>
  </si>
  <si>
    <t>希望が丘文化公園</t>
    <phoneticPr fontId="1"/>
  </si>
  <si>
    <t>野洲市、湖南市、竜王町</t>
    <rPh sb="4" eb="6">
      <t>コナン</t>
    </rPh>
    <rPh sb="6" eb="7">
      <t>シ</t>
    </rPh>
    <rPh sb="8" eb="11">
      <t>リュウオウチョウ</t>
    </rPh>
    <phoneticPr fontId="1"/>
  </si>
  <si>
    <t>道の駅 藤樹の里あどがわ</t>
    <rPh sb="0" eb="1">
      <t>ミチ</t>
    </rPh>
    <rPh sb="2" eb="3">
      <t>エキ</t>
    </rPh>
    <rPh sb="4" eb="6">
      <t>トウジュ</t>
    </rPh>
    <rPh sb="7" eb="8">
      <t>サト</t>
    </rPh>
    <phoneticPr fontId="30"/>
  </si>
  <si>
    <t>高島市</t>
  </si>
  <si>
    <t>道の駅 あいとうマーガレットステーション</t>
    <rPh sb="0" eb="1">
      <t>ミチ</t>
    </rPh>
    <rPh sb="2" eb="3">
      <t>エキ</t>
    </rPh>
    <phoneticPr fontId="1"/>
  </si>
  <si>
    <t>東近江市</t>
  </si>
  <si>
    <t>道の駅 アグリパーク竜王</t>
    <rPh sb="0" eb="1">
      <t>ミチ</t>
    </rPh>
    <rPh sb="2" eb="3">
      <t>エキ</t>
    </rPh>
    <rPh sb="10" eb="12">
      <t>リュウオウ</t>
    </rPh>
    <phoneticPr fontId="30"/>
  </si>
  <si>
    <t>道の駅 竜王かがみの里</t>
    <rPh sb="0" eb="1">
      <t>ミチ</t>
    </rPh>
    <rPh sb="2" eb="3">
      <t>エキ</t>
    </rPh>
    <rPh sb="4" eb="6">
      <t>リュウオウ</t>
    </rPh>
    <rPh sb="10" eb="11">
      <t>サト</t>
    </rPh>
    <phoneticPr fontId="30"/>
  </si>
  <si>
    <t>道の駅 びわ湖大橋米プラザ</t>
    <rPh sb="0" eb="1">
      <t>ミチ</t>
    </rPh>
    <rPh sb="2" eb="3">
      <t>エキ</t>
    </rPh>
    <rPh sb="6" eb="7">
      <t>コ</t>
    </rPh>
    <rPh sb="7" eb="9">
      <t>オオハシ</t>
    </rPh>
    <rPh sb="9" eb="10">
      <t>コメ</t>
    </rPh>
    <phoneticPr fontId="30"/>
  </si>
  <si>
    <t>矢橋帰帆島公園</t>
  </si>
  <si>
    <t>道の駅 せせらぎの里こうら</t>
    <rPh sb="0" eb="1">
      <t>ミチ</t>
    </rPh>
    <rPh sb="2" eb="3">
      <t>エキ</t>
    </rPh>
    <rPh sb="9" eb="10">
      <t>サト</t>
    </rPh>
    <phoneticPr fontId="30"/>
  </si>
  <si>
    <t>比叡山ドライブウェイ</t>
    <rPh sb="0" eb="1">
      <t>ヒ</t>
    </rPh>
    <rPh sb="1" eb="2">
      <t>アキ</t>
    </rPh>
    <rPh sb="2" eb="3">
      <t>ヤマ</t>
    </rPh>
    <phoneticPr fontId="30"/>
  </si>
  <si>
    <t>道の駅 塩津海道あぢかまの里</t>
    <rPh sb="0" eb="1">
      <t>ミチ</t>
    </rPh>
    <rPh sb="2" eb="3">
      <t>エキ</t>
    </rPh>
    <phoneticPr fontId="1"/>
  </si>
  <si>
    <t>琵琶湖博物館</t>
  </si>
  <si>
    <t>マキノ高原・さらさ</t>
    <rPh sb="3" eb="5">
      <t>コウゲン</t>
    </rPh>
    <phoneticPr fontId="30"/>
  </si>
  <si>
    <t>道の駅 伊吹の里</t>
    <rPh sb="0" eb="1">
      <t>ミチ</t>
    </rPh>
    <rPh sb="2" eb="3">
      <t>エキ</t>
    </rPh>
    <rPh sb="4" eb="6">
      <t>イブキ</t>
    </rPh>
    <rPh sb="7" eb="8">
      <t>サト</t>
    </rPh>
    <phoneticPr fontId="30"/>
  </si>
  <si>
    <t>米原市</t>
  </si>
  <si>
    <t>道の駅 アグリの郷栗東</t>
    <rPh sb="0" eb="1">
      <t>ミチ</t>
    </rPh>
    <rPh sb="2" eb="3">
      <t>エキ</t>
    </rPh>
    <rPh sb="8" eb="9">
      <t>サト</t>
    </rPh>
    <rPh sb="9" eb="11">
      <t>リットウ</t>
    </rPh>
    <phoneticPr fontId="30"/>
  </si>
  <si>
    <t>栗東市</t>
  </si>
  <si>
    <t>陶芸の森</t>
    <phoneticPr fontId="30"/>
  </si>
  <si>
    <t>甲賀市</t>
  </si>
  <si>
    <t>道の駅 奥永源寺渓流の里</t>
    <rPh sb="0" eb="1">
      <t>ミチ</t>
    </rPh>
    <rPh sb="2" eb="3">
      <t>エキ</t>
    </rPh>
    <rPh sb="4" eb="5">
      <t>オク</t>
    </rPh>
    <rPh sb="5" eb="8">
      <t>エイゲンジ</t>
    </rPh>
    <rPh sb="8" eb="10">
      <t>ケイリュウ</t>
    </rPh>
    <rPh sb="11" eb="12">
      <t>サト</t>
    </rPh>
    <phoneticPr fontId="30"/>
  </si>
  <si>
    <t>比叡山延暦寺</t>
    <rPh sb="0" eb="1">
      <t>ヒ</t>
    </rPh>
    <rPh sb="1" eb="2">
      <t>アキ</t>
    </rPh>
    <rPh sb="2" eb="3">
      <t>ヤマ</t>
    </rPh>
    <rPh sb="3" eb="4">
      <t>エン</t>
    </rPh>
    <rPh sb="4" eb="5">
      <t>コヨミ</t>
    </rPh>
    <rPh sb="5" eb="6">
      <t>テラ</t>
    </rPh>
    <phoneticPr fontId="30"/>
  </si>
  <si>
    <t>田村神社</t>
    <rPh sb="0" eb="2">
      <t>タムラ</t>
    </rPh>
    <rPh sb="2" eb="4">
      <t>ジンジャ</t>
    </rPh>
    <phoneticPr fontId="30"/>
  </si>
  <si>
    <t>太郎坊宮</t>
    <rPh sb="0" eb="4">
      <t>タロボウグウ</t>
    </rPh>
    <phoneticPr fontId="30"/>
  </si>
  <si>
    <t>近江富士花緑公園</t>
    <phoneticPr fontId="1"/>
  </si>
  <si>
    <t>令和  ３年</t>
    <rPh sb="0" eb="2">
      <t>レイワ</t>
    </rPh>
    <rPh sb="5" eb="6">
      <t>ネン</t>
    </rPh>
    <phoneticPr fontId="1"/>
  </si>
  <si>
    <t>令和  ４年</t>
    <rPh sb="0" eb="2">
      <t>レイワ</t>
    </rPh>
    <rPh sb="5" eb="6">
      <t>ネン</t>
    </rPh>
    <phoneticPr fontId="1"/>
  </si>
  <si>
    <t>８．令和４年滋賀県内有料道路利用台数調べ</t>
    <rPh sb="2" eb="4">
      <t>レイワ</t>
    </rPh>
    <rPh sb="5" eb="6">
      <t>ネン</t>
    </rPh>
    <rPh sb="6" eb="9">
      <t>シガケン</t>
    </rPh>
    <rPh sb="9" eb="10">
      <t>ナイ</t>
    </rPh>
    <rPh sb="10" eb="12">
      <t>ユウリョウ</t>
    </rPh>
    <rPh sb="12" eb="14">
      <t>ドウロ</t>
    </rPh>
    <rPh sb="14" eb="16">
      <t>リヨウ</t>
    </rPh>
    <rPh sb="16" eb="18">
      <t>ダイスウ</t>
    </rPh>
    <rPh sb="18" eb="19">
      <t>シラ</t>
    </rPh>
    <phoneticPr fontId="3"/>
  </si>
  <si>
    <t>※琵琶湖大橋の利用台数は、滋賀県道路公社より情報提供</t>
    <rPh sb="1" eb="4">
      <t>ビワコ</t>
    </rPh>
    <rPh sb="4" eb="6">
      <t>オオハシ</t>
    </rPh>
    <rPh sb="7" eb="9">
      <t>リヨウ</t>
    </rPh>
    <rPh sb="9" eb="11">
      <t>ダイスウ</t>
    </rPh>
    <rPh sb="13" eb="16">
      <t>シガケン</t>
    </rPh>
    <rPh sb="16" eb="18">
      <t>ドウロ</t>
    </rPh>
    <rPh sb="18" eb="20">
      <t>コウシャ</t>
    </rPh>
    <rPh sb="22" eb="24">
      <t>ジョウホウ</t>
    </rPh>
    <rPh sb="24" eb="26">
      <t>テイキョウ</t>
    </rPh>
    <phoneticPr fontId="1"/>
  </si>
  <si>
    <t>※琵琶湖大橋の利用台数は、利用有料車両全車種の東西進入合計を計上</t>
    <rPh sb="1" eb="4">
      <t>ビワコ</t>
    </rPh>
    <rPh sb="4" eb="6">
      <t>オオハシ</t>
    </rPh>
    <rPh sb="7" eb="9">
      <t>リヨウ</t>
    </rPh>
    <rPh sb="9" eb="11">
      <t>ダイスウ</t>
    </rPh>
    <rPh sb="13" eb="15">
      <t>リヨウ</t>
    </rPh>
    <rPh sb="15" eb="17">
      <t>ユウリョウ</t>
    </rPh>
    <rPh sb="17" eb="19">
      <t>シャリョウ</t>
    </rPh>
    <rPh sb="19" eb="22">
      <t>ゼンシャシュ</t>
    </rPh>
    <rPh sb="23" eb="25">
      <t>トウザイ</t>
    </rPh>
    <rPh sb="25" eb="27">
      <t>シンニュウ</t>
    </rPh>
    <rPh sb="27" eb="29">
      <t>ゴウケイ</t>
    </rPh>
    <rPh sb="30" eb="32">
      <t>ケイジョウ</t>
    </rPh>
    <phoneticPr fontId="1"/>
  </si>
  <si>
    <t xml:space="preserve">ＪＲ西日本と共同で滋賀県観光情報誌「シガリズムトリップ」（2022年夏号より「滋賀たび」から名称変更）を作成するなど、滋賀の季節ごとの情報発信に努めた。
</t>
    <rPh sb="2" eb="5">
      <t>ニシニホン</t>
    </rPh>
    <rPh sb="6" eb="8">
      <t>キョウドウ</t>
    </rPh>
    <rPh sb="9" eb="11">
      <t>シガ</t>
    </rPh>
    <rPh sb="11" eb="12">
      <t>ケン</t>
    </rPh>
    <rPh sb="12" eb="14">
      <t>カンコウ</t>
    </rPh>
    <rPh sb="14" eb="17">
      <t>ジョウホウシ</t>
    </rPh>
    <rPh sb="33" eb="34">
      <t>ネン</t>
    </rPh>
    <rPh sb="34" eb="36">
      <t>ナツゴウ</t>
    </rPh>
    <rPh sb="39" eb="41">
      <t>シガ</t>
    </rPh>
    <rPh sb="46" eb="48">
      <t>メイショウ</t>
    </rPh>
    <rPh sb="48" eb="50">
      <t>ヘンコウ</t>
    </rPh>
    <rPh sb="52" eb="54">
      <t>サクセイ</t>
    </rPh>
    <rPh sb="59" eb="61">
      <t>シガ</t>
    </rPh>
    <rPh sb="62" eb="64">
      <t>キセツ</t>
    </rPh>
    <rPh sb="67" eb="69">
      <t>ジョウホウ</t>
    </rPh>
    <rPh sb="69" eb="71">
      <t>ハッシン</t>
    </rPh>
    <rPh sb="72" eb="73">
      <t>ツト</t>
    </rPh>
    <phoneticPr fontId="3"/>
  </si>
  <si>
    <t>1月14日～3月6日</t>
    <rPh sb="1" eb="2">
      <t>ガツ</t>
    </rPh>
    <rPh sb="4" eb="5">
      <t>ニチ</t>
    </rPh>
    <rPh sb="7" eb="8">
      <t>ガツ</t>
    </rPh>
    <rPh sb="9" eb="10">
      <t>ニチ</t>
    </rPh>
    <phoneticPr fontId="1"/>
  </si>
  <si>
    <t>滋賀県宿泊周遊キャンペーン「今こそ滋賀を旅しよう！」第５弾</t>
    <rPh sb="0" eb="3">
      <t>シガケン</t>
    </rPh>
    <rPh sb="3" eb="5">
      <t>シュクハク</t>
    </rPh>
    <rPh sb="5" eb="7">
      <t>シュウユウ</t>
    </rPh>
    <rPh sb="14" eb="15">
      <t>イマ</t>
    </rPh>
    <rPh sb="17" eb="19">
      <t>シガ</t>
    </rPh>
    <rPh sb="20" eb="21">
      <t>タビ</t>
    </rPh>
    <rPh sb="26" eb="27">
      <t>ダイ</t>
    </rPh>
    <rPh sb="28" eb="29">
      <t>ダン</t>
    </rPh>
    <phoneticPr fontId="1"/>
  </si>
  <si>
    <t xml:space="preserve">県内宿泊施設を利用する旅行者に、コンビニ券の購入で１人１泊につき最大5,000円の宿泊割引に加え、3,000円分の周遊クーポンを提供する宿泊周遊キャンペーン「今こそ滋賀を旅しよう！」第５弾を実施した。　
※コンビニ券の新規販売停止期間あり
</t>
    <rPh sb="7" eb="9">
      <t>リヨウ</t>
    </rPh>
    <rPh sb="20" eb="21">
      <t>ケン</t>
    </rPh>
    <rPh sb="22" eb="24">
      <t>コウニュウ</t>
    </rPh>
    <rPh sb="32" eb="34">
      <t>サイダイ</t>
    </rPh>
    <rPh sb="39" eb="40">
      <t>エン</t>
    </rPh>
    <rPh sb="41" eb="45">
      <t>シュクハクワリビキ</t>
    </rPh>
    <rPh sb="46" eb="47">
      <t>クワ</t>
    </rPh>
    <rPh sb="54" eb="56">
      <t>エンブン</t>
    </rPh>
    <rPh sb="57" eb="59">
      <t>シュウユウ</t>
    </rPh>
    <rPh sb="64" eb="66">
      <t>テイキョウ</t>
    </rPh>
    <rPh sb="68" eb="70">
      <t>シュクハク</t>
    </rPh>
    <rPh sb="70" eb="72">
      <t>シュウユウ</t>
    </rPh>
    <rPh sb="79" eb="80">
      <t>イマ</t>
    </rPh>
    <rPh sb="82" eb="84">
      <t>シガ</t>
    </rPh>
    <rPh sb="85" eb="86">
      <t>タビ</t>
    </rPh>
    <rPh sb="91" eb="92">
      <t>ダイ</t>
    </rPh>
    <rPh sb="93" eb="94">
      <t>ダン</t>
    </rPh>
    <rPh sb="95" eb="97">
      <t>ジッシ</t>
    </rPh>
    <phoneticPr fontId="1"/>
  </si>
  <si>
    <t>2月15日～3月31日</t>
    <rPh sb="1" eb="2">
      <t>ガツ</t>
    </rPh>
    <rPh sb="4" eb="5">
      <t>ニチ</t>
    </rPh>
    <rPh sb="7" eb="8">
      <t>ガツ</t>
    </rPh>
    <rPh sb="10" eb="11">
      <t>ニチ</t>
    </rPh>
    <phoneticPr fontId="1"/>
  </si>
  <si>
    <t>「しが安心宿泊割引」</t>
    <rPh sb="3" eb="5">
      <t>アンシン</t>
    </rPh>
    <rPh sb="5" eb="7">
      <t>シュクハク</t>
    </rPh>
    <rPh sb="7" eb="9">
      <t>ワリビキ</t>
    </rPh>
    <phoneticPr fontId="1"/>
  </si>
  <si>
    <t xml:space="preserve">家庭や職場内での感染回避を目的とするエッセンシャルワーカーや受験生を対象に、コンビニ券の購入で１人１泊につき最大6,000円の宿泊割引を行う「しが安心宿泊割引」を実施した。
</t>
    <rPh sb="30" eb="33">
      <t>ジュケンセイ</t>
    </rPh>
    <rPh sb="34" eb="36">
      <t>タイショウ</t>
    </rPh>
    <rPh sb="54" eb="56">
      <t>サイダイ</t>
    </rPh>
    <rPh sb="65" eb="67">
      <t>ワリビキ</t>
    </rPh>
    <rPh sb="68" eb="69">
      <t>オコナ</t>
    </rPh>
    <rPh sb="73" eb="75">
      <t>アンシン</t>
    </rPh>
    <rPh sb="75" eb="77">
      <t>シュクハク</t>
    </rPh>
    <rPh sb="77" eb="79">
      <t>ワリビキ</t>
    </rPh>
    <rPh sb="81" eb="83">
      <t>ジッシ</t>
    </rPh>
    <phoneticPr fontId="1"/>
  </si>
  <si>
    <t>聖徳太子1400年御遠忌</t>
    <rPh sb="0" eb="4">
      <t>ショウトクタイシ</t>
    </rPh>
    <rPh sb="8" eb="9">
      <t>ネン</t>
    </rPh>
    <rPh sb="9" eb="10">
      <t>オン</t>
    </rPh>
    <rPh sb="10" eb="11">
      <t>トオ</t>
    </rPh>
    <rPh sb="11" eb="12">
      <t>イ</t>
    </rPh>
    <phoneticPr fontId="1"/>
  </si>
  <si>
    <t xml:space="preserve">聖徳太子の1400年御遠忌となる本年は、慶賛事業として比叡山延暦寺や東近江地域の聖徳太子ゆかりの11社寺等で様々なイベントが行われた。
</t>
    <rPh sb="0" eb="4">
      <t>ショウトクタイシ</t>
    </rPh>
    <rPh sb="9" eb="10">
      <t>ネン</t>
    </rPh>
    <rPh sb="10" eb="13">
      <t>ゴエンキ</t>
    </rPh>
    <rPh sb="16" eb="18">
      <t>ホンネン</t>
    </rPh>
    <rPh sb="20" eb="21">
      <t>ケイ</t>
    </rPh>
    <rPh sb="21" eb="22">
      <t>サン</t>
    </rPh>
    <rPh sb="22" eb="24">
      <t>ジギョウ</t>
    </rPh>
    <rPh sb="27" eb="33">
      <t>ヒエイザンエンリャクジ</t>
    </rPh>
    <rPh sb="34" eb="39">
      <t>ヒガシオウミチイキ</t>
    </rPh>
    <rPh sb="40" eb="44">
      <t>ショウトクタイシ</t>
    </rPh>
    <rPh sb="50" eb="52">
      <t>シャジ</t>
    </rPh>
    <rPh sb="52" eb="53">
      <t>トウ</t>
    </rPh>
    <rPh sb="54" eb="56">
      <t>サマザマ</t>
    </rPh>
    <rPh sb="62" eb="63">
      <t>オコナ</t>
    </rPh>
    <phoneticPr fontId="1"/>
  </si>
  <si>
    <t>4月1日～</t>
    <rPh sb="1" eb="2">
      <t>ガツ</t>
    </rPh>
    <rPh sb="3" eb="4">
      <t>ニチ</t>
    </rPh>
    <phoneticPr fontId="1"/>
  </si>
  <si>
    <t>滋賀・びわ湖 ニューツーリズム「シガリズム」</t>
    <rPh sb="0" eb="2">
      <t>シガ</t>
    </rPh>
    <rPh sb="5" eb="6">
      <t>コ</t>
    </rPh>
    <phoneticPr fontId="1"/>
  </si>
  <si>
    <t xml:space="preserve">「シガリズム」とは、「琵琶湖をはじめとした自然と歩みをそろえ、ゆっくり、ていねいに暮らしてきた、滋賀の時間の流れや暮らしを体感できる、“心のリズムを整える新たなツーリズム”」の総称で、コロナ禍を経た新たな観光スタイルを創出し、様々な事業を展開した。
</t>
    <rPh sb="95" eb="96">
      <t>カ</t>
    </rPh>
    <rPh sb="97" eb="98">
      <t>ヘ</t>
    </rPh>
    <rPh sb="99" eb="100">
      <t>アラ</t>
    </rPh>
    <rPh sb="102" eb="104">
      <t>カンコウ</t>
    </rPh>
    <rPh sb="109" eb="111">
      <t>ソウシュツ</t>
    </rPh>
    <rPh sb="113" eb="115">
      <t>サマザマ</t>
    </rPh>
    <rPh sb="116" eb="118">
      <t>ジギョウ</t>
    </rPh>
    <rPh sb="119" eb="121">
      <t>テンカイ</t>
    </rPh>
    <phoneticPr fontId="1"/>
  </si>
  <si>
    <t>4月15日～10月10日</t>
    <rPh sb="1" eb="2">
      <t>ガツ</t>
    </rPh>
    <rPh sb="4" eb="5">
      <t>ニチ</t>
    </rPh>
    <rPh sb="8" eb="9">
      <t>ガツ</t>
    </rPh>
    <rPh sb="11" eb="12">
      <t>ニチ</t>
    </rPh>
    <phoneticPr fontId="1"/>
  </si>
  <si>
    <t>滋賀県宿泊周遊キャンペーン「今こそ滋賀を旅しよう！」第６弾</t>
    <rPh sb="0" eb="3">
      <t>シガケン</t>
    </rPh>
    <rPh sb="3" eb="5">
      <t>シュクハク</t>
    </rPh>
    <rPh sb="5" eb="7">
      <t>シュウユウ</t>
    </rPh>
    <rPh sb="14" eb="15">
      <t>イマ</t>
    </rPh>
    <rPh sb="17" eb="19">
      <t>シガ</t>
    </rPh>
    <rPh sb="20" eb="21">
      <t>タビ</t>
    </rPh>
    <rPh sb="26" eb="27">
      <t>ダイ</t>
    </rPh>
    <rPh sb="28" eb="29">
      <t>ダン</t>
    </rPh>
    <phoneticPr fontId="1"/>
  </si>
  <si>
    <t xml:space="preserve">県内宿泊施設を利用する旅行者に、コンビニ券の購入で１人１泊につき最大6,000円の宿泊割引に加え、2,000円分の周遊クーポン(９月１日からは宿泊プラン代金により4,000円）を提供する宿泊周遊キャンペーン「今こそ滋賀を旅しよう！」第６弾を実施した。　
</t>
    <rPh sb="7" eb="9">
      <t>リヨウ</t>
    </rPh>
    <rPh sb="20" eb="21">
      <t>ケン</t>
    </rPh>
    <rPh sb="22" eb="24">
      <t>コウニュウ</t>
    </rPh>
    <rPh sb="32" eb="34">
      <t>サイダイ</t>
    </rPh>
    <rPh sb="39" eb="40">
      <t>エン</t>
    </rPh>
    <rPh sb="41" eb="45">
      <t>シュクハクワリビキ</t>
    </rPh>
    <rPh sb="46" eb="47">
      <t>クワ</t>
    </rPh>
    <rPh sb="54" eb="56">
      <t>エンブン</t>
    </rPh>
    <rPh sb="57" eb="59">
      <t>シュウユウ</t>
    </rPh>
    <rPh sb="65" eb="66">
      <t>ガツ</t>
    </rPh>
    <rPh sb="67" eb="68">
      <t>ニチ</t>
    </rPh>
    <rPh sb="71" eb="73">
      <t>シュクハク</t>
    </rPh>
    <rPh sb="76" eb="78">
      <t>ダイキン</t>
    </rPh>
    <rPh sb="89" eb="91">
      <t>テイキョウ</t>
    </rPh>
    <rPh sb="93" eb="95">
      <t>シュクハク</t>
    </rPh>
    <rPh sb="95" eb="97">
      <t>シュウユウ</t>
    </rPh>
    <rPh sb="104" eb="105">
      <t>イマ</t>
    </rPh>
    <rPh sb="107" eb="109">
      <t>シガ</t>
    </rPh>
    <rPh sb="110" eb="111">
      <t>タビ</t>
    </rPh>
    <rPh sb="116" eb="117">
      <t>ダイ</t>
    </rPh>
    <rPh sb="118" eb="119">
      <t>ダン</t>
    </rPh>
    <rPh sb="120" eb="122">
      <t>ジッシ</t>
    </rPh>
    <phoneticPr fontId="1"/>
  </si>
  <si>
    <t>「ここ滋賀」リニューアルオープン</t>
    <rPh sb="3" eb="5">
      <t>シガ</t>
    </rPh>
    <phoneticPr fontId="1"/>
  </si>
  <si>
    <t xml:space="preserve">2017年10月に開設した「ここ滋賀」は、首都圏で滋賀の魅力の発信を担う情報発信拠点であり、商品のラインナップや案内機能を充実させ、リニューアルオープンした。
</t>
    <rPh sb="4" eb="5">
      <t>ネン</t>
    </rPh>
    <rPh sb="7" eb="8">
      <t>ガツ</t>
    </rPh>
    <rPh sb="9" eb="11">
      <t>カイセツ</t>
    </rPh>
    <rPh sb="16" eb="18">
      <t>シガ</t>
    </rPh>
    <rPh sb="21" eb="24">
      <t>シュトケン</t>
    </rPh>
    <rPh sb="25" eb="27">
      <t>シガ</t>
    </rPh>
    <rPh sb="28" eb="30">
      <t>ミリョク</t>
    </rPh>
    <rPh sb="31" eb="33">
      <t>ハッシン</t>
    </rPh>
    <rPh sb="34" eb="35">
      <t>ニナ</t>
    </rPh>
    <rPh sb="36" eb="38">
      <t>ジョウホウ</t>
    </rPh>
    <rPh sb="38" eb="40">
      <t>ハッシン</t>
    </rPh>
    <rPh sb="40" eb="42">
      <t>キョテン</t>
    </rPh>
    <rPh sb="46" eb="48">
      <t>ショウヒン</t>
    </rPh>
    <rPh sb="56" eb="60">
      <t>アンナイキノウ</t>
    </rPh>
    <rPh sb="61" eb="63">
      <t>ジュウジツ</t>
    </rPh>
    <phoneticPr fontId="1"/>
  </si>
  <si>
    <t>滋賀の農林水産業が「世界農業遺産」に認定</t>
    <rPh sb="0" eb="2">
      <t>シガ</t>
    </rPh>
    <rPh sb="3" eb="8">
      <t>ノウリンスイサンギョウ</t>
    </rPh>
    <rPh sb="10" eb="12">
      <t>セカイ</t>
    </rPh>
    <rPh sb="12" eb="14">
      <t>ノウギョウ</t>
    </rPh>
    <rPh sb="14" eb="16">
      <t>イサン</t>
    </rPh>
    <rPh sb="18" eb="20">
      <t>ニンテイ</t>
    </rPh>
    <phoneticPr fontId="1"/>
  </si>
  <si>
    <t xml:space="preserve">国連食糧農業機関（FAO）により、琵琶湖地域の「森・里・湖(うみ)に育まれる漁業と農業が織りなす琵琶湖システム」が「世界農業遺産」に認定された。
</t>
    <phoneticPr fontId="1"/>
  </si>
  <si>
    <t>9月17日、9月18日</t>
    <rPh sb="1" eb="2">
      <t>ガツ</t>
    </rPh>
    <rPh sb="4" eb="5">
      <t>ニチ</t>
    </rPh>
    <rPh sb="7" eb="8">
      <t>ガツ</t>
    </rPh>
    <rPh sb="10" eb="11">
      <t>ニチ</t>
    </rPh>
    <phoneticPr fontId="1"/>
  </si>
  <si>
    <t>イナズマロックフェス2022</t>
    <phoneticPr fontId="1"/>
  </si>
  <si>
    <t xml:space="preserve">滋賀ふるさと観光大使である西川貴教氏が主催する大型野外音楽イベントが烏丸半島で開催された。会場内には県内のＰＲブースを設け、県内外の来場者に対し、ＰＲ事業を行った。
</t>
    <phoneticPr fontId="1"/>
  </si>
  <si>
    <t>10月8日～11月27日</t>
    <rPh sb="2" eb="3">
      <t>ガツ</t>
    </rPh>
    <rPh sb="4" eb="5">
      <t>ニチ</t>
    </rPh>
    <rPh sb="8" eb="9">
      <t>ガツ</t>
    </rPh>
    <rPh sb="11" eb="12">
      <t>ニチ</t>
    </rPh>
    <phoneticPr fontId="1"/>
  </si>
  <si>
    <t>BIWAKOビエンナーレ 2022</t>
    <phoneticPr fontId="1"/>
  </si>
  <si>
    <t xml:space="preserve">２年に１度開催される国際芸術祭「BIWAKOビエンナーレ」は開催10回目を迎えた。国内外のアーティスト約70名が参加し、近江八幡旧市街地、彦根市街地など約25箇所の会場で、作品の展示等を行った。
</t>
    <rPh sb="30" eb="32">
      <t>カイサイ</t>
    </rPh>
    <rPh sb="34" eb="36">
      <t>カイメ</t>
    </rPh>
    <rPh sb="37" eb="38">
      <t>ムカ</t>
    </rPh>
    <rPh sb="60" eb="64">
      <t>オウミハチマン</t>
    </rPh>
    <rPh sb="64" eb="68">
      <t>キュウシガイチ</t>
    </rPh>
    <rPh sb="69" eb="74">
      <t>ヒコネシガイチ</t>
    </rPh>
    <rPh sb="76" eb="77">
      <t>ヤク</t>
    </rPh>
    <rPh sb="79" eb="81">
      <t>カショ</t>
    </rPh>
    <rPh sb="82" eb="84">
      <t>カイジョウ</t>
    </rPh>
    <rPh sb="86" eb="88">
      <t>サクヒン</t>
    </rPh>
    <rPh sb="89" eb="91">
      <t>テンジ</t>
    </rPh>
    <rPh sb="91" eb="92">
      <t>トウ</t>
    </rPh>
    <rPh sb="93" eb="94">
      <t>オコナ</t>
    </rPh>
    <phoneticPr fontId="1"/>
  </si>
  <si>
    <t>水際対策の緩和</t>
    <rPh sb="0" eb="2">
      <t>ミズギワ</t>
    </rPh>
    <rPh sb="2" eb="4">
      <t>タイサク</t>
    </rPh>
    <rPh sb="5" eb="7">
      <t>カンワ</t>
    </rPh>
    <phoneticPr fontId="1"/>
  </si>
  <si>
    <t xml:space="preserve">入国者数の上限が撤廃され、外国人観光客の個人旅行が解禁されるなど、新型コロナウイルス感染症の水際対策が大幅に緩和された。制限は、約２年半ぶりにコロナ禍前の状態に戻った。
</t>
    <rPh sb="42" eb="45">
      <t>カンセンショウ</t>
    </rPh>
    <phoneticPr fontId="1"/>
  </si>
  <si>
    <t>10月11日～12月27日</t>
    <rPh sb="2" eb="3">
      <t>ガツ</t>
    </rPh>
    <rPh sb="5" eb="6">
      <t>ニチ</t>
    </rPh>
    <rPh sb="9" eb="10">
      <t>ガツ</t>
    </rPh>
    <rPh sb="12" eb="13">
      <t>ニチ</t>
    </rPh>
    <phoneticPr fontId="1"/>
  </si>
  <si>
    <t>全国旅行支援「全国版今こそ滋賀を旅しよう！」第１弾</t>
    <rPh sb="0" eb="2">
      <t>ゼンコク</t>
    </rPh>
    <rPh sb="2" eb="6">
      <t>リョコウシエン</t>
    </rPh>
    <rPh sb="7" eb="9">
      <t>ゼンコク</t>
    </rPh>
    <rPh sb="9" eb="10">
      <t>バン</t>
    </rPh>
    <rPh sb="10" eb="11">
      <t>イマ</t>
    </rPh>
    <rPh sb="13" eb="15">
      <t>シガ</t>
    </rPh>
    <rPh sb="16" eb="17">
      <t>タビ</t>
    </rPh>
    <rPh sb="22" eb="23">
      <t>ダイ</t>
    </rPh>
    <rPh sb="24" eb="25">
      <t>ダン</t>
    </rPh>
    <phoneticPr fontId="1"/>
  </si>
  <si>
    <t xml:space="preserve">交通付旅行商品の場合は最大8,000円/人泊、交通付商品以外（宿泊単独など）の場合は最大5,000円/人泊、日帰り旅行の場合は最大5,000円/人日の割引に加え、最大3,000円分/人泊・人の周遊クーポンを提供する全国旅行支援「全国版今こそ滋賀を旅しよう！」第１弾を実施した。
</t>
    <rPh sb="11" eb="13">
      <t>サイダイ</t>
    </rPh>
    <rPh sb="20" eb="21">
      <t>ニン</t>
    </rPh>
    <rPh sb="21" eb="22">
      <t>ハク</t>
    </rPh>
    <rPh sb="39" eb="41">
      <t>バアイ</t>
    </rPh>
    <rPh sb="42" eb="44">
      <t>サイダイ</t>
    </rPh>
    <rPh sb="60" eb="62">
      <t>バアイ</t>
    </rPh>
    <rPh sb="63" eb="65">
      <t>サイダイ</t>
    </rPh>
    <rPh sb="72" eb="73">
      <t>ニン</t>
    </rPh>
    <rPh sb="73" eb="74">
      <t>ニチ</t>
    </rPh>
    <rPh sb="75" eb="77">
      <t>ワリビキ</t>
    </rPh>
    <rPh sb="78" eb="79">
      <t>クワ</t>
    </rPh>
    <rPh sb="81" eb="83">
      <t>サイダイ</t>
    </rPh>
    <rPh sb="88" eb="89">
      <t>エン</t>
    </rPh>
    <rPh sb="89" eb="90">
      <t>ブン</t>
    </rPh>
    <rPh sb="91" eb="92">
      <t>ニン</t>
    </rPh>
    <rPh sb="92" eb="93">
      <t>ハク</t>
    </rPh>
    <rPh sb="94" eb="95">
      <t>ニン</t>
    </rPh>
    <rPh sb="96" eb="98">
      <t>シュウユウ</t>
    </rPh>
    <rPh sb="103" eb="105">
      <t>テイキョウ</t>
    </rPh>
    <rPh sb="133" eb="135">
      <t>ジッシ</t>
    </rPh>
    <phoneticPr fontId="1"/>
  </si>
  <si>
    <t>東京都</t>
    <phoneticPr fontId="1"/>
  </si>
  <si>
    <t>３</t>
    <phoneticPr fontId="41"/>
  </si>
  <si>
    <t xml:space="preserve">           </t>
    <phoneticPr fontId="1"/>
  </si>
  <si>
    <t>（注意） 端数の関係上、合計と一致しないことがある。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</si>
</sst>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0.0;&quot;▲ &quot;#,##0.0%"/>
    <numFmt numFmtId="178" formatCode="0.0%"/>
    <numFmt numFmtId="179" formatCode="0.0%;&quot;▲&quot;0.0%"/>
    <numFmt numFmtId="180" formatCode="#,##0.0%;&quot;▲ &quot;#,##0.0%"/>
    <numFmt numFmtId="181" formatCode="#,##0;&quot;△ &quot;#,##0"/>
  </numFmts>
  <fonts count="46">
    <font>
      <sz val="11"/>
      <color theme="1"/>
      <name val="ＭＳ Ｐゴシック"/>
      <family val="2"/>
      <charset val="128"/>
      <scheme val="minor"/>
    </font>
    <font>
      <sz val="6"/>
      <name val="ＭＳ Ｐゴシック"/>
      <family val="2"/>
      <charset val="128"/>
      <scheme val="minor"/>
    </font>
    <font>
      <sz val="11"/>
      <name val="ＭＳ 明朝"/>
      <family val="1"/>
      <charset val="128"/>
    </font>
    <font>
      <sz val="6"/>
      <name val="ＭＳ 明朝"/>
      <family val="1"/>
      <charset val="128"/>
    </font>
    <font>
      <sz val="11"/>
      <name val="ＭＳ Ｐゴシック"/>
      <family val="3"/>
      <charset val="128"/>
    </font>
    <font>
      <sz val="20"/>
      <name val="ＭＳ 明朝"/>
      <family val="1"/>
      <charset val="128"/>
    </font>
    <font>
      <sz val="16"/>
      <name val="ＭＳ 明朝"/>
      <family val="1"/>
      <charset val="128"/>
    </font>
    <font>
      <sz val="28"/>
      <name val="ＭＳ 明朝"/>
      <family val="1"/>
      <charset val="128"/>
    </font>
    <font>
      <sz val="2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2"/>
      <charset val="128"/>
      <scheme val="minor"/>
    </font>
    <font>
      <sz val="12"/>
      <name val="ＭＳ 明朝"/>
      <family val="1"/>
      <charset val="128"/>
    </font>
    <font>
      <sz val="14"/>
      <name val="ＭＳ 明朝"/>
      <family val="1"/>
      <charset val="128"/>
    </font>
    <font>
      <sz val="11"/>
      <color rgb="FFFF0000"/>
      <name val="ＭＳ 明朝"/>
      <family val="1"/>
      <charset val="128"/>
    </font>
    <font>
      <sz val="6"/>
      <name val="ＭＳ Ｐゴシック"/>
      <family val="3"/>
      <charset val="128"/>
    </font>
    <font>
      <b/>
      <sz val="18"/>
      <color theme="3"/>
      <name val="ＭＳ Ｐゴシック"/>
      <family val="2"/>
      <charset val="128"/>
      <scheme val="major"/>
    </font>
    <font>
      <sz val="9"/>
      <name val="ＭＳ 明朝"/>
      <family val="1"/>
      <charset val="128"/>
    </font>
    <font>
      <sz val="9"/>
      <color theme="1"/>
      <name val="ＭＳ Ｐゴシック"/>
      <family val="2"/>
      <charset val="128"/>
      <scheme val="minor"/>
    </font>
    <font>
      <sz val="10"/>
      <name val="ＭＳ 明朝"/>
      <family val="1"/>
      <charset val="128"/>
    </font>
    <font>
      <sz val="8"/>
      <name val="ＭＳ 明朝"/>
      <family val="1"/>
      <charset val="128"/>
    </font>
    <font>
      <sz val="11"/>
      <name val="ＭＳ Ｐゴシック"/>
      <family val="2"/>
      <charset val="128"/>
      <scheme val="minor"/>
    </font>
    <font>
      <sz val="9"/>
      <color indexed="8"/>
      <name val="ＭＳ 明朝"/>
      <family val="1"/>
      <charset val="128"/>
    </font>
    <font>
      <sz val="10"/>
      <name val="IPA Pゴシック"/>
      <family val="3"/>
      <charset val="128"/>
    </font>
    <font>
      <b/>
      <sz val="11"/>
      <name val="ＭＳ 明朝"/>
      <family val="1"/>
      <charset val="128"/>
    </font>
    <font>
      <b/>
      <sz val="14"/>
      <name val="ＭＳ 明朝"/>
      <family val="1"/>
      <charset val="128"/>
    </font>
    <font>
      <sz val="6"/>
      <name val="MS UI Gothic"/>
      <family val="3"/>
      <charset val="128"/>
    </font>
    <font>
      <sz val="9"/>
      <color rgb="FFFF0000"/>
      <name val="ＭＳ 明朝"/>
      <family val="1"/>
      <charset val="128"/>
    </font>
    <font>
      <sz val="10"/>
      <color theme="1"/>
      <name val="ＭＳ Ｐゴシック"/>
      <family val="2"/>
      <charset val="128"/>
      <scheme val="minor"/>
    </font>
    <font>
      <sz val="14"/>
      <color theme="0"/>
      <name val="ＭＳ 明朝"/>
      <family val="1"/>
      <charset val="128"/>
    </font>
    <font>
      <sz val="11"/>
      <color theme="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0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
      <left/>
      <right style="hair">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bottom style="hair">
        <color indexed="64"/>
      </bottom>
      <diagonal/>
    </border>
    <border>
      <left style="thin">
        <color indexed="64"/>
      </left>
      <right style="thin">
        <color indexed="8"/>
      </right>
      <top style="thin">
        <color indexed="64"/>
      </top>
      <bottom style="hair">
        <color indexed="64"/>
      </bottom>
      <diagonal/>
    </border>
    <border>
      <left/>
      <right style="hair">
        <color indexed="8"/>
      </right>
      <top/>
      <bottom style="hair">
        <color indexed="8"/>
      </bottom>
      <diagonal/>
    </border>
    <border>
      <left style="hair">
        <color indexed="8"/>
      </left>
      <right style="thin">
        <color indexed="64"/>
      </right>
      <top style="thin">
        <color indexed="8"/>
      </top>
      <bottom style="hair">
        <color indexed="8"/>
      </bottom>
      <diagonal/>
    </border>
    <border>
      <left/>
      <right style="thin">
        <color indexed="64"/>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thin">
        <color indexed="8"/>
      </right>
      <top/>
      <bottom style="hair">
        <color indexed="8"/>
      </bottom>
      <diagonal/>
    </border>
    <border>
      <left style="hair">
        <color indexed="8"/>
      </left>
      <right style="thin">
        <color indexed="64"/>
      </right>
      <top/>
      <bottom style="hair">
        <color indexed="8"/>
      </bottom>
      <diagonal/>
    </border>
    <border>
      <left/>
      <right style="thin">
        <color indexed="64"/>
      </right>
      <top/>
      <bottom style="hair">
        <color indexed="8"/>
      </bottom>
      <diagonal/>
    </border>
    <border>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right style="hair">
        <color indexed="8"/>
      </right>
      <top/>
      <bottom style="thin">
        <color indexed="8"/>
      </bottom>
      <diagonal/>
    </border>
    <border>
      <left/>
      <right style="thin">
        <color indexed="8"/>
      </right>
      <top style="hair">
        <color indexed="8"/>
      </top>
      <bottom style="thin">
        <color indexed="8"/>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right/>
      <top style="thin">
        <color indexed="64"/>
      </top>
      <bottom style="hair">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bottom/>
      <diagonal/>
    </border>
    <border>
      <left style="thin">
        <color indexed="64"/>
      </left>
      <right/>
      <top/>
      <bottom style="hair">
        <color indexed="64"/>
      </bottom>
      <diagonal/>
    </border>
    <border>
      <left style="thin">
        <color indexed="64"/>
      </left>
      <right style="hair">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top style="hair">
        <color indexed="64"/>
      </top>
      <bottom/>
      <diagonal/>
    </border>
    <border>
      <left style="hair">
        <color indexed="64"/>
      </left>
      <right/>
      <top/>
      <bottom/>
      <diagonal/>
    </border>
    <border>
      <left style="thin">
        <color indexed="64"/>
      </left>
      <right style="hair">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s>
  <cellStyleXfs count="51">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38" fontId="4" fillId="0" borderId="0" applyFont="0" applyFill="0" applyBorder="0" applyAlignment="0" applyProtection="0"/>
    <xf numFmtId="0" fontId="4" fillId="0" borderId="0">
      <alignment vertical="center"/>
    </xf>
    <xf numFmtId="0" fontId="2"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4"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5" fillId="4" borderId="0" applyNumberFormat="0" applyBorder="0" applyAlignment="0" applyProtection="0">
      <alignment vertical="center"/>
    </xf>
    <xf numFmtId="38" fontId="26" fillId="0" borderId="0" applyFont="0" applyFill="0" applyBorder="0" applyAlignment="0" applyProtection="0">
      <alignment vertical="center"/>
    </xf>
    <xf numFmtId="9" fontId="26" fillId="0" borderId="0" applyFont="0" applyFill="0" applyBorder="0" applyAlignment="0" applyProtection="0">
      <alignment vertical="center"/>
    </xf>
    <xf numFmtId="0" fontId="2" fillId="0" borderId="0"/>
    <xf numFmtId="38" fontId="38" fillId="0" borderId="0" applyBorder="0" applyProtection="0"/>
  </cellStyleXfs>
  <cellXfs count="482">
    <xf numFmtId="0" fontId="0" fillId="0" borderId="0" xfId="0">
      <alignment vertical="center"/>
    </xf>
    <xf numFmtId="0" fontId="5" fillId="0" borderId="0" xfId="5" applyFont="1" applyAlignment="1">
      <alignment horizontal="center"/>
    </xf>
    <xf numFmtId="0" fontId="6" fillId="0" borderId="0" xfId="5" applyFont="1" applyAlignment="1"/>
    <xf numFmtId="0" fontId="6" fillId="0" borderId="0" xfId="5" applyFont="1"/>
    <xf numFmtId="0" fontId="7" fillId="0" borderId="0" xfId="5" applyFont="1" applyAlignment="1">
      <alignment horizontal="center"/>
    </xf>
    <xf numFmtId="0" fontId="5" fillId="0" borderId="0" xfId="5" applyFont="1"/>
    <xf numFmtId="0" fontId="8" fillId="0" borderId="0" xfId="5" applyFont="1" applyAlignment="1">
      <alignment horizontal="center"/>
    </xf>
    <xf numFmtId="0" fontId="2" fillId="0" borderId="0" xfId="5"/>
    <xf numFmtId="0" fontId="2" fillId="0" borderId="0" xfId="5" applyAlignment="1">
      <alignment horizontal="center"/>
    </xf>
    <xf numFmtId="0" fontId="27" fillId="0" borderId="0" xfId="5" applyFont="1"/>
    <xf numFmtId="0" fontId="2" fillId="0" borderId="0" xfId="5" applyAlignment="1">
      <alignment horizontal="centerContinuous"/>
    </xf>
    <xf numFmtId="0" fontId="28" fillId="0" borderId="0" xfId="5" applyFont="1" applyAlignment="1">
      <alignment horizontal="centerContinuous"/>
    </xf>
    <xf numFmtId="0" fontId="28" fillId="0" borderId="0" xfId="49" applyFont="1"/>
    <xf numFmtId="0" fontId="28" fillId="0" borderId="0" xfId="49" applyFont="1" applyAlignment="1">
      <alignment horizontal="center"/>
    </xf>
    <xf numFmtId="0" fontId="2" fillId="0" borderId="0" xfId="49" applyAlignment="1">
      <alignment horizontal="left" indent="1"/>
    </xf>
    <xf numFmtId="0" fontId="2" fillId="0" borderId="0" xfId="49" applyAlignment="1">
      <alignment horizontal="center"/>
    </xf>
    <xf numFmtId="0" fontId="2" fillId="0" borderId="0" xfId="49"/>
    <xf numFmtId="0" fontId="29" fillId="0" borderId="0" xfId="49" applyFont="1"/>
    <xf numFmtId="0" fontId="2" fillId="0" borderId="10" xfId="49" applyBorder="1"/>
    <xf numFmtId="0" fontId="2" fillId="0" borderId="10" xfId="49" applyBorder="1" applyAlignment="1">
      <alignment horizontal="center" vertical="center" shrinkToFit="1"/>
    </xf>
    <xf numFmtId="0" fontId="2" fillId="0" borderId="10" xfId="49" applyBorder="1" applyAlignment="1">
      <alignment horizontal="center"/>
    </xf>
    <xf numFmtId="38" fontId="2" fillId="0" borderId="10" xfId="49" applyNumberFormat="1" applyBorder="1"/>
    <xf numFmtId="176" fontId="2" fillId="0" borderId="10" xfId="1" applyNumberFormat="1" applyFont="1" applyFill="1" applyBorder="1" applyAlignment="1"/>
    <xf numFmtId="0" fontId="2" fillId="0" borderId="12" xfId="49" applyBorder="1" applyAlignment="1">
      <alignment horizontal="center"/>
    </xf>
    <xf numFmtId="38" fontId="2" fillId="0" borderId="13" xfId="49" applyNumberFormat="1" applyBorder="1"/>
    <xf numFmtId="176" fontId="2" fillId="0" borderId="13" xfId="1" applyNumberFormat="1" applyFont="1" applyFill="1" applyBorder="1" applyAlignment="1"/>
    <xf numFmtId="38" fontId="2" fillId="0" borderId="0" xfId="49" applyNumberFormat="1"/>
    <xf numFmtId="176" fontId="2" fillId="0" borderId="0" xfId="1" applyNumberFormat="1" applyFont="1" applyFill="1" applyBorder="1" applyAlignment="1"/>
    <xf numFmtId="177" fontId="2" fillId="0" borderId="0" xfId="2" applyNumberFormat="1" applyFont="1" applyFill="1" applyBorder="1" applyAlignment="1"/>
    <xf numFmtId="178" fontId="2" fillId="0" borderId="0" xfId="2" applyNumberFormat="1" applyFont="1" applyFill="1" applyBorder="1" applyAlignment="1"/>
    <xf numFmtId="0" fontId="2" fillId="0" borderId="0" xfId="49" applyAlignment="1">
      <alignment horizontal="right"/>
    </xf>
    <xf numFmtId="0" fontId="2" fillId="0" borderId="10" xfId="49" applyBorder="1" applyAlignment="1">
      <alignment horizontal="center" vertical="center" wrapText="1"/>
    </xf>
    <xf numFmtId="0" fontId="2" fillId="0" borderId="18" xfId="49" applyBorder="1" applyAlignment="1">
      <alignment vertical="center"/>
    </xf>
    <xf numFmtId="0" fontId="2" fillId="0" borderId="20" xfId="49" applyBorder="1" applyAlignment="1">
      <alignment horizontal="center" vertical="center"/>
    </xf>
    <xf numFmtId="0" fontId="2" fillId="0" borderId="20" xfId="49" applyBorder="1" applyAlignment="1">
      <alignment vertical="center"/>
    </xf>
    <xf numFmtId="0" fontId="2" fillId="0" borderId="0" xfId="49" applyAlignment="1">
      <alignment horizontal="right" wrapText="1"/>
    </xf>
    <xf numFmtId="0" fontId="2" fillId="0" borderId="0" xfId="49" applyAlignment="1">
      <alignment vertical="top" wrapText="1"/>
    </xf>
    <xf numFmtId="0" fontId="2" fillId="0" borderId="22" xfId="49" applyBorder="1" applyAlignment="1">
      <alignment horizontal="center" vertical="center"/>
    </xf>
    <xf numFmtId="0" fontId="32" fillId="0" borderId="25" xfId="49" applyFont="1" applyBorder="1" applyAlignment="1">
      <alignment horizontal="center" vertical="center" wrapText="1"/>
    </xf>
    <xf numFmtId="0" fontId="34" fillId="0" borderId="25" xfId="49" applyFont="1" applyBorder="1" applyAlignment="1">
      <alignment horizontal="center" vertical="center" wrapText="1"/>
    </xf>
    <xf numFmtId="0" fontId="34" fillId="0" borderId="26" xfId="49" applyFont="1" applyBorder="1" applyAlignment="1">
      <alignment wrapText="1"/>
    </xf>
    <xf numFmtId="178" fontId="2" fillId="0" borderId="10" xfId="2" applyNumberFormat="1" applyFont="1" applyFill="1" applyBorder="1" applyAlignment="1"/>
    <xf numFmtId="179" fontId="2" fillId="0" borderId="10" xfId="2" applyNumberFormat="1" applyFont="1" applyFill="1" applyBorder="1" applyAlignment="1"/>
    <xf numFmtId="0" fontId="32" fillId="0" borderId="0" xfId="49" applyFont="1" applyAlignment="1">
      <alignment horizontal="right" vertical="center"/>
    </xf>
    <xf numFmtId="0" fontId="0" fillId="0" borderId="0" xfId="0" applyAlignment="1">
      <alignment horizontal="right" vertical="center"/>
    </xf>
    <xf numFmtId="0" fontId="2" fillId="0" borderId="0" xfId="49" applyAlignment="1">
      <alignment wrapText="1"/>
    </xf>
    <xf numFmtId="0" fontId="2" fillId="0" borderId="0" xfId="49" applyAlignment="1">
      <alignment vertical="center"/>
    </xf>
    <xf numFmtId="0" fontId="32" fillId="0" borderId="25" xfId="49" applyFont="1" applyBorder="1" applyAlignment="1">
      <alignment horizontal="center" vertical="center" wrapText="1" shrinkToFit="1"/>
    </xf>
    <xf numFmtId="0" fontId="2" fillId="0" borderId="26" xfId="49" applyBorder="1" applyAlignment="1">
      <alignment horizontal="center"/>
    </xf>
    <xf numFmtId="0" fontId="2" fillId="0" borderId="30" xfId="49" applyBorder="1" applyAlignment="1">
      <alignment horizontal="center"/>
    </xf>
    <xf numFmtId="0" fontId="2" fillId="0" borderId="27" xfId="49" applyBorder="1" applyAlignment="1">
      <alignment horizontal="center"/>
    </xf>
    <xf numFmtId="38" fontId="2" fillId="0" borderId="0" xfId="47" applyFont="1" applyAlignment="1"/>
    <xf numFmtId="38" fontId="2" fillId="0" borderId="0" xfId="47" applyFont="1" applyFill="1" applyAlignment="1">
      <alignment horizontal="left" vertical="distributed" indent="1"/>
    </xf>
    <xf numFmtId="0" fontId="2" fillId="0" borderId="31" xfId="49" applyBorder="1" applyAlignment="1">
      <alignment horizontal="center"/>
    </xf>
    <xf numFmtId="0" fontId="32" fillId="0" borderId="0" xfId="49" applyFont="1" applyAlignment="1">
      <alignment vertical="center"/>
    </xf>
    <xf numFmtId="0" fontId="28" fillId="0" borderId="0" xfId="49" applyFont="1" applyAlignment="1">
      <alignment vertical="center"/>
    </xf>
    <xf numFmtId="0" fontId="32" fillId="0" borderId="0" xfId="49" applyFont="1" applyAlignment="1" applyProtection="1">
      <alignment vertical="center"/>
      <protection locked="0"/>
    </xf>
    <xf numFmtId="0" fontId="32" fillId="0" borderId="0" xfId="49" applyFont="1" applyAlignment="1" applyProtection="1">
      <alignment horizontal="center" vertical="center"/>
      <protection locked="0"/>
    </xf>
    <xf numFmtId="38" fontId="32" fillId="0" borderId="0" xfId="1" applyFont="1" applyFill="1" applyBorder="1" applyAlignment="1" applyProtection="1">
      <alignment vertical="center"/>
      <protection locked="0"/>
    </xf>
    <xf numFmtId="178" fontId="32" fillId="0" borderId="0" xfId="2" applyNumberFormat="1" applyFont="1" applyFill="1" applyBorder="1" applyAlignment="1" applyProtection="1">
      <alignment vertical="center"/>
      <protection locked="0"/>
    </xf>
    <xf numFmtId="0" fontId="32" fillId="0" borderId="34" xfId="49" applyFont="1" applyBorder="1" applyAlignment="1" applyProtection="1">
      <alignment horizontal="center" vertical="center"/>
      <protection locked="0"/>
    </xf>
    <xf numFmtId="0" fontId="32" fillId="0" borderId="35" xfId="49" applyFont="1" applyBorder="1" applyAlignment="1" applyProtection="1">
      <alignment horizontal="center" vertical="center"/>
      <protection locked="0"/>
    </xf>
    <xf numFmtId="0" fontId="32" fillId="0" borderId="23" xfId="49" applyFont="1" applyBorder="1" applyAlignment="1" applyProtection="1">
      <alignment horizontal="centerContinuous" vertical="center"/>
      <protection locked="0"/>
    </xf>
    <xf numFmtId="0" fontId="32" fillId="0" borderId="24" xfId="49" applyFont="1" applyBorder="1" applyAlignment="1" applyProtection="1">
      <alignment horizontal="centerContinuous" vertical="center"/>
      <protection locked="0"/>
    </xf>
    <xf numFmtId="38" fontId="32" fillId="0" borderId="24" xfId="1" applyFont="1" applyFill="1" applyBorder="1" applyAlignment="1" applyProtection="1">
      <alignment horizontal="centerContinuous" vertical="center"/>
      <protection locked="0"/>
    </xf>
    <xf numFmtId="0" fontId="32" fillId="0" borderId="36" xfId="49" applyFont="1" applyBorder="1" applyAlignment="1" applyProtection="1">
      <alignment horizontal="centerContinuous" vertical="center"/>
      <protection locked="0"/>
    </xf>
    <xf numFmtId="0" fontId="32" fillId="0" borderId="37" xfId="49" applyFont="1" applyBorder="1" applyAlignment="1" applyProtection="1">
      <alignment horizontal="center" vertical="center"/>
      <protection locked="0"/>
    </xf>
    <xf numFmtId="0" fontId="32" fillId="0" borderId="38" xfId="49" applyFont="1" applyBorder="1" applyAlignment="1" applyProtection="1">
      <alignment horizontal="center" vertical="center"/>
      <protection locked="0"/>
    </xf>
    <xf numFmtId="0" fontId="32" fillId="0" borderId="37" xfId="49" applyFont="1" applyBorder="1" applyAlignment="1" applyProtection="1">
      <alignment horizontal="center" vertical="center" shrinkToFit="1"/>
      <protection locked="0"/>
    </xf>
    <xf numFmtId="0" fontId="32" fillId="0" borderId="39" xfId="49" applyFont="1" applyBorder="1" applyAlignment="1" applyProtection="1">
      <alignment horizontal="center" vertical="center"/>
      <protection locked="0"/>
    </xf>
    <xf numFmtId="0" fontId="32" fillId="0" borderId="15" xfId="49" applyFont="1" applyBorder="1" applyAlignment="1" applyProtection="1">
      <alignment horizontal="center" vertical="center"/>
      <protection locked="0"/>
    </xf>
    <xf numFmtId="0" fontId="32" fillId="0" borderId="40" xfId="49" applyFont="1" applyBorder="1" applyAlignment="1" applyProtection="1">
      <alignment horizontal="center" vertical="center"/>
      <protection locked="0"/>
    </xf>
    <xf numFmtId="0" fontId="32" fillId="0" borderId="41" xfId="49" applyFont="1" applyBorder="1" applyAlignment="1" applyProtection="1">
      <alignment horizontal="center" vertical="center"/>
      <protection locked="0"/>
    </xf>
    <xf numFmtId="0" fontId="32" fillId="0" borderId="42" xfId="49" applyFont="1" applyBorder="1" applyAlignment="1" applyProtection="1">
      <alignment horizontal="center" vertical="center"/>
      <protection locked="0"/>
    </xf>
    <xf numFmtId="38" fontId="32" fillId="0" borderId="34" xfId="1" applyFont="1" applyFill="1" applyBorder="1" applyAlignment="1" applyProtection="1">
      <alignment vertical="center"/>
      <protection locked="0"/>
    </xf>
    <xf numFmtId="38" fontId="32" fillId="0" borderId="32" xfId="1" applyFont="1" applyFill="1" applyBorder="1" applyAlignment="1" applyProtection="1">
      <alignment vertical="center"/>
      <protection locked="0"/>
    </xf>
    <xf numFmtId="38" fontId="32" fillId="0" borderId="43" xfId="1" applyFont="1" applyFill="1" applyBorder="1" applyAlignment="1" applyProtection="1">
      <alignment vertical="center"/>
      <protection locked="0"/>
    </xf>
    <xf numFmtId="178" fontId="32" fillId="0" borderId="34" xfId="2" applyNumberFormat="1" applyFont="1" applyFill="1" applyBorder="1" applyAlignment="1" applyProtection="1">
      <alignment vertical="center"/>
      <protection locked="0"/>
    </xf>
    <xf numFmtId="0" fontId="32" fillId="0" borderId="0" xfId="49" applyFont="1" applyAlignment="1" applyProtection="1">
      <alignment vertical="center" wrapText="1"/>
      <protection locked="0"/>
    </xf>
    <xf numFmtId="0" fontId="32" fillId="0" borderId="44" xfId="49" applyFont="1" applyBorder="1" applyAlignment="1" applyProtection="1">
      <alignment horizontal="center" vertical="center"/>
      <protection locked="0"/>
    </xf>
    <xf numFmtId="0" fontId="32" fillId="0" borderId="45" xfId="49" applyFont="1" applyBorder="1" applyAlignment="1" applyProtection="1">
      <alignment horizontal="center" vertical="center"/>
      <protection locked="0"/>
    </xf>
    <xf numFmtId="38" fontId="32" fillId="0" borderId="26" xfId="1" applyFont="1" applyFill="1" applyBorder="1" applyAlignment="1" applyProtection="1">
      <alignment vertical="center"/>
      <protection locked="0"/>
    </xf>
    <xf numFmtId="38" fontId="32" fillId="0" borderId="46" xfId="1" applyFont="1" applyFill="1" applyBorder="1" applyAlignment="1" applyProtection="1">
      <alignment vertical="center"/>
      <protection locked="0"/>
    </xf>
    <xf numFmtId="38" fontId="32" fillId="0" borderId="10" xfId="1" applyFont="1" applyFill="1" applyBorder="1" applyAlignment="1" applyProtection="1">
      <alignment vertical="center"/>
      <protection locked="0"/>
    </xf>
    <xf numFmtId="178" fontId="32" fillId="0" borderId="26" xfId="2" applyNumberFormat="1" applyFont="1" applyFill="1" applyBorder="1" applyAlignment="1" applyProtection="1">
      <alignment vertical="center"/>
      <protection locked="0"/>
    </xf>
    <xf numFmtId="0" fontId="32" fillId="0" borderId="47" xfId="49" applyFont="1" applyBorder="1" applyAlignment="1" applyProtection="1">
      <alignment horizontal="center" vertical="center"/>
      <protection locked="0"/>
    </xf>
    <xf numFmtId="38" fontId="32" fillId="0" borderId="37" xfId="1" applyFont="1" applyFill="1" applyBorder="1" applyAlignment="1" applyProtection="1">
      <alignment vertical="center"/>
      <protection locked="0"/>
    </xf>
    <xf numFmtId="38" fontId="32" fillId="0" borderId="48" xfId="1" applyFont="1" applyFill="1" applyBorder="1" applyAlignment="1" applyProtection="1">
      <alignment vertical="center"/>
      <protection locked="0"/>
    </xf>
    <xf numFmtId="38" fontId="32" fillId="0" borderId="11" xfId="1" applyFont="1" applyFill="1" applyBorder="1" applyAlignment="1" applyProtection="1">
      <alignment vertical="center"/>
      <protection locked="0"/>
    </xf>
    <xf numFmtId="178" fontId="32" fillId="0" borderId="37" xfId="2" applyNumberFormat="1" applyFont="1" applyFill="1" applyBorder="1" applyAlignment="1" applyProtection="1">
      <alignment vertical="center"/>
      <protection locked="0"/>
    </xf>
    <xf numFmtId="0" fontId="35" fillId="0" borderId="0" xfId="49" applyFont="1" applyAlignment="1" applyProtection="1">
      <alignment vertical="center"/>
      <protection locked="0"/>
    </xf>
    <xf numFmtId="38" fontId="32" fillId="0" borderId="44" xfId="1" applyFont="1" applyFill="1" applyBorder="1" applyAlignment="1" applyProtection="1">
      <alignment vertical="center"/>
      <protection locked="0"/>
    </xf>
    <xf numFmtId="38" fontId="32" fillId="0" borderId="20" xfId="1" applyFont="1" applyFill="1" applyBorder="1" applyAlignment="1" applyProtection="1">
      <alignment vertical="center"/>
      <protection locked="0"/>
    </xf>
    <xf numFmtId="178" fontId="32" fillId="0" borderId="44" xfId="2" applyNumberFormat="1" applyFont="1" applyFill="1" applyBorder="1" applyAlignment="1" applyProtection="1">
      <alignment vertical="center"/>
      <protection locked="0"/>
    </xf>
    <xf numFmtId="38" fontId="32" fillId="0" borderId="0" xfId="1" applyFont="1" applyFill="1" applyBorder="1" applyAlignment="1">
      <alignment vertical="center"/>
    </xf>
    <xf numFmtId="38" fontId="32" fillId="0" borderId="20" xfId="1" applyFont="1" applyFill="1" applyBorder="1" applyAlignment="1">
      <alignment vertical="center"/>
    </xf>
    <xf numFmtId="38" fontId="32" fillId="0" borderId="44" xfId="1" applyFont="1" applyFill="1" applyBorder="1" applyAlignment="1">
      <alignment vertical="center"/>
    </xf>
    <xf numFmtId="38" fontId="32" fillId="0" borderId="46" xfId="1" applyFont="1" applyFill="1" applyBorder="1" applyAlignment="1">
      <alignment vertical="center"/>
    </xf>
    <xf numFmtId="38" fontId="32" fillId="0" borderId="10" xfId="1" applyFont="1" applyFill="1" applyBorder="1" applyAlignment="1">
      <alignment vertical="center"/>
    </xf>
    <xf numFmtId="38" fontId="32" fillId="0" borderId="26" xfId="1" applyFont="1" applyFill="1" applyBorder="1" applyAlignment="1">
      <alignment vertical="center"/>
    </xf>
    <xf numFmtId="38" fontId="32" fillId="0" borderId="48" xfId="1" applyFont="1" applyFill="1" applyBorder="1" applyAlignment="1">
      <alignment vertical="center"/>
    </xf>
    <xf numFmtId="38" fontId="32" fillId="0" borderId="11" xfId="1" applyFont="1" applyFill="1" applyBorder="1" applyAlignment="1">
      <alignment vertical="center"/>
    </xf>
    <xf numFmtId="38" fontId="32" fillId="0" borderId="37" xfId="1" applyFont="1" applyFill="1" applyBorder="1" applyAlignment="1">
      <alignment vertical="center"/>
    </xf>
    <xf numFmtId="38" fontId="32" fillId="0" borderId="0" xfId="49" applyNumberFormat="1" applyFont="1" applyAlignment="1" applyProtection="1">
      <alignment vertical="center"/>
      <protection locked="0"/>
    </xf>
    <xf numFmtId="0" fontId="32" fillId="0" borderId="25" xfId="49" applyFont="1" applyBorder="1" applyAlignment="1" applyProtection="1">
      <alignment horizontal="centerContinuous" vertical="center"/>
      <protection locked="0"/>
    </xf>
    <xf numFmtId="0" fontId="32" fillId="0" borderId="49" xfId="49" applyFont="1" applyBorder="1" applyAlignment="1" applyProtection="1">
      <alignment horizontal="center" vertical="center" shrinkToFit="1"/>
      <protection locked="0"/>
    </xf>
    <xf numFmtId="0" fontId="32" fillId="0" borderId="14" xfId="49" applyFont="1" applyBorder="1" applyAlignment="1" applyProtection="1">
      <alignment horizontal="center" vertical="center"/>
      <protection locked="0"/>
    </xf>
    <xf numFmtId="0" fontId="32" fillId="0" borderId="26" xfId="49" applyFont="1" applyBorder="1" applyAlignment="1" applyProtection="1">
      <alignment horizontal="center" vertical="center"/>
      <protection locked="0"/>
    </xf>
    <xf numFmtId="38" fontId="32" fillId="0" borderId="41" xfId="1" applyFont="1" applyFill="1" applyBorder="1" applyAlignment="1" applyProtection="1">
      <alignment vertical="center"/>
      <protection locked="0"/>
    </xf>
    <xf numFmtId="178" fontId="32" fillId="0" borderId="50" xfId="2" applyNumberFormat="1" applyFont="1" applyFill="1" applyBorder="1" applyAlignment="1" applyProtection="1">
      <alignment vertical="center"/>
      <protection locked="0"/>
    </xf>
    <xf numFmtId="0" fontId="32" fillId="0" borderId="22" xfId="49" applyFont="1" applyBorder="1" applyAlignment="1" applyProtection="1">
      <alignment horizontal="center" vertical="center"/>
      <protection locked="0"/>
    </xf>
    <xf numFmtId="38" fontId="32" fillId="0" borderId="22" xfId="1" applyFont="1" applyFill="1" applyBorder="1" applyAlignment="1" applyProtection="1">
      <alignment vertical="center"/>
      <protection locked="0"/>
    </xf>
    <xf numFmtId="38" fontId="32" fillId="0" borderId="23" xfId="1" applyFont="1" applyFill="1" applyBorder="1" applyAlignment="1" applyProtection="1">
      <alignment vertical="center"/>
      <protection locked="0"/>
    </xf>
    <xf numFmtId="178" fontId="32" fillId="0" borderId="22" xfId="2" applyNumberFormat="1" applyFont="1" applyFill="1" applyBorder="1" applyAlignment="1" applyProtection="1">
      <alignment vertical="center"/>
      <protection locked="0"/>
    </xf>
    <xf numFmtId="38" fontId="32" fillId="0" borderId="27" xfId="1" applyFont="1" applyFill="1" applyBorder="1" applyAlignment="1" applyProtection="1">
      <alignment vertical="center"/>
      <protection locked="0"/>
    </xf>
    <xf numFmtId="0" fontId="32" fillId="0" borderId="30" xfId="49" applyFont="1" applyBorder="1" applyAlignment="1" applyProtection="1">
      <alignment horizontal="center" vertical="center"/>
      <protection locked="0"/>
    </xf>
    <xf numFmtId="38" fontId="32" fillId="0" borderId="30" xfId="1" applyFont="1" applyFill="1" applyBorder="1" applyAlignment="1" applyProtection="1">
      <alignment vertical="center"/>
      <protection locked="0"/>
    </xf>
    <xf numFmtId="38" fontId="32" fillId="0" borderId="31" xfId="1" applyFont="1" applyFill="1" applyBorder="1" applyAlignment="1" applyProtection="1">
      <alignment vertical="center"/>
      <protection locked="0"/>
    </xf>
    <xf numFmtId="178" fontId="32" fillId="0" borderId="30" xfId="2" applyNumberFormat="1" applyFont="1" applyFill="1" applyBorder="1" applyAlignment="1" applyProtection="1">
      <alignment vertical="center"/>
      <protection locked="0"/>
    </xf>
    <xf numFmtId="0" fontId="36" fillId="0" borderId="0" xfId="0" applyFont="1">
      <alignment vertical="center"/>
    </xf>
    <xf numFmtId="0" fontId="32" fillId="0" borderId="35" xfId="49" applyFont="1" applyBorder="1" applyAlignment="1">
      <alignment horizontal="center" vertical="center"/>
    </xf>
    <xf numFmtId="0" fontId="32" fillId="0" borderId="24" xfId="49" applyFont="1" applyBorder="1" applyAlignment="1">
      <alignment horizontal="centerContinuous" vertical="center"/>
    </xf>
    <xf numFmtId="38" fontId="32" fillId="0" borderId="24" xfId="1" applyFont="1" applyFill="1" applyBorder="1" applyAlignment="1">
      <alignment horizontal="centerContinuous" vertical="center"/>
    </xf>
    <xf numFmtId="0" fontId="32" fillId="0" borderId="25" xfId="49" applyFont="1" applyBorder="1" applyAlignment="1">
      <alignment horizontal="centerContinuous" vertical="center"/>
    </xf>
    <xf numFmtId="0" fontId="32" fillId="0" borderId="37" xfId="49" applyFont="1" applyBorder="1" applyAlignment="1">
      <alignment horizontal="center" vertical="center"/>
    </xf>
    <xf numFmtId="0" fontId="32" fillId="0" borderId="49" xfId="49" applyFont="1" applyBorder="1" applyAlignment="1">
      <alignment horizontal="center" vertical="center" shrinkToFit="1"/>
    </xf>
    <xf numFmtId="0" fontId="32" fillId="0" borderId="15" xfId="49" applyFont="1" applyBorder="1" applyAlignment="1">
      <alignment horizontal="center" vertical="center"/>
    </xf>
    <xf numFmtId="0" fontId="32" fillId="0" borderId="14" xfId="49" applyFont="1" applyBorder="1" applyAlignment="1">
      <alignment horizontal="center" vertical="center"/>
    </xf>
    <xf numFmtId="0" fontId="32" fillId="0" borderId="41" xfId="49" applyFont="1" applyBorder="1" applyAlignment="1">
      <alignment horizontal="center" vertical="center"/>
    </xf>
    <xf numFmtId="0" fontId="32" fillId="0" borderId="42" xfId="49" applyFont="1" applyBorder="1" applyAlignment="1">
      <alignment horizontal="center" vertical="center"/>
    </xf>
    <xf numFmtId="38" fontId="32" fillId="0" borderId="22" xfId="3" applyFont="1" applyFill="1" applyBorder="1" applyAlignment="1">
      <alignment vertical="center"/>
    </xf>
    <xf numFmtId="38" fontId="37" fillId="0" borderId="51" xfId="3" applyFont="1" applyFill="1" applyBorder="1" applyAlignment="1" applyProtection="1">
      <alignment vertical="center"/>
    </xf>
    <xf numFmtId="38" fontId="37" fillId="0" borderId="17" xfId="3" applyFont="1" applyFill="1" applyBorder="1" applyAlignment="1" applyProtection="1">
      <alignment vertical="center"/>
    </xf>
    <xf numFmtId="38" fontId="32" fillId="0" borderId="22" xfId="1" applyFont="1" applyFill="1" applyBorder="1" applyAlignment="1">
      <alignment vertical="center"/>
    </xf>
    <xf numFmtId="178" fontId="32" fillId="0" borderId="52" xfId="48" applyNumberFormat="1" applyFont="1" applyFill="1" applyBorder="1" applyAlignment="1">
      <alignment vertical="center"/>
    </xf>
    <xf numFmtId="0" fontId="32" fillId="0" borderId="44" xfId="49" applyFont="1" applyBorder="1" applyAlignment="1">
      <alignment horizontal="center" vertical="center"/>
    </xf>
    <xf numFmtId="0" fontId="32" fillId="0" borderId="45" xfId="49" applyFont="1" applyBorder="1" applyAlignment="1">
      <alignment horizontal="center" vertical="center"/>
    </xf>
    <xf numFmtId="38" fontId="32" fillId="0" borderId="26" xfId="3" applyFont="1" applyFill="1" applyBorder="1" applyAlignment="1">
      <alignment vertical="center"/>
    </xf>
    <xf numFmtId="178" fontId="32" fillId="0" borderId="53" xfId="48" applyNumberFormat="1" applyFont="1" applyFill="1" applyBorder="1" applyAlignment="1">
      <alignment vertical="center"/>
    </xf>
    <xf numFmtId="0" fontId="32" fillId="0" borderId="47" xfId="49" applyFont="1" applyBorder="1" applyAlignment="1">
      <alignment horizontal="center" vertical="center"/>
    </xf>
    <xf numFmtId="38" fontId="32" fillId="0" borderId="30" xfId="3" applyFont="1" applyFill="1" applyBorder="1" applyAlignment="1">
      <alignment vertical="center"/>
    </xf>
    <xf numFmtId="38" fontId="32" fillId="0" borderId="54" xfId="3" applyFont="1" applyFill="1" applyBorder="1" applyAlignment="1">
      <alignment vertical="center"/>
    </xf>
    <xf numFmtId="38" fontId="32" fillId="0" borderId="11" xfId="3" applyFont="1" applyFill="1" applyBorder="1" applyAlignment="1">
      <alignment vertical="center"/>
    </xf>
    <xf numFmtId="38" fontId="32" fillId="0" borderId="55" xfId="3" applyFont="1" applyFill="1" applyBorder="1" applyAlignment="1">
      <alignment vertical="center"/>
    </xf>
    <xf numFmtId="178" fontId="32" fillId="0" borderId="56" xfId="48" applyNumberFormat="1" applyFont="1" applyFill="1" applyBorder="1" applyAlignment="1">
      <alignment vertical="center"/>
    </xf>
    <xf numFmtId="0" fontId="32" fillId="0" borderId="22" xfId="49" applyFont="1" applyBorder="1" applyAlignment="1">
      <alignment horizontal="center" vertical="center"/>
    </xf>
    <xf numFmtId="38" fontId="37" fillId="0" borderId="35" xfId="3" applyFont="1" applyFill="1" applyBorder="1" applyAlignment="1" applyProtection="1">
      <alignment vertical="center"/>
    </xf>
    <xf numFmtId="38" fontId="37" fillId="0" borderId="22" xfId="3" applyFont="1" applyFill="1" applyBorder="1" applyAlignment="1" applyProtection="1">
      <alignment vertical="center"/>
    </xf>
    <xf numFmtId="0" fontId="35" fillId="0" borderId="44" xfId="49" applyFont="1" applyBorder="1" applyAlignment="1">
      <alignment horizontal="center" vertical="center"/>
    </xf>
    <xf numFmtId="0" fontId="32" fillId="0" borderId="26" xfId="49" applyFont="1" applyBorder="1" applyAlignment="1">
      <alignment horizontal="center" vertical="center"/>
    </xf>
    <xf numFmtId="38" fontId="37" fillId="0" borderId="28" xfId="3" applyFont="1" applyFill="1" applyBorder="1" applyAlignment="1" applyProtection="1">
      <alignment vertical="center"/>
    </xf>
    <xf numFmtId="38" fontId="37" fillId="0" borderId="41" xfId="3" applyFont="1" applyFill="1" applyBorder="1" applyAlignment="1" applyProtection="1">
      <alignment vertical="center"/>
    </xf>
    <xf numFmtId="0" fontId="32" fillId="0" borderId="30" xfId="49" applyFont="1" applyBorder="1" applyAlignment="1">
      <alignment horizontal="center" vertical="center"/>
    </xf>
    <xf numFmtId="0" fontId="32" fillId="0" borderId="57" xfId="49" applyFont="1" applyBorder="1" applyAlignment="1">
      <alignment vertical="center"/>
    </xf>
    <xf numFmtId="38" fontId="32" fillId="0" borderId="57" xfId="1" applyFont="1" applyFill="1" applyBorder="1" applyAlignment="1">
      <alignment vertical="center"/>
    </xf>
    <xf numFmtId="178" fontId="32" fillId="0" borderId="57" xfId="2" applyNumberFormat="1" applyFont="1" applyFill="1" applyBorder="1" applyAlignment="1">
      <alignment vertical="center"/>
    </xf>
    <xf numFmtId="0" fontId="32" fillId="0" borderId="31" xfId="49" applyFont="1" applyBorder="1" applyAlignment="1">
      <alignment horizontal="center" vertical="center"/>
    </xf>
    <xf numFmtId="0" fontId="32" fillId="0" borderId="40" xfId="49" applyFont="1" applyBorder="1" applyAlignment="1">
      <alignment horizontal="center" vertical="center"/>
    </xf>
    <xf numFmtId="0" fontId="32" fillId="0" borderId="58" xfId="49" applyFont="1" applyBorder="1" applyAlignment="1">
      <alignment horizontal="center" vertical="center"/>
    </xf>
    <xf numFmtId="38" fontId="32" fillId="0" borderId="26" xfId="3" applyFont="1" applyBorder="1" applyAlignment="1">
      <alignment vertical="center"/>
    </xf>
    <xf numFmtId="38" fontId="37" fillId="0" borderId="51" xfId="3" applyFont="1" applyBorder="1" applyAlignment="1">
      <alignment vertical="center"/>
    </xf>
    <xf numFmtId="38" fontId="37" fillId="0" borderId="17" xfId="3" applyFont="1" applyBorder="1" applyAlignment="1">
      <alignment vertical="center"/>
    </xf>
    <xf numFmtId="38" fontId="32" fillId="0" borderId="22" xfId="1" applyFont="1" applyBorder="1">
      <alignment vertical="center"/>
    </xf>
    <xf numFmtId="38" fontId="32" fillId="0" borderId="26" xfId="1" applyFont="1" applyBorder="1">
      <alignment vertical="center"/>
    </xf>
    <xf numFmtId="38" fontId="32" fillId="0" borderId="30" xfId="3" applyFont="1" applyBorder="1" applyAlignment="1">
      <alignment vertical="center"/>
    </xf>
    <xf numFmtId="38" fontId="32" fillId="0" borderId="54" xfId="3" applyFont="1" applyBorder="1" applyAlignment="1">
      <alignment vertical="center"/>
    </xf>
    <xf numFmtId="38" fontId="32" fillId="0" borderId="11" xfId="3" applyFont="1" applyBorder="1" applyAlignment="1">
      <alignment vertical="center"/>
    </xf>
    <xf numFmtId="38" fontId="32" fillId="0" borderId="55" xfId="3" applyFont="1" applyBorder="1" applyAlignment="1">
      <alignment vertical="center"/>
    </xf>
    <xf numFmtId="38" fontId="32" fillId="0" borderId="23" xfId="1" applyFont="1" applyFill="1" applyBorder="1" applyAlignment="1">
      <alignment vertical="center"/>
    </xf>
    <xf numFmtId="38" fontId="32" fillId="0" borderId="24" xfId="1" applyFont="1" applyFill="1" applyBorder="1" applyAlignment="1">
      <alignment vertical="center"/>
    </xf>
    <xf numFmtId="178" fontId="32" fillId="0" borderId="52" xfId="2" applyNumberFormat="1" applyFont="1" applyFill="1" applyBorder="1" applyAlignment="1">
      <alignment vertical="center"/>
    </xf>
    <xf numFmtId="38" fontId="32" fillId="0" borderId="27" xfId="1" applyFont="1" applyFill="1" applyBorder="1" applyAlignment="1">
      <alignment vertical="center"/>
    </xf>
    <xf numFmtId="38" fontId="32" fillId="0" borderId="19" xfId="1" applyFont="1" applyFill="1" applyBorder="1" applyAlignment="1">
      <alignment vertical="center"/>
    </xf>
    <xf numFmtId="178" fontId="32" fillId="0" borderId="53" xfId="2" applyNumberFormat="1" applyFont="1" applyFill="1" applyBorder="1" applyAlignment="1">
      <alignment vertical="center"/>
    </xf>
    <xf numFmtId="38" fontId="32" fillId="0" borderId="30" xfId="1" applyFont="1" applyFill="1" applyBorder="1" applyAlignment="1">
      <alignment vertical="center"/>
    </xf>
    <xf numFmtId="38" fontId="32" fillId="0" borderId="31" xfId="1" applyFont="1" applyFill="1" applyBorder="1" applyAlignment="1">
      <alignment vertical="center"/>
    </xf>
    <xf numFmtId="38" fontId="32" fillId="0" borderId="15" xfId="1" applyFont="1" applyFill="1" applyBorder="1" applyAlignment="1">
      <alignment vertical="center"/>
    </xf>
    <xf numFmtId="38" fontId="32" fillId="0" borderId="56" xfId="1" applyFont="1" applyFill="1" applyBorder="1" applyAlignment="1">
      <alignment vertical="center"/>
    </xf>
    <xf numFmtId="178" fontId="32" fillId="0" borderId="56" xfId="2" applyNumberFormat="1" applyFont="1" applyFill="1" applyBorder="1" applyAlignment="1">
      <alignment vertical="center"/>
    </xf>
    <xf numFmtId="178" fontId="32" fillId="0" borderId="0" xfId="2" applyNumberFormat="1" applyFont="1" applyFill="1" applyBorder="1" applyAlignment="1">
      <alignment vertical="center"/>
    </xf>
    <xf numFmtId="38" fontId="32" fillId="0" borderId="36" xfId="1" applyFont="1" applyFill="1" applyBorder="1" applyAlignment="1">
      <alignment vertical="center"/>
    </xf>
    <xf numFmtId="38" fontId="32" fillId="0" borderId="29" xfId="1" applyFont="1" applyFill="1" applyBorder="1" applyAlignment="1">
      <alignment vertical="center"/>
    </xf>
    <xf numFmtId="38" fontId="32" fillId="0" borderId="40" xfId="1" applyFont="1" applyFill="1" applyBorder="1" applyAlignment="1">
      <alignment vertical="center"/>
    </xf>
    <xf numFmtId="0" fontId="32" fillId="0" borderId="0" xfId="49" applyFont="1" applyAlignment="1">
      <alignment horizontal="center" vertical="center"/>
    </xf>
    <xf numFmtId="178" fontId="32" fillId="0" borderId="34" xfId="2" applyNumberFormat="1" applyFont="1" applyFill="1" applyBorder="1" applyAlignment="1">
      <alignment vertical="center"/>
    </xf>
    <xf numFmtId="178" fontId="32" fillId="0" borderId="26" xfId="2" applyNumberFormat="1" applyFont="1" applyFill="1" applyBorder="1" applyAlignment="1">
      <alignment vertical="center"/>
    </xf>
    <xf numFmtId="178" fontId="32" fillId="0" borderId="37" xfId="2" applyNumberFormat="1" applyFont="1" applyFill="1" applyBorder="1" applyAlignment="1">
      <alignment vertical="center"/>
    </xf>
    <xf numFmtId="38" fontId="37" fillId="0" borderId="51" xfId="3" applyFont="1" applyFill="1" applyBorder="1" applyAlignment="1">
      <alignment vertical="center"/>
    </xf>
    <xf numFmtId="38" fontId="32" fillId="0" borderId="33" xfId="1" applyFont="1" applyFill="1" applyBorder="1" applyAlignment="1">
      <alignment vertical="center"/>
    </xf>
    <xf numFmtId="178" fontId="32" fillId="0" borderId="22" xfId="2" applyNumberFormat="1" applyFont="1" applyFill="1" applyBorder="1" applyAlignment="1">
      <alignment vertical="center"/>
    </xf>
    <xf numFmtId="38" fontId="32" fillId="0" borderId="39" xfId="1" applyFont="1" applyFill="1" applyBorder="1" applyAlignment="1">
      <alignment vertical="center"/>
    </xf>
    <xf numFmtId="178" fontId="32" fillId="0" borderId="30" xfId="2" applyNumberFormat="1" applyFont="1" applyFill="1" applyBorder="1" applyAlignment="1">
      <alignment vertical="center"/>
    </xf>
    <xf numFmtId="38" fontId="32" fillId="0" borderId="59" xfId="50" applyFont="1" applyBorder="1" applyAlignment="1" applyProtection="1">
      <alignment vertical="center"/>
    </xf>
    <xf numFmtId="38" fontId="37" fillId="0" borderId="60" xfId="50" applyFont="1" applyBorder="1" applyAlignment="1" applyProtection="1">
      <alignment vertical="center"/>
    </xf>
    <xf numFmtId="38" fontId="37" fillId="0" borderId="61" xfId="50" applyFont="1" applyBorder="1" applyAlignment="1" applyProtection="1">
      <alignment vertical="center"/>
    </xf>
    <xf numFmtId="38" fontId="37" fillId="0" borderId="62" xfId="50" applyFont="1" applyBorder="1" applyAlignment="1" applyProtection="1">
      <alignment vertical="center"/>
    </xf>
    <xf numFmtId="178" fontId="32" fillId="0" borderId="63" xfId="48" applyNumberFormat="1" applyFont="1" applyFill="1" applyBorder="1" applyAlignment="1" applyProtection="1">
      <alignment vertical="center"/>
    </xf>
    <xf numFmtId="38" fontId="32" fillId="0" borderId="64" xfId="50" applyFont="1" applyBorder="1" applyAlignment="1" applyProtection="1">
      <alignment vertical="center"/>
    </xf>
    <xf numFmtId="38" fontId="37" fillId="0" borderId="65" xfId="50" applyFont="1" applyBorder="1" applyAlignment="1" applyProtection="1">
      <alignment vertical="center"/>
    </xf>
    <xf numFmtId="38" fontId="37" fillId="0" borderId="66" xfId="50" applyFont="1" applyBorder="1" applyAlignment="1" applyProtection="1">
      <alignment vertical="center"/>
    </xf>
    <xf numFmtId="178" fontId="32" fillId="0" borderId="67" xfId="48" applyNumberFormat="1" applyFont="1" applyFill="1" applyBorder="1" applyAlignment="1" applyProtection="1">
      <alignment vertical="center"/>
    </xf>
    <xf numFmtId="38" fontId="32" fillId="0" borderId="68" xfId="50" applyFont="1" applyBorder="1" applyAlignment="1" applyProtection="1">
      <alignment vertical="center"/>
    </xf>
    <xf numFmtId="38" fontId="32" fillId="0" borderId="69" xfId="50" applyFont="1" applyBorder="1" applyAlignment="1" applyProtection="1">
      <alignment vertical="center"/>
    </xf>
    <xf numFmtId="178" fontId="32" fillId="0" borderId="70" xfId="48" applyNumberFormat="1" applyFont="1" applyFill="1" applyBorder="1" applyAlignment="1" applyProtection="1">
      <alignment vertical="center"/>
    </xf>
    <xf numFmtId="38" fontId="37" fillId="0" borderId="25" xfId="3" applyFont="1" applyFill="1" applyBorder="1" applyAlignment="1" applyProtection="1">
      <alignment vertical="center"/>
    </xf>
    <xf numFmtId="38" fontId="37" fillId="0" borderId="71" xfId="3" applyFont="1" applyFill="1" applyBorder="1" applyAlignment="1" applyProtection="1">
      <alignment vertical="center"/>
    </xf>
    <xf numFmtId="38" fontId="32" fillId="0" borderId="0" xfId="49" applyNumberFormat="1" applyFont="1" applyAlignment="1">
      <alignment vertical="center"/>
    </xf>
    <xf numFmtId="38" fontId="32" fillId="0" borderId="52" xfId="1" applyFont="1" applyFill="1" applyBorder="1" applyAlignment="1">
      <alignment vertical="center"/>
    </xf>
    <xf numFmtId="38" fontId="32" fillId="0" borderId="53" xfId="1" applyFont="1" applyFill="1" applyBorder="1" applyAlignment="1">
      <alignment vertical="center"/>
    </xf>
    <xf numFmtId="0" fontId="35" fillId="0" borderId="0" xfId="49" applyFont="1" applyAlignment="1">
      <alignment vertical="center"/>
    </xf>
    <xf numFmtId="0" fontId="35" fillId="0" borderId="0" xfId="49" applyFont="1" applyAlignment="1">
      <alignment vertical="center" wrapText="1"/>
    </xf>
    <xf numFmtId="9" fontId="35" fillId="0" borderId="0" xfId="48" applyFont="1" applyFill="1" applyAlignment="1">
      <alignment vertical="center"/>
    </xf>
    <xf numFmtId="38" fontId="35" fillId="0" borderId="0" xfId="49" applyNumberFormat="1" applyFont="1" applyAlignment="1">
      <alignment vertical="center"/>
    </xf>
    <xf numFmtId="0" fontId="28" fillId="0" borderId="0" xfId="49" applyFont="1" applyAlignment="1">
      <alignment horizontal="center" vertical="center"/>
    </xf>
    <xf numFmtId="38" fontId="28" fillId="0" borderId="0" xfId="1" applyFont="1" applyFill="1" applyAlignment="1">
      <alignment horizontal="center" vertical="center"/>
    </xf>
    <xf numFmtId="0" fontId="28" fillId="0" borderId="92" xfId="49" applyFont="1" applyBorder="1" applyAlignment="1">
      <alignment horizontal="center" vertical="center"/>
    </xf>
    <xf numFmtId="38" fontId="28" fillId="0" borderId="92" xfId="1" applyFont="1" applyFill="1" applyBorder="1" applyAlignment="1">
      <alignment horizontal="center" vertical="center" shrinkToFit="1"/>
    </xf>
    <xf numFmtId="0" fontId="28" fillId="0" borderId="21" xfId="49" applyFont="1" applyBorder="1" applyAlignment="1">
      <alignment horizontal="center" vertical="center"/>
    </xf>
    <xf numFmtId="181" fontId="27" fillId="0" borderId="92" xfId="47" applyNumberFormat="1" applyFont="1" applyFill="1" applyBorder="1" applyAlignment="1" applyProtection="1">
      <alignment horizontal="center" vertical="center" shrinkToFit="1"/>
    </xf>
    <xf numFmtId="181" fontId="27" fillId="0" borderId="92" xfId="47" applyNumberFormat="1" applyFont="1" applyFill="1" applyBorder="1" applyAlignment="1" applyProtection="1">
      <alignment horizontal="center" vertical="center"/>
    </xf>
    <xf numFmtId="0" fontId="28" fillId="0" borderId="0" xfId="49" applyFont="1" applyAlignment="1">
      <alignment vertical="center" wrapText="1"/>
    </xf>
    <xf numFmtId="181" fontId="27" fillId="0" borderId="92" xfId="47" applyNumberFormat="1" applyFont="1" applyFill="1" applyBorder="1" applyAlignment="1">
      <alignment horizontal="center" vertical="center"/>
    </xf>
    <xf numFmtId="181" fontId="27" fillId="0" borderId="92" xfId="47" applyNumberFormat="1" applyFont="1" applyFill="1" applyBorder="1" applyAlignment="1">
      <alignment horizontal="center" vertical="center" shrinkToFit="1"/>
    </xf>
    <xf numFmtId="0" fontId="27" fillId="0" borderId="92" xfId="49" applyFont="1" applyBorder="1" applyAlignment="1">
      <alignment horizontal="center" vertical="center"/>
    </xf>
    <xf numFmtId="181" fontId="27" fillId="0" borderId="92" xfId="47" applyNumberFormat="1" applyFont="1" applyFill="1" applyBorder="1" applyAlignment="1">
      <alignment horizontal="center" vertical="center" wrapText="1"/>
    </xf>
    <xf numFmtId="38" fontId="27" fillId="0" borderId="92" xfId="47" applyFont="1" applyFill="1" applyBorder="1" applyAlignment="1">
      <alignment horizontal="center" vertical="center"/>
    </xf>
    <xf numFmtId="38" fontId="27" fillId="0" borderId="92" xfId="1" applyFont="1" applyFill="1" applyBorder="1" applyAlignment="1">
      <alignment horizontal="center" vertical="center"/>
    </xf>
    <xf numFmtId="181" fontId="27" fillId="0" borderId="92" xfId="1" applyNumberFormat="1" applyFont="1" applyFill="1" applyBorder="1" applyAlignment="1" applyProtection="1">
      <alignment horizontal="center" vertical="center" shrinkToFit="1"/>
    </xf>
    <xf numFmtId="181" fontId="27" fillId="0" borderId="92" xfId="1" applyNumberFormat="1" applyFont="1" applyFill="1" applyBorder="1" applyAlignment="1" applyProtection="1">
      <alignment horizontal="center" vertical="center"/>
    </xf>
    <xf numFmtId="181" fontId="27" fillId="0" borderId="92" xfId="1" applyNumberFormat="1" applyFont="1" applyFill="1" applyBorder="1" applyAlignment="1">
      <alignment horizontal="center" vertical="center"/>
    </xf>
    <xf numFmtId="0" fontId="27" fillId="0" borderId="0" xfId="49" applyFont="1" applyAlignment="1">
      <alignment horizontal="left" vertical="center"/>
    </xf>
    <xf numFmtId="181" fontId="27" fillId="0" borderId="0" xfId="1" applyNumberFormat="1" applyFont="1" applyFill="1" applyBorder="1" applyAlignment="1" applyProtection="1">
      <alignment vertical="center" shrinkToFit="1"/>
    </xf>
    <xf numFmtId="181" fontId="27" fillId="0" borderId="0" xfId="1" applyNumberFormat="1" applyFont="1" applyFill="1" applyBorder="1" applyAlignment="1" applyProtection="1">
      <alignment horizontal="center" vertical="center"/>
    </xf>
    <xf numFmtId="181" fontId="27" fillId="0" borderId="0" xfId="1" applyNumberFormat="1" applyFont="1" applyFill="1" applyBorder="1" applyAlignment="1" applyProtection="1">
      <alignment horizontal="right" vertical="center" indent="1"/>
    </xf>
    <xf numFmtId="181" fontId="27" fillId="0" borderId="0" xfId="1" applyNumberFormat="1" applyFont="1" applyFill="1" applyBorder="1" applyAlignment="1" applyProtection="1">
      <alignment horizontal="center" vertical="center" wrapText="1"/>
    </xf>
    <xf numFmtId="0" fontId="27" fillId="0" borderId="0" xfId="49" applyFont="1" applyAlignment="1">
      <alignment horizontal="center" vertical="center"/>
    </xf>
    <xf numFmtId="181" fontId="32" fillId="0" borderId="0" xfId="1" applyNumberFormat="1" applyFont="1" applyFill="1" applyBorder="1" applyAlignment="1" applyProtection="1">
      <alignment horizontal="center" vertical="center" wrapText="1"/>
    </xf>
    <xf numFmtId="181" fontId="27" fillId="0" borderId="0" xfId="1" applyNumberFormat="1" applyFont="1" applyFill="1" applyBorder="1" applyAlignment="1">
      <alignment horizontal="center" vertical="center"/>
    </xf>
    <xf numFmtId="0" fontId="2" fillId="0" borderId="92" xfId="49" applyBorder="1" applyAlignment="1">
      <alignment horizontal="center" vertical="center"/>
    </xf>
    <xf numFmtId="0" fontId="2" fillId="0" borderId="12" xfId="49" applyBorder="1" applyAlignment="1">
      <alignment horizontal="center" vertical="center" shrinkToFit="1"/>
    </xf>
    <xf numFmtId="0" fontId="2" fillId="0" borderId="16" xfId="49" applyBorder="1" applyAlignment="1">
      <alignment horizontal="center" vertical="center"/>
    </xf>
    <xf numFmtId="0" fontId="2" fillId="0" borderId="26" xfId="49" applyBorder="1" applyAlignment="1">
      <alignment horizontal="center" vertical="center"/>
    </xf>
    <xf numFmtId="38" fontId="2" fillId="0" borderId="27" xfId="1" applyFont="1" applyBorder="1" applyAlignment="1">
      <alignment horizontal="center" vertical="center"/>
    </xf>
    <xf numFmtId="178" fontId="2" fillId="0" borderId="28" xfId="2" applyNumberFormat="1" applyFont="1" applyBorder="1" applyAlignment="1">
      <alignment horizontal="center" vertical="center"/>
    </xf>
    <xf numFmtId="0" fontId="2" fillId="0" borderId="50" xfId="49" applyBorder="1" applyAlignment="1">
      <alignment horizontal="center" vertical="center"/>
    </xf>
    <xf numFmtId="38" fontId="2" fillId="0" borderId="93" xfId="1" applyFont="1" applyBorder="1" applyAlignment="1">
      <alignment horizontal="center" vertical="center"/>
    </xf>
    <xf numFmtId="0" fontId="2" fillId="0" borderId="44" xfId="49" applyBorder="1" applyAlignment="1">
      <alignment horizontal="center" vertical="center"/>
    </xf>
    <xf numFmtId="38" fontId="2" fillId="0" borderId="80" xfId="1" applyFont="1" applyBorder="1" applyAlignment="1">
      <alignment horizontal="center" vertical="center"/>
    </xf>
    <xf numFmtId="38" fontId="2" fillId="0" borderId="94" xfId="1" applyFont="1" applyBorder="1" applyAlignment="1">
      <alignment horizontal="center" vertical="center"/>
    </xf>
    <xf numFmtId="38" fontId="2" fillId="0" borderId="45" xfId="1" applyFont="1" applyBorder="1" applyAlignment="1">
      <alignment horizontal="center" vertical="center"/>
    </xf>
    <xf numFmtId="38" fontId="2" fillId="0" borderId="78" xfId="1" applyFont="1" applyBorder="1" applyAlignment="1">
      <alignment horizontal="center" vertical="center"/>
    </xf>
    <xf numFmtId="0" fontId="4" fillId="0" borderId="0" xfId="4">
      <alignment vertical="center"/>
    </xf>
    <xf numFmtId="0" fontId="32" fillId="0" borderId="0" xfId="49" applyFont="1" applyAlignment="1">
      <alignment horizontal="right" vertical="center" indent="1"/>
    </xf>
    <xf numFmtId="0" fontId="6" fillId="0" borderId="0" xfId="49" applyFont="1" applyAlignment="1">
      <alignment vertical="center"/>
    </xf>
    <xf numFmtId="0" fontId="32" fillId="0" borderId="0" xfId="49" applyFont="1" applyAlignment="1">
      <alignment vertical="center" wrapText="1"/>
    </xf>
    <xf numFmtId="0" fontId="32" fillId="0" borderId="32" xfId="49" applyFont="1" applyBorder="1" applyAlignment="1">
      <alignment horizontal="center" vertical="center"/>
    </xf>
    <xf numFmtId="38" fontId="32" fillId="0" borderId="32" xfId="1" applyFont="1" applyFill="1" applyBorder="1" applyAlignment="1">
      <alignment vertical="center"/>
    </xf>
    <xf numFmtId="56" fontId="28" fillId="0" borderId="0" xfId="49" applyNumberFormat="1" applyFont="1" applyAlignment="1">
      <alignment horizontal="left" vertical="top"/>
    </xf>
    <xf numFmtId="0" fontId="39" fillId="0" borderId="0" xfId="49" applyFont="1"/>
    <xf numFmtId="0" fontId="2" fillId="0" borderId="92" xfId="49" applyBorder="1" applyAlignment="1">
      <alignment horizontal="center" vertical="center" wrapText="1"/>
    </xf>
    <xf numFmtId="0" fontId="2" fillId="0" borderId="92" xfId="49" applyBorder="1" applyAlignment="1">
      <alignment horizontal="left" vertical="top" wrapText="1"/>
    </xf>
    <xf numFmtId="0" fontId="2" fillId="0" borderId="92" xfId="49" applyBorder="1" applyAlignment="1">
      <alignment vertical="top" wrapText="1"/>
    </xf>
    <xf numFmtId="56" fontId="2" fillId="0" borderId="92" xfId="49" applyNumberFormat="1" applyBorder="1" applyAlignment="1">
      <alignment horizontal="left" vertical="top" wrapText="1"/>
    </xf>
    <xf numFmtId="0" fontId="2" fillId="0" borderId="92" xfId="0" applyFont="1" applyBorder="1" applyAlignment="1">
      <alignment vertical="top" wrapText="1"/>
    </xf>
    <xf numFmtId="0" fontId="34" fillId="0" borderId="0" xfId="0" applyFont="1" applyAlignment="1">
      <alignment vertical="center" wrapText="1"/>
    </xf>
    <xf numFmtId="0" fontId="2" fillId="0" borderId="0" xfId="49" applyAlignment="1">
      <alignment vertical="top"/>
    </xf>
    <xf numFmtId="0" fontId="34" fillId="0" borderId="0" xfId="49" applyFont="1" applyAlignment="1">
      <alignment vertical="center" wrapText="1"/>
    </xf>
    <xf numFmtId="0" fontId="2" fillId="0" borderId="78" xfId="49" applyBorder="1" applyAlignment="1">
      <alignment wrapText="1"/>
    </xf>
    <xf numFmtId="0" fontId="2" fillId="0" borderId="0" xfId="49" applyAlignment="1">
      <alignment vertical="center" wrapText="1"/>
    </xf>
    <xf numFmtId="56" fontId="2" fillId="0" borderId="0" xfId="49" applyNumberFormat="1" applyAlignment="1">
      <alignment horizontal="left" vertical="top" wrapText="1"/>
    </xf>
    <xf numFmtId="0" fontId="2" fillId="0" borderId="0" xfId="0" applyFont="1">
      <alignment vertical="center"/>
    </xf>
    <xf numFmtId="0" fontId="2" fillId="0" borderId="0" xfId="49" applyAlignment="1">
      <alignment horizontal="left"/>
    </xf>
    <xf numFmtId="178" fontId="2" fillId="0" borderId="0" xfId="2" applyNumberFormat="1" applyFont="1" applyBorder="1" applyAlignment="1">
      <alignment horizontal="center" vertical="center"/>
    </xf>
    <xf numFmtId="49" fontId="2" fillId="0" borderId="0" xfId="49" applyNumberFormat="1" applyAlignment="1">
      <alignment horizontal="center" vertical="center"/>
    </xf>
    <xf numFmtId="0" fontId="2" fillId="0" borderId="0" xfId="49" applyAlignment="1">
      <alignment vertical="top" wrapText="1"/>
    </xf>
    <xf numFmtId="0" fontId="2" fillId="0" borderId="10" xfId="49" applyBorder="1" applyAlignment="1">
      <alignment horizontal="center" vertical="center"/>
    </xf>
    <xf numFmtId="0" fontId="32" fillId="0" borderId="0" xfId="49" applyFont="1" applyAlignment="1">
      <alignment horizontal="right"/>
    </xf>
    <xf numFmtId="0" fontId="2" fillId="0" borderId="0" xfId="49" applyAlignment="1">
      <alignment horizontal="center"/>
    </xf>
    <xf numFmtId="0" fontId="2" fillId="0" borderId="0" xfId="49" applyAlignment="1">
      <alignment horizontal="left" vertical="top" wrapText="1"/>
    </xf>
    <xf numFmtId="0" fontId="32" fillId="0" borderId="34" xfId="49" applyFont="1" applyBorder="1" applyAlignment="1">
      <alignment horizontal="center" vertical="center"/>
    </xf>
    <xf numFmtId="178" fontId="2" fillId="0" borderId="11" xfId="2" applyNumberFormat="1" applyFont="1" applyFill="1" applyBorder="1" applyAlignment="1"/>
    <xf numFmtId="178" fontId="2" fillId="0" borderId="14" xfId="2" applyNumberFormat="1" applyFont="1" applyFill="1" applyBorder="1" applyAlignment="1"/>
    <xf numFmtId="178" fontId="2" fillId="0" borderId="10" xfId="48" applyNumberFormat="1" applyFont="1" applyFill="1" applyBorder="1" applyAlignment="1"/>
    <xf numFmtId="178" fontId="2" fillId="0" borderId="15" xfId="48" applyNumberFormat="1" applyFont="1" applyFill="1" applyBorder="1" applyAlignment="1"/>
    <xf numFmtId="178" fontId="2" fillId="0" borderId="16" xfId="48" applyNumberFormat="1" applyFont="1" applyFill="1" applyBorder="1" applyAlignment="1"/>
    <xf numFmtId="0" fontId="2" fillId="0" borderId="19" xfId="49" applyBorder="1"/>
    <xf numFmtId="38" fontId="2" fillId="0" borderId="10" xfId="1" applyFont="1" applyFill="1" applyBorder="1" applyAlignment="1">
      <alignment horizontal="right"/>
    </xf>
    <xf numFmtId="178" fontId="2" fillId="0" borderId="10" xfId="49" applyNumberFormat="1" applyBorder="1" applyAlignment="1">
      <alignment horizontal="right"/>
    </xf>
    <xf numFmtId="0" fontId="32" fillId="0" borderId="19" xfId="49" applyFont="1" applyBorder="1" applyAlignment="1">
      <alignment wrapText="1"/>
    </xf>
    <xf numFmtId="0" fontId="34" fillId="0" borderId="19" xfId="49" applyFont="1" applyBorder="1" applyAlignment="1">
      <alignment wrapText="1"/>
    </xf>
    <xf numFmtId="0" fontId="2" fillId="0" borderId="20" xfId="49" applyBorder="1"/>
    <xf numFmtId="0" fontId="2" fillId="0" borderId="57" xfId="49" applyBorder="1"/>
    <xf numFmtId="38" fontId="2" fillId="0" borderId="18" xfId="1" applyFont="1" applyFill="1" applyBorder="1" applyAlignment="1">
      <alignment horizontal="right"/>
    </xf>
    <xf numFmtId="178" fontId="2" fillId="0" borderId="20" xfId="49" applyNumberFormat="1" applyBorder="1" applyAlignment="1">
      <alignment horizontal="right"/>
    </xf>
    <xf numFmtId="179" fontId="2" fillId="0" borderId="20" xfId="2" applyNumberFormat="1" applyFont="1" applyFill="1" applyBorder="1" applyAlignment="1"/>
    <xf numFmtId="38" fontId="2" fillId="0" borderId="95" xfId="49" applyNumberFormat="1" applyBorder="1" applyAlignment="1">
      <alignment horizontal="right"/>
    </xf>
    <xf numFmtId="38" fontId="2" fillId="0" borderId="95" xfId="49" applyNumberFormat="1" applyBorder="1"/>
    <xf numFmtId="0" fontId="34" fillId="0" borderId="22" xfId="49" applyFont="1" applyBorder="1" applyAlignment="1">
      <alignment horizontal="center" vertical="center"/>
    </xf>
    <xf numFmtId="0" fontId="34" fillId="0" borderId="23" xfId="49" applyFont="1" applyBorder="1" applyAlignment="1">
      <alignment horizontal="center" vertical="center" wrapText="1"/>
    </xf>
    <xf numFmtId="0" fontId="34" fillId="0" borderId="24" xfId="49" applyFont="1" applyBorder="1" applyAlignment="1">
      <alignment horizontal="center" vertical="center"/>
    </xf>
    <xf numFmtId="0" fontId="34" fillId="0" borderId="24" xfId="49" applyFont="1" applyBorder="1" applyAlignment="1">
      <alignment horizontal="center" vertical="center" wrapText="1"/>
    </xf>
    <xf numFmtId="38" fontId="34" fillId="0" borderId="27" xfId="49" applyNumberFormat="1" applyFont="1" applyBorder="1"/>
    <xf numFmtId="178" fontId="34" fillId="0" borderId="10" xfId="2" applyNumberFormat="1" applyFont="1" applyFill="1" applyBorder="1" applyAlignment="1"/>
    <xf numFmtId="179" fontId="34" fillId="0" borderId="10" xfId="2" applyNumberFormat="1" applyFont="1" applyFill="1" applyBorder="1" applyAlignment="1"/>
    <xf numFmtId="38" fontId="34" fillId="0" borderId="28" xfId="1" applyFont="1" applyFill="1" applyBorder="1" applyAlignment="1"/>
    <xf numFmtId="179" fontId="34" fillId="0" borderId="29" xfId="2" applyNumberFormat="1" applyFont="1" applyFill="1" applyBorder="1" applyAlignment="1"/>
    <xf numFmtId="38" fontId="34" fillId="0" borderId="28" xfId="49" applyNumberFormat="1" applyFont="1" applyBorder="1"/>
    <xf numFmtId="38" fontId="34" fillId="0" borderId="31" xfId="49" applyNumberFormat="1" applyFont="1" applyBorder="1"/>
    <xf numFmtId="38" fontId="34" fillId="0" borderId="14" xfId="1" applyFont="1" applyFill="1" applyBorder="1" applyAlignment="1"/>
    <xf numFmtId="38" fontId="34" fillId="0" borderId="14" xfId="49" applyNumberFormat="1" applyFont="1" applyBorder="1"/>
    <xf numFmtId="38" fontId="34" fillId="0" borderId="27" xfId="47" applyFont="1" applyBorder="1" applyAlignment="1"/>
    <xf numFmtId="180" fontId="34" fillId="0" borderId="10" xfId="2" applyNumberFormat="1" applyFont="1" applyFill="1" applyBorder="1" applyAlignment="1"/>
    <xf numFmtId="38" fontId="34" fillId="0" borderId="28" xfId="1" applyFont="1" applyFill="1" applyBorder="1" applyAlignment="1">
      <alignment horizontal="right"/>
    </xf>
    <xf numFmtId="38" fontId="34" fillId="0" borderId="0" xfId="47" applyFont="1" applyAlignment="1"/>
    <xf numFmtId="38" fontId="34" fillId="0" borderId="80" xfId="47" applyFont="1" applyBorder="1" applyAlignment="1"/>
    <xf numFmtId="38" fontId="34" fillId="0" borderId="93" xfId="47" applyFont="1" applyBorder="1" applyAlignment="1"/>
    <xf numFmtId="38" fontId="34" fillId="0" borderId="96" xfId="47" applyFont="1" applyBorder="1" applyAlignment="1"/>
    <xf numFmtId="0" fontId="34" fillId="0" borderId="23" xfId="49" applyFont="1" applyBorder="1" applyAlignment="1">
      <alignment horizontal="center" vertical="center"/>
    </xf>
    <xf numFmtId="0" fontId="34" fillId="0" borderId="33" xfId="49" applyFont="1" applyBorder="1" applyAlignment="1">
      <alignment horizontal="center" vertical="center" wrapText="1"/>
    </xf>
    <xf numFmtId="38" fontId="34" fillId="0" borderId="10" xfId="49" applyNumberFormat="1" applyFont="1" applyBorder="1"/>
    <xf numFmtId="38" fontId="34" fillId="0" borderId="19" xfId="49" applyNumberFormat="1" applyFont="1" applyBorder="1"/>
    <xf numFmtId="38" fontId="34" fillId="0" borderId="15" xfId="49" applyNumberFormat="1" applyFont="1" applyBorder="1"/>
    <xf numFmtId="178" fontId="34" fillId="0" borderId="15" xfId="2" applyNumberFormat="1" applyFont="1" applyFill="1" applyBorder="1" applyAlignment="1"/>
    <xf numFmtId="180" fontId="34" fillId="0" borderId="15" xfId="2" applyNumberFormat="1" applyFont="1" applyFill="1" applyBorder="1" applyAlignment="1"/>
    <xf numFmtId="0" fontId="2" fillId="0" borderId="0" xfId="49" applyBorder="1"/>
    <xf numFmtId="38" fontId="32" fillId="0" borderId="74" xfId="1" applyFont="1" applyFill="1" applyBorder="1" applyAlignment="1" applyProtection="1">
      <alignment vertical="center"/>
      <protection locked="0"/>
    </xf>
    <xf numFmtId="38" fontId="32" fillId="0" borderId="73" xfId="1" applyFont="1" applyFill="1" applyBorder="1" applyAlignment="1" applyProtection="1">
      <alignment vertical="center"/>
      <protection locked="0"/>
    </xf>
    <xf numFmtId="38" fontId="32" fillId="0" borderId="53" xfId="1" applyFont="1" applyFill="1" applyBorder="1" applyAlignment="1" applyProtection="1">
      <alignment vertical="center"/>
      <protection locked="0"/>
    </xf>
    <xf numFmtId="38" fontId="32" fillId="0" borderId="96" xfId="1" applyFont="1" applyFill="1" applyBorder="1" applyAlignment="1" applyProtection="1">
      <alignment vertical="center"/>
      <protection locked="0"/>
    </xf>
    <xf numFmtId="38" fontId="32" fillId="0" borderId="90" xfId="1" applyFont="1" applyFill="1" applyBorder="1" applyAlignment="1" applyProtection="1">
      <alignment vertical="center"/>
      <protection locked="0"/>
    </xf>
    <xf numFmtId="38" fontId="32" fillId="0" borderId="58" xfId="1" applyFont="1" applyFill="1" applyBorder="1" applyAlignment="1" applyProtection="1">
      <alignment vertical="center"/>
      <protection locked="0"/>
    </xf>
    <xf numFmtId="38" fontId="32" fillId="0" borderId="77" xfId="1" applyFont="1" applyFill="1" applyBorder="1" applyAlignment="1" applyProtection="1">
      <alignment vertical="center"/>
      <protection locked="0"/>
    </xf>
    <xf numFmtId="38" fontId="32" fillId="0" borderId="24" xfId="1" applyFont="1" applyFill="1" applyBorder="1" applyAlignment="1" applyProtection="1">
      <alignment vertical="center"/>
      <protection locked="0"/>
    </xf>
    <xf numFmtId="38" fontId="32" fillId="0" borderId="33" xfId="1" applyFont="1" applyFill="1" applyBorder="1" applyAlignment="1" applyProtection="1">
      <alignment vertical="center"/>
      <protection locked="0"/>
    </xf>
    <xf numFmtId="38" fontId="32" fillId="0" borderId="19" xfId="1" applyFont="1" applyFill="1" applyBorder="1" applyAlignment="1" applyProtection="1">
      <alignment vertical="center"/>
      <protection locked="0"/>
    </xf>
    <xf numFmtId="38" fontId="32" fillId="0" borderId="15" xfId="1" applyFont="1" applyFill="1" applyBorder="1" applyAlignment="1" applyProtection="1">
      <alignment vertical="center"/>
      <protection locked="0"/>
    </xf>
    <xf numFmtId="38" fontId="32" fillId="0" borderId="39" xfId="1" applyFont="1" applyFill="1" applyBorder="1" applyAlignment="1" applyProtection="1">
      <alignment vertical="center"/>
      <protection locked="0"/>
    </xf>
    <xf numFmtId="38" fontId="32" fillId="0" borderId="48" xfId="3" applyFont="1" applyFill="1" applyBorder="1" applyAlignment="1">
      <alignment vertical="center"/>
    </xf>
    <xf numFmtId="38" fontId="32" fillId="0" borderId="47" xfId="3" applyFont="1" applyFill="1" applyBorder="1" applyAlignment="1">
      <alignment vertical="center"/>
    </xf>
    <xf numFmtId="178" fontId="32" fillId="0" borderId="30" xfId="48" applyNumberFormat="1" applyFont="1" applyFill="1" applyBorder="1" applyAlignment="1">
      <alignment vertical="center"/>
    </xf>
    <xf numFmtId="178" fontId="32" fillId="0" borderId="53" xfId="48" applyNumberFormat="1" applyFont="1" applyFill="1" applyBorder="1" applyAlignment="1">
      <alignment horizontal="right" vertical="center"/>
    </xf>
    <xf numFmtId="38" fontId="32" fillId="0" borderId="96" xfId="1" applyFont="1" applyFill="1" applyBorder="1" applyAlignment="1">
      <alignment vertical="center"/>
    </xf>
    <xf numFmtId="38" fontId="32" fillId="0" borderId="74" xfId="1" applyFont="1" applyFill="1" applyBorder="1" applyAlignment="1">
      <alignment vertical="center"/>
    </xf>
    <xf numFmtId="0" fontId="32" fillId="0" borderId="72" xfId="49" applyFont="1" applyBorder="1" applyAlignment="1">
      <alignment horizontal="center" vertical="center" shrinkToFit="1"/>
    </xf>
    <xf numFmtId="0" fontId="32" fillId="0" borderId="73" xfId="49" applyFont="1" applyBorder="1" applyAlignment="1">
      <alignment horizontal="center" vertical="center" shrinkToFit="1"/>
    </xf>
    <xf numFmtId="0" fontId="32" fillId="0" borderId="38" xfId="49" applyFont="1" applyBorder="1" applyAlignment="1">
      <alignment horizontal="center" vertical="center" shrinkToFit="1"/>
    </xf>
    <xf numFmtId="0" fontId="32" fillId="0" borderId="76" xfId="49" applyFont="1" applyBorder="1" applyAlignment="1">
      <alignment horizontal="center" vertical="center" shrinkToFit="1"/>
    </xf>
    <xf numFmtId="0" fontId="35" fillId="0" borderId="15" xfId="49" applyFont="1" applyBorder="1" applyAlignment="1">
      <alignment horizontal="center" vertical="center" shrinkToFit="1"/>
    </xf>
    <xf numFmtId="0" fontId="35" fillId="0" borderId="15" xfId="49" applyFont="1" applyBorder="1" applyAlignment="1">
      <alignment horizontal="center" vertical="center" wrapText="1" shrinkToFit="1"/>
    </xf>
    <xf numFmtId="0" fontId="35" fillId="0" borderId="11" xfId="49" applyFont="1" applyBorder="1" applyAlignment="1">
      <alignment horizontal="center" vertical="center" wrapText="1" shrinkToFit="1"/>
    </xf>
    <xf numFmtId="0" fontId="32" fillId="0" borderId="78" xfId="49" applyFont="1" applyBorder="1" applyAlignment="1">
      <alignment vertical="center"/>
    </xf>
    <xf numFmtId="0" fontId="32" fillId="0" borderId="72" xfId="49" applyFont="1" applyBorder="1" applyAlignment="1">
      <alignment vertical="center"/>
    </xf>
    <xf numFmtId="0" fontId="32" fillId="0" borderId="52" xfId="49" applyFont="1" applyBorder="1" applyAlignment="1">
      <alignment horizontal="centerContinuous" vertical="center"/>
    </xf>
    <xf numFmtId="38" fontId="32" fillId="0" borderId="79" xfId="1" applyFont="1" applyFill="1" applyBorder="1" applyAlignment="1">
      <alignment vertical="center"/>
    </xf>
    <xf numFmtId="38" fontId="32" fillId="0" borderId="42" xfId="1" applyFont="1" applyFill="1" applyBorder="1" applyAlignment="1" applyProtection="1">
      <alignment vertical="center"/>
    </xf>
    <xf numFmtId="38" fontId="32" fillId="0" borderId="24" xfId="1" applyFont="1" applyFill="1" applyBorder="1" applyAlignment="1" applyProtection="1">
      <alignment vertical="center"/>
    </xf>
    <xf numFmtId="38" fontId="32" fillId="0" borderId="75" xfId="1" applyFont="1" applyFill="1" applyBorder="1" applyAlignment="1" applyProtection="1">
      <alignment vertical="center"/>
    </xf>
    <xf numFmtId="38" fontId="32" fillId="0" borderId="25" xfId="1" applyFont="1" applyFill="1" applyBorder="1" applyAlignment="1" applyProtection="1">
      <alignment vertical="center"/>
    </xf>
    <xf numFmtId="0" fontId="32" fillId="0" borderId="80" xfId="49" applyFont="1" applyBorder="1" applyAlignment="1">
      <alignment horizontal="center" vertical="center"/>
    </xf>
    <xf numFmtId="0" fontId="32" fillId="0" borderId="28" xfId="49" applyFont="1" applyBorder="1" applyAlignment="1">
      <alignment horizontal="center" vertical="center"/>
    </xf>
    <xf numFmtId="38" fontId="32" fillId="0" borderId="41" xfId="1" applyFont="1" applyFill="1" applyBorder="1" applyAlignment="1">
      <alignment vertical="center"/>
    </xf>
    <xf numFmtId="38" fontId="32" fillId="0" borderId="14" xfId="1" applyFont="1" applyFill="1" applyBorder="1" applyAlignment="1">
      <alignment vertical="center"/>
    </xf>
    <xf numFmtId="0" fontId="32" fillId="0" borderId="73" xfId="49" applyFont="1" applyBorder="1" applyAlignment="1">
      <alignment horizontal="center" vertical="center"/>
    </xf>
    <xf numFmtId="38" fontId="32" fillId="0" borderId="22" xfId="1" applyFont="1" applyFill="1" applyBorder="1" applyAlignment="1" applyProtection="1">
      <alignment vertical="center"/>
    </xf>
    <xf numFmtId="38" fontId="32" fillId="0" borderId="52" xfId="1" applyFont="1" applyFill="1" applyBorder="1" applyAlignment="1" applyProtection="1">
      <alignment vertical="center"/>
    </xf>
    <xf numFmtId="0" fontId="32" fillId="0" borderId="81" xfId="49" applyFont="1" applyBorder="1" applyAlignment="1">
      <alignment horizontal="centerContinuous" vertical="center"/>
    </xf>
    <xf numFmtId="0" fontId="32" fillId="0" borderId="82" xfId="49" applyFont="1" applyBorder="1" applyAlignment="1">
      <alignment horizontal="centerContinuous" vertical="center"/>
    </xf>
    <xf numFmtId="0" fontId="32" fillId="0" borderId="83" xfId="49" applyFont="1" applyBorder="1" applyAlignment="1">
      <alignment horizontal="center" vertical="center"/>
    </xf>
    <xf numFmtId="0" fontId="32" fillId="0" borderId="84" xfId="49" applyFont="1" applyBorder="1" applyAlignment="1">
      <alignment horizontal="center" vertical="center"/>
    </xf>
    <xf numFmtId="38" fontId="32" fillId="0" borderId="85" xfId="1" applyFont="1" applyFill="1" applyBorder="1" applyAlignment="1">
      <alignment vertical="center"/>
    </xf>
    <xf numFmtId="38" fontId="32" fillId="0" borderId="86" xfId="1" applyFont="1" applyFill="1" applyBorder="1" applyAlignment="1">
      <alignment vertical="center"/>
    </xf>
    <xf numFmtId="38" fontId="32" fillId="0" borderId="87" xfId="1" applyFont="1" applyFill="1" applyBorder="1" applyAlignment="1">
      <alignment vertical="center"/>
    </xf>
    <xf numFmtId="38" fontId="32" fillId="0" borderId="88" xfId="1" applyFont="1" applyFill="1" applyBorder="1" applyAlignment="1">
      <alignment vertical="center"/>
    </xf>
    <xf numFmtId="38" fontId="32" fillId="0" borderId="89" xfId="1" applyFont="1" applyFill="1" applyBorder="1" applyAlignment="1">
      <alignment vertical="center"/>
    </xf>
    <xf numFmtId="38" fontId="32" fillId="0" borderId="79" xfId="1" applyFont="1" applyFill="1" applyBorder="1" applyAlignment="1" applyProtection="1">
      <alignment vertical="center"/>
    </xf>
    <xf numFmtId="38" fontId="32" fillId="0" borderId="90" xfId="1" applyFont="1" applyFill="1" applyBorder="1" applyAlignment="1" applyProtection="1">
      <alignment vertical="center"/>
    </xf>
    <xf numFmtId="38" fontId="32" fillId="0" borderId="17" xfId="1" applyFont="1" applyFill="1" applyBorder="1" applyAlignment="1" applyProtection="1">
      <alignment vertical="center"/>
    </xf>
    <xf numFmtId="38" fontId="32" fillId="0" borderId="99" xfId="1" applyFont="1" applyFill="1" applyBorder="1" applyAlignment="1" applyProtection="1">
      <alignment vertical="center"/>
    </xf>
    <xf numFmtId="38" fontId="32" fillId="0" borderId="71" xfId="1" applyFont="1" applyFill="1" applyBorder="1" applyAlignment="1" applyProtection="1">
      <alignment vertical="center"/>
    </xf>
    <xf numFmtId="38" fontId="32" fillId="0" borderId="36" xfId="1" applyFont="1" applyFill="1" applyBorder="1" applyAlignment="1" applyProtection="1">
      <alignment vertical="center"/>
    </xf>
    <xf numFmtId="38" fontId="32" fillId="0" borderId="42" xfId="1" applyFont="1" applyFill="1" applyBorder="1" applyAlignment="1">
      <alignment vertical="center"/>
    </xf>
    <xf numFmtId="38" fontId="32" fillId="0" borderId="100" xfId="1" applyFont="1" applyFill="1" applyBorder="1" applyAlignment="1" applyProtection="1">
      <alignment vertical="center"/>
    </xf>
    <xf numFmtId="0" fontId="32" fillId="0" borderId="91" xfId="49" applyFont="1" applyBorder="1" applyAlignment="1">
      <alignment horizontal="center" vertical="center"/>
    </xf>
    <xf numFmtId="38" fontId="32" fillId="0" borderId="50" xfId="1" applyFont="1" applyFill="1" applyBorder="1" applyAlignment="1">
      <alignment vertical="center"/>
    </xf>
    <xf numFmtId="0" fontId="32" fillId="0" borderId="38" xfId="49" applyFont="1" applyBorder="1" applyAlignment="1">
      <alignment horizontal="centerContinuous" vertical="center"/>
    </xf>
    <xf numFmtId="0" fontId="32" fillId="0" borderId="76" xfId="49" applyFont="1" applyBorder="1" applyAlignment="1">
      <alignment horizontal="centerContinuous" vertical="center"/>
    </xf>
    <xf numFmtId="0" fontId="32" fillId="0" borderId="77" xfId="49" applyFont="1" applyBorder="1" applyAlignment="1">
      <alignment horizontal="center" vertical="center"/>
    </xf>
    <xf numFmtId="38" fontId="32" fillId="0" borderId="47" xfId="1" applyFont="1" applyFill="1" applyBorder="1" applyAlignment="1">
      <alignment vertical="center"/>
    </xf>
    <xf numFmtId="38" fontId="32" fillId="0" borderId="0" xfId="1" applyFont="1" applyFill="1" applyBorder="1" applyAlignment="1"/>
    <xf numFmtId="0" fontId="32" fillId="0" borderId="72" xfId="49" applyFont="1" applyBorder="1" applyAlignment="1">
      <alignment horizontal="center" vertical="center" wrapText="1"/>
    </xf>
    <xf numFmtId="0" fontId="32" fillId="0" borderId="73" xfId="49" applyFont="1" applyBorder="1" applyAlignment="1">
      <alignment horizontal="center" vertical="center" wrapText="1"/>
    </xf>
    <xf numFmtId="0" fontId="32" fillId="0" borderId="38" xfId="49" applyFont="1" applyBorder="1" applyAlignment="1">
      <alignment horizontal="center" vertical="center" wrapText="1"/>
    </xf>
    <xf numFmtId="0" fontId="32" fillId="0" borderId="76" xfId="49" applyFont="1" applyBorder="1" applyAlignment="1">
      <alignment horizontal="center" vertical="center" wrapText="1"/>
    </xf>
    <xf numFmtId="38" fontId="32" fillId="0" borderId="58" xfId="1" applyFont="1" applyFill="1" applyBorder="1" applyAlignment="1" applyProtection="1">
      <alignment vertical="center"/>
    </xf>
    <xf numFmtId="0" fontId="42" fillId="0" borderId="77" xfId="49" applyFont="1" applyBorder="1" applyAlignment="1">
      <alignment horizontal="center" vertical="center"/>
    </xf>
    <xf numFmtId="0" fontId="32" fillId="0" borderId="48" xfId="49" applyFont="1" applyBorder="1" applyAlignment="1">
      <alignment vertical="center"/>
    </xf>
    <xf numFmtId="38" fontId="32" fillId="0" borderId="25" xfId="1" applyFont="1" applyFill="1" applyBorder="1" applyAlignment="1">
      <alignment vertical="center"/>
    </xf>
    <xf numFmtId="178" fontId="32" fillId="0" borderId="24" xfId="2" applyNumberFormat="1" applyFont="1" applyFill="1" applyBorder="1" applyAlignment="1">
      <alignment vertical="center"/>
    </xf>
    <xf numFmtId="178" fontId="32" fillId="0" borderId="25" xfId="2" applyNumberFormat="1" applyFont="1" applyFill="1" applyBorder="1" applyAlignment="1">
      <alignment vertical="center"/>
    </xf>
    <xf numFmtId="178" fontId="32" fillId="0" borderId="15" xfId="2" applyNumberFormat="1" applyFont="1" applyFill="1" applyBorder="1" applyAlignment="1">
      <alignment vertical="center"/>
    </xf>
    <xf numFmtId="178" fontId="32" fillId="0" borderId="14" xfId="2" applyNumberFormat="1" applyFont="1" applyFill="1" applyBorder="1" applyAlignment="1">
      <alignment vertical="center"/>
    </xf>
    <xf numFmtId="38" fontId="2" fillId="0" borderId="45" xfId="1" applyFont="1" applyFill="1" applyBorder="1" applyAlignment="1">
      <alignment horizontal="center" vertical="center"/>
    </xf>
    <xf numFmtId="0" fontId="39" fillId="0" borderId="0" xfId="4" applyFont="1">
      <alignment vertical="center"/>
    </xf>
    <xf numFmtId="0" fontId="34" fillId="0" borderId="24" xfId="49" applyFont="1" applyBorder="1" applyAlignment="1">
      <alignment horizontal="centerContinuous" vertical="center"/>
    </xf>
    <xf numFmtId="38" fontId="34" fillId="0" borderId="24" xfId="1" applyFont="1" applyFill="1" applyBorder="1" applyAlignment="1">
      <alignment horizontal="centerContinuous" vertical="center"/>
    </xf>
    <xf numFmtId="0" fontId="34" fillId="0" borderId="34" xfId="49" applyFont="1" applyBorder="1" applyAlignment="1">
      <alignment horizontal="center" vertical="center"/>
    </xf>
    <xf numFmtId="0" fontId="34" fillId="0" borderId="15" xfId="49" applyFont="1" applyBorder="1" applyAlignment="1">
      <alignment horizontal="center" vertical="center"/>
    </xf>
    <xf numFmtId="0" fontId="34" fillId="0" borderId="37" xfId="49" applyFont="1" applyBorder="1" applyAlignment="1">
      <alignment horizontal="center" vertical="center"/>
    </xf>
    <xf numFmtId="0" fontId="34" fillId="0" borderId="92" xfId="49" applyFont="1" applyBorder="1" applyAlignment="1">
      <alignment horizontal="center" vertical="center"/>
    </xf>
    <xf numFmtId="38" fontId="34" fillId="0" borderId="22" xfId="1" applyFont="1" applyFill="1" applyBorder="1" applyAlignment="1">
      <alignment vertical="center"/>
    </xf>
    <xf numFmtId="38" fontId="34" fillId="0" borderId="12" xfId="1" applyFont="1" applyFill="1" applyBorder="1" applyAlignment="1">
      <alignment vertical="center"/>
    </xf>
    <xf numFmtId="38" fontId="34" fillId="0" borderId="13" xfId="1" applyFont="1" applyFill="1" applyBorder="1" applyAlignment="1">
      <alignment vertical="center"/>
    </xf>
    <xf numFmtId="38" fontId="34" fillId="0" borderId="16" xfId="1" applyFont="1" applyFill="1" applyBorder="1" applyAlignment="1">
      <alignment vertical="center"/>
    </xf>
    <xf numFmtId="38" fontId="34" fillId="0" borderId="92" xfId="1" applyFont="1" applyFill="1" applyBorder="1" applyAlignment="1">
      <alignment vertical="center"/>
    </xf>
    <xf numFmtId="178" fontId="34" fillId="0" borderId="92" xfId="2" applyNumberFormat="1" applyFont="1" applyFill="1" applyBorder="1" applyAlignment="1">
      <alignment vertical="center"/>
    </xf>
    <xf numFmtId="0" fontId="34" fillId="0" borderId="0" xfId="49" applyFont="1" applyAlignment="1">
      <alignment vertical="center"/>
    </xf>
    <xf numFmtId="0" fontId="34" fillId="0" borderId="0" xfId="49" applyFont="1" applyAlignment="1">
      <alignment horizontal="left" vertical="center"/>
    </xf>
    <xf numFmtId="0" fontId="44" fillId="0" borderId="0" xfId="49" applyFont="1"/>
    <xf numFmtId="0" fontId="45" fillId="0" borderId="0" xfId="49" applyFont="1" applyAlignment="1">
      <alignment horizontal="center" vertical="center"/>
    </xf>
    <xf numFmtId="0" fontId="45" fillId="0" borderId="0" xfId="49" applyFont="1" applyAlignment="1">
      <alignment horizontal="center" vertical="center" wrapText="1"/>
    </xf>
    <xf numFmtId="38" fontId="45" fillId="0" borderId="0" xfId="1" applyFont="1" applyBorder="1" applyAlignment="1">
      <alignment horizontal="center" vertical="center"/>
    </xf>
    <xf numFmtId="49" fontId="45" fillId="0" borderId="0" xfId="49" applyNumberFormat="1" applyFont="1" applyAlignment="1">
      <alignment horizontal="center" vertical="center"/>
    </xf>
    <xf numFmtId="38" fontId="45" fillId="0" borderId="0" xfId="1" applyFont="1" applyFill="1" applyBorder="1" applyAlignment="1">
      <alignment horizontal="center" vertical="center"/>
    </xf>
    <xf numFmtId="38" fontId="2" fillId="0" borderId="0" xfId="1" applyFont="1" applyBorder="1" applyAlignment="1">
      <alignment horizontal="center" vertical="center"/>
    </xf>
    <xf numFmtId="38" fontId="2" fillId="0" borderId="0" xfId="1" applyFont="1" applyFill="1" applyBorder="1" applyAlignment="1">
      <alignment horizontal="center" vertical="center"/>
    </xf>
    <xf numFmtId="0" fontId="2" fillId="0" borderId="95" xfId="49" applyBorder="1"/>
    <xf numFmtId="0" fontId="2" fillId="0" borderId="30" xfId="49" applyBorder="1" applyAlignment="1">
      <alignment horizontal="center" vertical="center"/>
    </xf>
    <xf numFmtId="38" fontId="2" fillId="0" borderId="31" xfId="1" applyFont="1" applyFill="1" applyBorder="1" applyAlignment="1">
      <alignment horizontal="center" vertical="center"/>
    </xf>
    <xf numFmtId="178" fontId="2" fillId="0" borderId="14" xfId="2" applyNumberFormat="1" applyFont="1" applyBorder="1" applyAlignment="1">
      <alignment horizontal="center" vertical="center"/>
    </xf>
    <xf numFmtId="38" fontId="2" fillId="0" borderId="31" xfId="1" applyFont="1" applyBorder="1" applyAlignment="1">
      <alignment horizontal="center" vertical="center"/>
    </xf>
    <xf numFmtId="0" fontId="2" fillId="0" borderId="0" xfId="49" applyAlignment="1">
      <alignment vertical="top" wrapText="1"/>
    </xf>
    <xf numFmtId="0" fontId="2" fillId="0" borderId="0" xfId="49" applyBorder="1" applyAlignment="1">
      <alignment horizontal="left" vertical="center" wrapText="1"/>
    </xf>
    <xf numFmtId="0" fontId="2" fillId="0" borderId="29" xfId="49" applyBorder="1" applyAlignment="1">
      <alignment horizontal="center"/>
    </xf>
    <xf numFmtId="0" fontId="2" fillId="0" borderId="19" xfId="49" applyBorder="1" applyAlignment="1">
      <alignment horizontal="center"/>
    </xf>
    <xf numFmtId="0" fontId="32" fillId="0" borderId="57" xfId="49" applyFont="1" applyBorder="1" applyAlignment="1">
      <alignment horizontal="right"/>
    </xf>
    <xf numFmtId="0" fontId="2" fillId="0" borderId="0" xfId="49" applyAlignment="1">
      <alignment horizontal="left" vertical="top"/>
    </xf>
    <xf numFmtId="0" fontId="2" fillId="0" borderId="0" xfId="49" applyAlignment="1">
      <alignment horizontal="left" vertical="top" wrapText="1"/>
    </xf>
    <xf numFmtId="0" fontId="2" fillId="0" borderId="0" xfId="49" applyAlignment="1">
      <alignment horizontal="left" vertical="center" wrapText="1"/>
    </xf>
    <xf numFmtId="0" fontId="32" fillId="0" borderId="17" xfId="49" applyFont="1" applyBorder="1" applyAlignment="1">
      <alignment horizontal="right" shrinkToFit="1"/>
    </xf>
    <xf numFmtId="0" fontId="33" fillId="0" borderId="17" xfId="0" applyFont="1" applyBorder="1" applyAlignment="1">
      <alignment horizontal="right" shrinkToFit="1"/>
    </xf>
    <xf numFmtId="0" fontId="2" fillId="0" borderId="10" xfId="49" applyBorder="1" applyAlignment="1">
      <alignment horizontal="center" vertical="center"/>
    </xf>
    <xf numFmtId="0" fontId="2" fillId="0" borderId="0" xfId="49" applyAlignment="1">
      <alignment horizontal="left"/>
    </xf>
    <xf numFmtId="0" fontId="32" fillId="0" borderId="32" xfId="49" applyFont="1" applyBorder="1" applyAlignment="1">
      <alignment horizontal="right"/>
    </xf>
    <xf numFmtId="0" fontId="0" fillId="0" borderId="32" xfId="0" applyBorder="1" applyAlignment="1">
      <alignment horizontal="right"/>
    </xf>
    <xf numFmtId="0" fontId="32" fillId="0" borderId="0" xfId="49" applyFont="1" applyAlignment="1">
      <alignment horizontal="right"/>
    </xf>
    <xf numFmtId="38" fontId="32" fillId="0" borderId="43" xfId="1" applyFont="1" applyFill="1" applyBorder="1" applyAlignment="1">
      <alignment horizontal="center" vertical="center" wrapText="1"/>
    </xf>
    <xf numFmtId="38" fontId="32" fillId="0" borderId="11" xfId="1" applyFont="1" applyFill="1" applyBorder="1" applyAlignment="1">
      <alignment horizontal="center" vertical="center" wrapText="1"/>
    </xf>
    <xf numFmtId="38" fontId="32" fillId="0" borderId="35" xfId="1" applyFont="1" applyFill="1" applyBorder="1" applyAlignment="1">
      <alignment horizontal="center" vertical="center" wrapText="1"/>
    </xf>
    <xf numFmtId="38" fontId="32" fillId="0" borderId="49" xfId="1" applyFont="1" applyFill="1" applyBorder="1" applyAlignment="1">
      <alignment horizontal="center" vertical="center" wrapText="1"/>
    </xf>
    <xf numFmtId="0" fontId="32" fillId="0" borderId="43" xfId="49" applyFont="1" applyBorder="1" applyAlignment="1">
      <alignment horizontal="center" vertical="center" wrapText="1" shrinkToFit="1"/>
    </xf>
    <xf numFmtId="0" fontId="32" fillId="0" borderId="11" xfId="49" applyFont="1" applyBorder="1" applyAlignment="1">
      <alignment horizontal="center" vertical="center" shrinkToFit="1"/>
    </xf>
    <xf numFmtId="0" fontId="32" fillId="0" borderId="43" xfId="49" applyFont="1" applyBorder="1" applyAlignment="1">
      <alignment horizontal="center" vertical="center" shrinkToFit="1"/>
    </xf>
    <xf numFmtId="0" fontId="32" fillId="0" borderId="35" xfId="49" applyFont="1" applyBorder="1" applyAlignment="1">
      <alignment horizontal="center" vertical="center" wrapText="1" shrinkToFit="1"/>
    </xf>
    <xf numFmtId="0" fontId="32" fillId="0" borderId="49" xfId="49" applyFont="1" applyBorder="1" applyAlignment="1">
      <alignment horizontal="center" vertical="center" shrinkToFit="1"/>
    </xf>
    <xf numFmtId="0" fontId="32" fillId="0" borderId="36" xfId="49" applyFont="1" applyBorder="1" applyAlignment="1">
      <alignment horizontal="center" vertical="center" shrinkToFit="1"/>
    </xf>
    <xf numFmtId="0" fontId="32" fillId="0" borderId="75" xfId="49" applyFont="1" applyBorder="1" applyAlignment="1">
      <alignment horizontal="center" vertical="center" shrinkToFit="1"/>
    </xf>
    <xf numFmtId="0" fontId="32" fillId="0" borderId="33" xfId="49" applyFont="1" applyBorder="1" applyAlignment="1">
      <alignment horizontal="center" vertical="center" shrinkToFit="1"/>
    </xf>
    <xf numFmtId="0" fontId="32" fillId="0" borderId="72" xfId="49" applyFont="1" applyBorder="1" applyAlignment="1">
      <alignment horizontal="center" vertical="center" shrinkToFit="1"/>
    </xf>
    <xf numFmtId="0" fontId="32" fillId="0" borderId="73" xfId="49" applyFont="1" applyBorder="1" applyAlignment="1">
      <alignment horizontal="center" vertical="center" shrinkToFit="1"/>
    </xf>
    <xf numFmtId="0" fontId="32" fillId="0" borderId="38" xfId="49" applyFont="1" applyBorder="1" applyAlignment="1">
      <alignment horizontal="center" vertical="center" shrinkToFit="1"/>
    </xf>
    <xf numFmtId="0" fontId="32" fillId="0" borderId="76" xfId="49" applyFont="1" applyBorder="1" applyAlignment="1">
      <alignment horizontal="center" vertical="center" shrinkToFit="1"/>
    </xf>
    <xf numFmtId="0" fontId="32" fillId="0" borderId="34" xfId="49" applyFont="1" applyBorder="1" applyAlignment="1">
      <alignment horizontal="center" vertical="center" shrinkToFit="1"/>
    </xf>
    <xf numFmtId="0" fontId="32" fillId="0" borderId="37" xfId="49" applyFont="1" applyBorder="1" applyAlignment="1">
      <alignment horizontal="center" vertical="center" shrinkToFit="1"/>
    </xf>
    <xf numFmtId="0" fontId="32" fillId="0" borderId="74" xfId="49" applyFont="1" applyBorder="1" applyAlignment="1">
      <alignment horizontal="center" vertical="center" shrinkToFit="1"/>
    </xf>
    <xf numFmtId="0" fontId="32" fillId="0" borderId="77" xfId="49" applyFont="1" applyBorder="1" applyAlignment="1">
      <alignment horizontal="center" vertical="center" shrinkToFit="1"/>
    </xf>
    <xf numFmtId="0" fontId="32" fillId="0" borderId="97" xfId="49" applyFont="1" applyBorder="1" applyAlignment="1">
      <alignment horizontal="center" vertical="center" shrinkToFit="1"/>
    </xf>
    <xf numFmtId="0" fontId="32" fillId="0" borderId="98" xfId="49" applyFont="1" applyBorder="1" applyAlignment="1">
      <alignment horizontal="center" vertical="center" shrinkToFit="1"/>
    </xf>
    <xf numFmtId="38" fontId="32" fillId="0" borderId="81" xfId="47" applyFont="1" applyFill="1" applyBorder="1" applyAlignment="1">
      <alignment horizontal="center" vertical="center"/>
    </xf>
    <xf numFmtId="38" fontId="32" fillId="0" borderId="82" xfId="47" applyFont="1" applyFill="1" applyBorder="1" applyAlignment="1">
      <alignment horizontal="center" vertical="center"/>
    </xf>
    <xf numFmtId="0" fontId="32" fillId="0" borderId="72" xfId="49" applyFont="1" applyBorder="1" applyAlignment="1">
      <alignment horizontal="center" vertical="center" wrapText="1"/>
    </xf>
    <xf numFmtId="0" fontId="32" fillId="0" borderId="73" xfId="49" applyFont="1" applyBorder="1" applyAlignment="1">
      <alignment horizontal="center" vertical="center" wrapText="1"/>
    </xf>
    <xf numFmtId="0" fontId="32" fillId="0" borderId="38" xfId="49" applyFont="1" applyBorder="1" applyAlignment="1">
      <alignment horizontal="center" vertical="center" wrapText="1"/>
    </xf>
    <xf numFmtId="0" fontId="32" fillId="0" borderId="76" xfId="49" applyFont="1" applyBorder="1" applyAlignment="1">
      <alignment horizontal="center" vertical="center" wrapText="1"/>
    </xf>
    <xf numFmtId="38" fontId="32" fillId="0" borderId="34" xfId="1" applyFont="1" applyFill="1" applyBorder="1" applyAlignment="1">
      <alignment horizontal="center" vertical="center" wrapText="1"/>
    </xf>
    <xf numFmtId="38" fontId="32" fillId="0" borderId="37" xfId="1" applyFont="1" applyFill="1" applyBorder="1" applyAlignment="1">
      <alignment horizontal="center" vertical="center" wrapText="1"/>
    </xf>
    <xf numFmtId="38" fontId="32" fillId="0" borderId="74" xfId="1" applyFont="1" applyFill="1" applyBorder="1" applyAlignment="1">
      <alignment horizontal="center" vertical="center" wrapText="1"/>
    </xf>
    <xf numFmtId="38" fontId="32" fillId="0" borderId="77" xfId="1" applyFont="1" applyFill="1" applyBorder="1" applyAlignment="1">
      <alignment horizontal="center" vertical="center" wrapText="1"/>
    </xf>
    <xf numFmtId="0" fontId="34" fillId="0" borderId="34" xfId="49" applyFont="1" applyBorder="1" applyAlignment="1">
      <alignment horizontal="center" vertical="center" wrapText="1"/>
    </xf>
    <xf numFmtId="0" fontId="43" fillId="0" borderId="37" xfId="0" applyFont="1" applyBorder="1" applyAlignment="1">
      <alignment horizontal="center" vertical="center" wrapText="1"/>
    </xf>
    <xf numFmtId="0" fontId="34" fillId="0" borderId="34" xfId="49" applyFont="1" applyBorder="1" applyAlignment="1">
      <alignment horizontal="center" vertical="center"/>
    </xf>
    <xf numFmtId="0" fontId="43" fillId="0" borderId="37" xfId="0" applyFont="1" applyBorder="1" applyAlignment="1">
      <alignment horizontal="center" vertical="center"/>
    </xf>
    <xf numFmtId="0" fontId="40" fillId="0" borderId="0" xfId="49" applyFont="1" applyAlignment="1">
      <alignment horizontal="center" vertical="center"/>
    </xf>
  </cellXfs>
  <cellStyles count="51">
    <cellStyle name="20% - アクセント 1 2" xfId="6" xr:uid="{00000000-0005-0000-0000-000000000000}"/>
    <cellStyle name="20% - アクセント 2 2" xfId="7" xr:uid="{00000000-0005-0000-0000-000001000000}"/>
    <cellStyle name="20% - アクセント 3 2" xfId="8" xr:uid="{00000000-0005-0000-0000-000002000000}"/>
    <cellStyle name="20% - アクセント 4 2" xfId="9" xr:uid="{00000000-0005-0000-0000-000003000000}"/>
    <cellStyle name="20% - アクセント 5 2" xfId="10" xr:uid="{00000000-0005-0000-0000-000004000000}"/>
    <cellStyle name="20% - アクセント 6 2" xfId="11" xr:uid="{00000000-0005-0000-0000-000005000000}"/>
    <cellStyle name="40% - アクセント 1 2" xfId="12" xr:uid="{00000000-0005-0000-0000-000006000000}"/>
    <cellStyle name="40% - アクセント 2 2" xfId="13" xr:uid="{00000000-0005-0000-0000-000007000000}"/>
    <cellStyle name="40% - アクセント 3 2" xfId="14" xr:uid="{00000000-0005-0000-0000-000008000000}"/>
    <cellStyle name="40% - アクセント 4 2" xfId="15" xr:uid="{00000000-0005-0000-0000-000009000000}"/>
    <cellStyle name="40% - アクセント 5 2" xfId="16" xr:uid="{00000000-0005-0000-0000-00000A000000}"/>
    <cellStyle name="40% - アクセント 6 2" xfId="17" xr:uid="{00000000-0005-0000-0000-00000B000000}"/>
    <cellStyle name="60% - アクセント 1 2" xfId="18" xr:uid="{00000000-0005-0000-0000-00000C000000}"/>
    <cellStyle name="60% - アクセント 2 2" xfId="19" xr:uid="{00000000-0005-0000-0000-00000D000000}"/>
    <cellStyle name="60% - アクセント 3 2" xfId="20" xr:uid="{00000000-0005-0000-0000-00000E000000}"/>
    <cellStyle name="60% - アクセント 4 2" xfId="21" xr:uid="{00000000-0005-0000-0000-00000F000000}"/>
    <cellStyle name="60% - アクセント 5 2" xfId="22" xr:uid="{00000000-0005-0000-0000-000010000000}"/>
    <cellStyle name="60% - アクセント 6 2" xfId="23" xr:uid="{00000000-0005-0000-0000-000011000000}"/>
    <cellStyle name="Excel Built-in Comma [0]" xfId="50" xr:uid="{00000000-0005-0000-0000-000012000000}"/>
    <cellStyle name="アクセント 1 2" xfId="24" xr:uid="{00000000-0005-0000-0000-000013000000}"/>
    <cellStyle name="アクセント 2 2" xfId="25" xr:uid="{00000000-0005-0000-0000-000014000000}"/>
    <cellStyle name="アクセント 3 2" xfId="26" xr:uid="{00000000-0005-0000-0000-000015000000}"/>
    <cellStyle name="アクセント 4 2" xfId="27" xr:uid="{00000000-0005-0000-0000-000016000000}"/>
    <cellStyle name="アクセント 5 2" xfId="28" xr:uid="{00000000-0005-0000-0000-000017000000}"/>
    <cellStyle name="アクセント 6 2" xfId="29" xr:uid="{00000000-0005-0000-0000-000018000000}"/>
    <cellStyle name="タイトル 2" xfId="30" xr:uid="{00000000-0005-0000-0000-000019000000}"/>
    <cellStyle name="チェック セル 2" xfId="31" xr:uid="{00000000-0005-0000-0000-00001A000000}"/>
    <cellStyle name="どちらでもない 2" xfId="32" xr:uid="{00000000-0005-0000-0000-00001B000000}"/>
    <cellStyle name="パーセント" xfId="48" builtinId="5"/>
    <cellStyle name="パーセント 2" xfId="2" xr:uid="{00000000-0005-0000-0000-00001D000000}"/>
    <cellStyle name="メモ 2" xfId="33" xr:uid="{00000000-0005-0000-0000-00001E000000}"/>
    <cellStyle name="リンク セル 2" xfId="34" xr:uid="{00000000-0005-0000-0000-00001F000000}"/>
    <cellStyle name="悪い 2" xfId="35" xr:uid="{00000000-0005-0000-0000-000020000000}"/>
    <cellStyle name="計算 2" xfId="36" xr:uid="{00000000-0005-0000-0000-000021000000}"/>
    <cellStyle name="警告文 2" xfId="37" xr:uid="{00000000-0005-0000-0000-000022000000}"/>
    <cellStyle name="桁区切り" xfId="47" builtinId="6"/>
    <cellStyle name="桁区切り 2" xfId="3" xr:uid="{00000000-0005-0000-0000-000024000000}"/>
    <cellStyle name="桁区切り 3" xfId="1" xr:uid="{00000000-0005-0000-0000-000025000000}"/>
    <cellStyle name="見出し 1 2" xfId="38" xr:uid="{00000000-0005-0000-0000-000026000000}"/>
    <cellStyle name="見出し 2 2" xfId="39" xr:uid="{00000000-0005-0000-0000-000027000000}"/>
    <cellStyle name="見出し 3 2" xfId="40" xr:uid="{00000000-0005-0000-0000-000028000000}"/>
    <cellStyle name="見出し 4 2" xfId="41" xr:uid="{00000000-0005-0000-0000-000029000000}"/>
    <cellStyle name="集計 2" xfId="42" xr:uid="{00000000-0005-0000-0000-00002A000000}"/>
    <cellStyle name="出力 2" xfId="43" xr:uid="{00000000-0005-0000-0000-00002B000000}"/>
    <cellStyle name="説明文 2" xfId="44" xr:uid="{00000000-0005-0000-0000-00002C000000}"/>
    <cellStyle name="入力 2" xfId="45" xr:uid="{00000000-0005-0000-0000-00002D000000}"/>
    <cellStyle name="標準" xfId="0" builtinId="0"/>
    <cellStyle name="標準 2" xfId="4" xr:uid="{00000000-0005-0000-0000-00002F000000}"/>
    <cellStyle name="標準_irikomi09all" xfId="5" xr:uid="{00000000-0005-0000-0000-000030000000}"/>
    <cellStyle name="標準_平成22年報告書（案）" xfId="49" xr:uid="{00000000-0005-0000-0000-000031000000}"/>
    <cellStyle name="良い 2" xfId="46" xr:uid="{00000000-0005-0000-0000-00003200000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195168609253329E-2"/>
          <c:y val="7.0648523303519103E-2"/>
          <c:w val="0.75422256149728295"/>
          <c:h val="0.74845481470779451"/>
        </c:manualLayout>
      </c:layout>
      <c:barChart>
        <c:barDir val="col"/>
        <c:grouping val="clustered"/>
        <c:varyColors val="0"/>
        <c:ser>
          <c:idx val="0"/>
          <c:order val="0"/>
          <c:tx>
            <c:v>令和４年</c:v>
          </c:tx>
          <c:invertIfNegative val="0"/>
          <c:cat>
            <c:strRef>
              <c:f>'[1]２頁'!$B$15:$B$17</c:f>
              <c:strCache>
                <c:ptCount val="3"/>
                <c:pt idx="0">
                  <c:v>日帰り客数</c:v>
                </c:pt>
                <c:pt idx="1">
                  <c:v>宿泊客数</c:v>
                </c:pt>
                <c:pt idx="2">
                  <c:v>観光入込客数</c:v>
                </c:pt>
              </c:strCache>
            </c:strRef>
          </c:cat>
          <c:val>
            <c:numRef>
              <c:f>'[1]２頁'!$C$15:$C$17</c:f>
              <c:numCache>
                <c:formatCode>General</c:formatCode>
                <c:ptCount val="3"/>
                <c:pt idx="0">
                  <c:v>41912022</c:v>
                </c:pt>
                <c:pt idx="1">
                  <c:v>3558788</c:v>
                </c:pt>
                <c:pt idx="2">
                  <c:v>45470810</c:v>
                </c:pt>
              </c:numCache>
            </c:numRef>
          </c:val>
          <c:extLst>
            <c:ext xmlns:c16="http://schemas.microsoft.com/office/drawing/2014/chart" uri="{C3380CC4-5D6E-409C-BE32-E72D297353CC}">
              <c16:uniqueId val="{00000000-0103-43E5-AAE7-96B23A809B3A}"/>
            </c:ext>
          </c:extLst>
        </c:ser>
        <c:ser>
          <c:idx val="1"/>
          <c:order val="1"/>
          <c:tx>
            <c:v>令和３年</c:v>
          </c:tx>
          <c:spPr>
            <a:solidFill>
              <a:srgbClr val="FFC000"/>
            </a:solidFill>
          </c:spPr>
          <c:invertIfNegative val="0"/>
          <c:cat>
            <c:strRef>
              <c:f>'[1]２頁'!$B$15:$B$17</c:f>
              <c:strCache>
                <c:ptCount val="3"/>
                <c:pt idx="0">
                  <c:v>日帰り客数</c:v>
                </c:pt>
                <c:pt idx="1">
                  <c:v>宿泊客数</c:v>
                </c:pt>
                <c:pt idx="2">
                  <c:v>観光入込客数</c:v>
                </c:pt>
              </c:strCache>
            </c:strRef>
          </c:cat>
          <c:val>
            <c:numRef>
              <c:f>'[1]２頁'!$D$15:$D$17</c:f>
              <c:numCache>
                <c:formatCode>General</c:formatCode>
                <c:ptCount val="3"/>
                <c:pt idx="0">
                  <c:v>34430902</c:v>
                </c:pt>
                <c:pt idx="1">
                  <c:v>2576472</c:v>
                </c:pt>
                <c:pt idx="2">
                  <c:v>37007374</c:v>
                </c:pt>
              </c:numCache>
            </c:numRef>
          </c:val>
          <c:extLst>
            <c:ext xmlns:c16="http://schemas.microsoft.com/office/drawing/2014/chart" uri="{C3380CC4-5D6E-409C-BE32-E72D297353CC}">
              <c16:uniqueId val="{00000001-0103-43E5-AAE7-96B23A809B3A}"/>
            </c:ext>
          </c:extLst>
        </c:ser>
        <c:dLbls>
          <c:showLegendKey val="0"/>
          <c:showVal val="0"/>
          <c:showCatName val="0"/>
          <c:showSerName val="0"/>
          <c:showPercent val="0"/>
          <c:showBubbleSize val="0"/>
        </c:dLbls>
        <c:gapWidth val="150"/>
        <c:axId val="-1816284864"/>
        <c:axId val="-1816279968"/>
      </c:barChart>
      <c:catAx>
        <c:axId val="-1816284864"/>
        <c:scaling>
          <c:orientation val="minMax"/>
        </c:scaling>
        <c:delete val="0"/>
        <c:axPos val="b"/>
        <c:numFmt formatCode="General" sourceLinked="0"/>
        <c:majorTickMark val="out"/>
        <c:minorTickMark val="none"/>
        <c:tickLblPos val="nextTo"/>
        <c:txPr>
          <a:bodyPr/>
          <a:lstStyle/>
          <a:p>
            <a:pPr>
              <a:defRPr>
                <a:latin typeface="ＭＳ Ｐゴシック" panose="020B0600070205080204" pitchFamily="50" charset="-128"/>
                <a:ea typeface="ＭＳ Ｐゴシック" panose="020B0600070205080204" pitchFamily="50" charset="-128"/>
              </a:defRPr>
            </a:pPr>
            <a:endParaRPr lang="ja-JP"/>
          </a:p>
        </c:txPr>
        <c:crossAx val="-1816279968"/>
        <c:crosses val="autoZero"/>
        <c:auto val="1"/>
        <c:lblAlgn val="ctr"/>
        <c:lblOffset val="100"/>
        <c:noMultiLvlLbl val="0"/>
      </c:catAx>
      <c:valAx>
        <c:axId val="-1816279968"/>
        <c:scaling>
          <c:orientation val="minMax"/>
        </c:scaling>
        <c:delete val="0"/>
        <c:axPos val="l"/>
        <c:majorGridlines/>
        <c:numFmt formatCode="#,##0_);[Red]\(#,##0\)" sourceLinked="0"/>
        <c:majorTickMark val="out"/>
        <c:minorTickMark val="none"/>
        <c:tickLblPos val="nextTo"/>
        <c:crossAx val="-1816284864"/>
        <c:crosses val="autoZero"/>
        <c:crossBetween val="between"/>
        <c:dispUnits>
          <c:builtInUnit val="tenThousands"/>
        </c:dispUnits>
      </c:valAx>
    </c:plotArea>
    <c:legend>
      <c:legendPos val="r"/>
      <c:overlay val="0"/>
      <c:txPr>
        <a:bodyPr/>
        <a:lstStyle/>
        <a:p>
          <a:pPr>
            <a:defRPr>
              <a:latin typeface="ＭＳ Ｐゴシック" panose="020B0600070205080204" pitchFamily="50" charset="-128"/>
              <a:ea typeface="ＭＳ Ｐゴシック" panose="020B0600070205080204" pitchFamily="50" charset="-128"/>
            </a:defRPr>
          </a:pPr>
          <a:endParaRPr lang="ja-JP"/>
        </a:p>
      </c:txPr>
    </c:legend>
    <c:plotVisOnly val="1"/>
    <c:dispBlanksAs val="gap"/>
    <c:showDLblsOverMax val="0"/>
  </c:chart>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1"/>
            <c:bubble3D val="0"/>
            <c:spPr>
              <a:solidFill>
                <a:srgbClr val="FFC000"/>
              </a:solidFill>
            </c:spPr>
            <c:extLst>
              <c:ext xmlns:c16="http://schemas.microsoft.com/office/drawing/2014/chart" uri="{C3380CC4-5D6E-409C-BE32-E72D297353CC}">
                <c16:uniqueId val="{00000001-127B-45FB-8CD3-6E2F00E26762}"/>
              </c:ext>
            </c:extLst>
          </c:dPt>
          <c:dPt>
            <c:idx val="4"/>
            <c:bubble3D val="0"/>
            <c:spPr>
              <a:solidFill>
                <a:srgbClr val="FF99FF"/>
              </a:solidFill>
            </c:spPr>
            <c:extLst>
              <c:ext xmlns:c16="http://schemas.microsoft.com/office/drawing/2014/chart" uri="{C3380CC4-5D6E-409C-BE32-E72D297353CC}">
                <c16:uniqueId val="{00000003-127B-45FB-8CD3-6E2F00E26762}"/>
              </c:ext>
            </c:extLst>
          </c:dPt>
          <c:dLbls>
            <c:dLbl>
              <c:idx val="0"/>
              <c:layout>
                <c:manualLayout>
                  <c:x val="3.7179526871067722E-2"/>
                  <c:y val="8.6039548208833982E-3"/>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127B-45FB-8CD3-6E2F00E26762}"/>
                </c:ext>
              </c:extLst>
            </c:dLbl>
            <c:dLbl>
              <c:idx val="1"/>
              <c:layout>
                <c:manualLayout>
                  <c:x val="1.8109410635597154E-2"/>
                  <c:y val="-6.0620537776527469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127B-45FB-8CD3-6E2F00E26762}"/>
                </c:ext>
              </c:extLst>
            </c:dLbl>
            <c:dLbl>
              <c:idx val="2"/>
              <c:layout>
                <c:manualLayout>
                  <c:x val="3.8592050314184875E-2"/>
                  <c:y val="1.7616243139598177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127B-45FB-8CD3-6E2F00E26762}"/>
                </c:ext>
              </c:extLst>
            </c:dLbl>
            <c:dLbl>
              <c:idx val="3"/>
              <c:layout>
                <c:manualLayout>
                  <c:x val="-7.7703467463605291E-2"/>
                  <c:y val="-3.6680486377421252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127B-45FB-8CD3-6E2F00E26762}"/>
                </c:ext>
              </c:extLst>
            </c:dLbl>
            <c:dLbl>
              <c:idx val="4"/>
              <c:layout>
                <c:manualLayout>
                  <c:x val="-3.4542633800382486E-2"/>
                  <c:y val="1.4315064848958611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127B-45FB-8CD3-6E2F00E26762}"/>
                </c:ext>
              </c:extLst>
            </c:dLbl>
            <c:dLbl>
              <c:idx val="5"/>
              <c:layout>
                <c:manualLayout>
                  <c:x val="-3.9554816479233687E-2"/>
                  <c:y val="1.1293827787031845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127B-45FB-8CD3-6E2F00E26762}"/>
                </c:ext>
              </c:extLst>
            </c:dLbl>
            <c:dLbl>
              <c:idx val="6"/>
              <c:layout>
                <c:manualLayout>
                  <c:x val="-2.9609395155880746E-2"/>
                  <c:y val="-2.8892381928172738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127B-45FB-8CD3-6E2F00E26762}"/>
                </c:ext>
              </c:extLst>
            </c:dLbl>
            <c:numFmt formatCode="0.0%" sourceLinked="0"/>
            <c:spPr>
              <a:noFill/>
              <a:ln>
                <a:noFill/>
              </a:ln>
              <a:effectLst/>
            </c:spPr>
            <c:txPr>
              <a:bodyPr wrap="square" lIns="38100" tIns="19050" rIns="38100" bIns="19050" anchor="ctr">
                <a:spAutoFit/>
              </a:bodyPr>
              <a:lstStyle/>
              <a:p>
                <a:pPr>
                  <a:defRPr>
                    <a:latin typeface="ＭＳ Ｐゴシック" panose="020B0600070205080204" pitchFamily="50" charset="-128"/>
                    <a:ea typeface="ＭＳ Ｐゴシック" panose="020B0600070205080204" pitchFamily="50" charset="-128"/>
                  </a:defRPr>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'[1]６頁'!$A$11:$A$17</c:f>
              <c:strCache>
                <c:ptCount val="7"/>
                <c:pt idx="0">
                  <c:v>大津</c:v>
                </c:pt>
                <c:pt idx="1">
                  <c:v>湖南</c:v>
                </c:pt>
                <c:pt idx="2">
                  <c:v>甲賀</c:v>
                </c:pt>
                <c:pt idx="3">
                  <c:v>東近江</c:v>
                </c:pt>
                <c:pt idx="4">
                  <c:v>湖東</c:v>
                </c:pt>
                <c:pt idx="5">
                  <c:v>湖北</c:v>
                </c:pt>
                <c:pt idx="6">
                  <c:v>湖西</c:v>
                </c:pt>
              </c:strCache>
            </c:strRef>
          </c:cat>
          <c:val>
            <c:numRef>
              <c:f>'[1]６頁'!$C$11:$C$17</c:f>
              <c:numCache>
                <c:formatCode>General</c:formatCode>
                <c:ptCount val="7"/>
                <c:pt idx="0">
                  <c:v>0.20329057256732397</c:v>
                </c:pt>
                <c:pt idx="1">
                  <c:v>0.16579854196571384</c:v>
                </c:pt>
                <c:pt idx="2">
                  <c:v>8.1091825722919827E-2</c:v>
                </c:pt>
                <c:pt idx="3">
                  <c:v>0.209417316295883</c:v>
                </c:pt>
                <c:pt idx="4">
                  <c:v>0.10716332082054399</c:v>
                </c:pt>
                <c:pt idx="5">
                  <c:v>0.1554741162517228</c:v>
                </c:pt>
                <c:pt idx="6">
                  <c:v>7.7764306375892572E-2</c:v>
                </c:pt>
              </c:numCache>
            </c:numRef>
          </c:val>
          <c:extLst>
            <c:ext xmlns:c16="http://schemas.microsoft.com/office/drawing/2014/chart" uri="{C3380CC4-5D6E-409C-BE32-E72D297353CC}">
              <c16:uniqueId val="{00000009-127B-45FB-8CD3-6E2F00E26762}"/>
            </c:ext>
          </c:extLst>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672133693634452"/>
          <c:y val="8.0357142857142863E-2"/>
          <c:w val="0.23781415853414392"/>
          <c:h val="0.80952380952380953"/>
        </c:manualLayout>
      </c:layout>
      <c:pieChart>
        <c:varyColors val="1"/>
        <c:ser>
          <c:idx val="0"/>
          <c:order val="0"/>
          <c:dPt>
            <c:idx val="1"/>
            <c:bubble3D val="0"/>
            <c:spPr>
              <a:solidFill>
                <a:srgbClr val="FFC000"/>
              </a:solidFill>
            </c:spPr>
            <c:extLst>
              <c:ext xmlns:c16="http://schemas.microsoft.com/office/drawing/2014/chart" uri="{C3380CC4-5D6E-409C-BE32-E72D297353CC}">
                <c16:uniqueId val="{00000001-B15C-48A0-B0B0-46263524DCB7}"/>
              </c:ext>
            </c:extLst>
          </c:dPt>
          <c:dPt>
            <c:idx val="4"/>
            <c:bubble3D val="0"/>
            <c:spPr>
              <a:solidFill>
                <a:srgbClr val="FF99FF"/>
              </a:solidFill>
            </c:spPr>
            <c:extLst>
              <c:ext xmlns:c16="http://schemas.microsoft.com/office/drawing/2014/chart" uri="{C3380CC4-5D6E-409C-BE32-E72D297353CC}">
                <c16:uniqueId val="{00000003-B15C-48A0-B0B0-46263524DCB7}"/>
              </c:ext>
            </c:extLst>
          </c:dPt>
          <c:dLbls>
            <c:dLbl>
              <c:idx val="0"/>
              <c:layout>
                <c:manualLayout>
                  <c:x val="4.9889214495032523E-2"/>
                  <c:y val="-3.9258640959516006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B15C-48A0-B0B0-46263524DCB7}"/>
                </c:ext>
              </c:extLst>
            </c:dLbl>
            <c:dLbl>
              <c:idx val="1"/>
              <c:layout>
                <c:manualLayout>
                  <c:x val="8.4794922361151007E-2"/>
                  <c:y val="-7.1570173110844015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B15C-48A0-B0B0-46263524DCB7}"/>
                </c:ext>
              </c:extLst>
            </c:dLbl>
            <c:dLbl>
              <c:idx val="2"/>
              <c:layout>
                <c:manualLayout>
                  <c:x val="9.7087010076238558E-2"/>
                  <c:y val="1.0028779236228906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B15C-48A0-B0B0-46263524DCB7}"/>
                </c:ext>
              </c:extLst>
            </c:dLbl>
            <c:dLbl>
              <c:idx val="3"/>
              <c:layout>
                <c:manualLayout>
                  <c:x val="-4.7116865288886409E-2"/>
                  <c:y val="1.6954938272111978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6-B15C-48A0-B0B0-46263524DCB7}"/>
                </c:ext>
              </c:extLst>
            </c:dLbl>
            <c:dLbl>
              <c:idx val="4"/>
              <c:layout>
                <c:manualLayout>
                  <c:x val="-4.8104089705249681E-2"/>
                  <c:y val="7.2426649096242295E-3"/>
                </c:manualLayout>
              </c:layout>
              <c:numFmt formatCode="0.0%" sourceLinked="0"/>
              <c:spPr>
                <a:noFill/>
                <a:ln>
                  <a:noFill/>
                </a:ln>
                <a:effectLst/>
              </c:spPr>
              <c:txPr>
                <a:bodyPr wrap="square" lIns="38100" tIns="19050" rIns="38100" bIns="19050" anchor="ctr">
                  <a:noAutofit/>
                </a:bodyPr>
                <a:lstStyle/>
                <a:p>
                  <a:pPr>
                    <a:defRPr>
                      <a:latin typeface="ＭＳ Ｐゴシック" panose="020B0600070205080204" pitchFamily="50" charset="-128"/>
                      <a:ea typeface="ＭＳ Ｐゴシック" panose="020B0600070205080204" pitchFamily="50"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10903173718958295"/>
                      <c:h val="0.12042709602471906"/>
                    </c:manualLayout>
                  </c15:layout>
                </c:ext>
                <c:ext xmlns:c16="http://schemas.microsoft.com/office/drawing/2014/chart" uri="{C3380CC4-5D6E-409C-BE32-E72D297353CC}">
                  <c16:uniqueId val="{00000003-B15C-48A0-B0B0-46263524DCB7}"/>
                </c:ext>
              </c:extLst>
            </c:dLbl>
            <c:dLbl>
              <c:idx val="5"/>
              <c:layout>
                <c:manualLayout>
                  <c:x val="-5.6893439278780412E-2"/>
                  <c:y val="1.6149809767851877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B15C-48A0-B0B0-46263524DCB7}"/>
                </c:ext>
              </c:extLst>
            </c:dLbl>
            <c:dLbl>
              <c:idx val="6"/>
              <c:layout>
                <c:manualLayout>
                  <c:x val="-5.0762349139052712E-2"/>
                  <c:y val="3.125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B15C-48A0-B0B0-46263524DCB7}"/>
                </c:ext>
              </c:extLst>
            </c:dLbl>
            <c:numFmt formatCode="0.0%" sourceLinked="0"/>
            <c:spPr>
              <a:noFill/>
              <a:ln>
                <a:noFill/>
              </a:ln>
              <a:effectLst/>
            </c:spPr>
            <c:txPr>
              <a:bodyPr wrap="square" lIns="38100" tIns="19050" rIns="38100" bIns="19050" anchor="ctr">
                <a:spAutoFit/>
              </a:bodyPr>
              <a:lstStyle/>
              <a:p>
                <a:pPr>
                  <a:defRPr>
                    <a:latin typeface="ＭＳ Ｐゴシック" panose="020B0600070205080204" pitchFamily="50" charset="-128"/>
                    <a:ea typeface="ＭＳ Ｐゴシック" panose="020B0600070205080204" pitchFamily="50" charset="-128"/>
                  </a:defRPr>
                </a:pPr>
                <a:endParaRPr lang="ja-JP"/>
              </a:p>
            </c:txPr>
            <c:showLegendKey val="0"/>
            <c:showVal val="1"/>
            <c:showCatName val="1"/>
            <c:showSerName val="0"/>
            <c:showPercent val="0"/>
            <c:showBubbleSize val="0"/>
            <c:separator> </c:separator>
            <c:showLeaderLines val="1"/>
            <c:extLst>
              <c:ext xmlns:c15="http://schemas.microsoft.com/office/drawing/2012/chart" uri="{CE6537A1-D6FC-4f65-9D91-7224C49458BB}"/>
            </c:extLst>
          </c:dLbls>
          <c:cat>
            <c:strRef>
              <c:f>'[1]６頁'!$A$11:$A$17</c:f>
              <c:strCache>
                <c:ptCount val="7"/>
                <c:pt idx="0">
                  <c:v>大津</c:v>
                </c:pt>
                <c:pt idx="1">
                  <c:v>湖南</c:v>
                </c:pt>
                <c:pt idx="2">
                  <c:v>甲賀</c:v>
                </c:pt>
                <c:pt idx="3">
                  <c:v>東近江</c:v>
                </c:pt>
                <c:pt idx="4">
                  <c:v>湖東</c:v>
                </c:pt>
                <c:pt idx="5">
                  <c:v>湖北</c:v>
                </c:pt>
                <c:pt idx="6">
                  <c:v>湖西</c:v>
                </c:pt>
              </c:strCache>
            </c:strRef>
          </c:cat>
          <c:val>
            <c:numRef>
              <c:f>'[1]６頁'!$G$11:$G$17</c:f>
              <c:numCache>
                <c:formatCode>General</c:formatCode>
                <c:ptCount val="7"/>
                <c:pt idx="0">
                  <c:v>0.2787887336924818</c:v>
                </c:pt>
                <c:pt idx="1">
                  <c:v>0.14531154988720879</c:v>
                </c:pt>
                <c:pt idx="2">
                  <c:v>4.2398704277973286E-2</c:v>
                </c:pt>
                <c:pt idx="3">
                  <c:v>0.10872549868101163</c:v>
                </c:pt>
                <c:pt idx="4">
                  <c:v>0.1662714946774014</c:v>
                </c:pt>
                <c:pt idx="5">
                  <c:v>0.16443266640215715</c:v>
                </c:pt>
                <c:pt idx="6">
                  <c:v>9.4071352381765921E-2</c:v>
                </c:pt>
              </c:numCache>
            </c:numRef>
          </c:val>
          <c:extLst>
            <c:ext xmlns:c16="http://schemas.microsoft.com/office/drawing/2014/chart" uri="{C3380CC4-5D6E-409C-BE32-E72D297353CC}">
              <c16:uniqueId val="{00000009-B15C-48A0-B0B0-46263524DCB7}"/>
            </c:ext>
          </c:extLst>
        </c:ser>
        <c:dLbls>
          <c:showLegendKey val="0"/>
          <c:showVal val="0"/>
          <c:showCatName val="0"/>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254208450290363E-2"/>
          <c:y val="4.3468215762129253E-2"/>
          <c:w val="0.93025155339509835"/>
          <c:h val="0.91020722305755708"/>
        </c:manualLayout>
      </c:layout>
      <c:lineChart>
        <c:grouping val="standard"/>
        <c:varyColors val="0"/>
        <c:ser>
          <c:idx val="0"/>
          <c:order val="0"/>
          <c:tx>
            <c:strRef>
              <c:f>'18頁'!$B$40</c:f>
              <c:strCache>
                <c:ptCount val="1"/>
                <c:pt idx="0">
                  <c:v>観光入込客数</c:v>
                </c:pt>
              </c:strCache>
            </c:strRef>
          </c:tx>
          <c:dLbls>
            <c:dLbl>
              <c:idx val="2"/>
              <c:layout>
                <c:manualLayout>
                  <c:x val="-2.7144894572851321E-2"/>
                  <c:y val="-2.37567223528338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1AA-45F4-8EF1-E9B55AF6ADFD}"/>
                </c:ext>
              </c:extLst>
            </c:dLbl>
            <c:dLbl>
              <c:idx val="3"/>
              <c:layout>
                <c:manualLayout>
                  <c:x val="-2.2553334117016956E-2"/>
                  <c:y val="-3.78659302658257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1AA-45F4-8EF1-E9B55AF6ADFD}"/>
                </c:ext>
              </c:extLst>
            </c:dLbl>
            <c:dLbl>
              <c:idx val="4"/>
              <c:layout>
                <c:manualLayout>
                  <c:x val="-2.4154361513497646E-2"/>
                  <c:y val="-2.54924058663283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1AA-45F4-8EF1-E9B55AF6ADFD}"/>
                </c:ext>
              </c:extLst>
            </c:dLbl>
            <c:dLbl>
              <c:idx val="5"/>
              <c:layout>
                <c:manualLayout>
                  <c:x val="-2.0685150127163442E-2"/>
                  <c:y val="-3.60242647394194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1AA-45F4-8EF1-E9B55AF6ADFD}"/>
                </c:ext>
              </c:extLst>
            </c:dLbl>
            <c:dLbl>
              <c:idx val="6"/>
              <c:layout>
                <c:manualLayout>
                  <c:x val="-3.0468625555601619E-2"/>
                  <c:y val="-3.972944243478882E-2"/>
                </c:manualLayout>
              </c:layout>
              <c:spPr>
                <a:noFill/>
                <a:ln>
                  <a:noFill/>
                </a:ln>
                <a:effectLst/>
              </c:spPr>
              <c:txPr>
                <a:bodyPr wrap="square" lIns="38100" tIns="19050" rIns="38100" bIns="19050" anchor="ctr">
                  <a:noAutofit/>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3.668934532290901E-2"/>
                      <c:h val="3.994266299377059E-2"/>
                    </c:manualLayout>
                  </c15:layout>
                </c:ext>
                <c:ext xmlns:c16="http://schemas.microsoft.com/office/drawing/2014/chart" uri="{C3380CC4-5D6E-409C-BE32-E72D297353CC}">
                  <c16:uniqueId val="{00000004-01AA-45F4-8EF1-E9B55AF6ADFD}"/>
                </c:ext>
              </c:extLst>
            </c:dLbl>
            <c:dLbl>
              <c:idx val="8"/>
              <c:layout>
                <c:manualLayout>
                  <c:x val="-2.4866146394103228E-2"/>
                  <c:y val="-2.84597758613507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1AA-45F4-8EF1-E9B55AF6ADFD}"/>
                </c:ext>
              </c:extLst>
            </c:dLbl>
            <c:dLbl>
              <c:idx val="9"/>
              <c:layout>
                <c:manualLayout>
                  <c:x val="-2.4866146394103186E-2"/>
                  <c:y val="-3.78660074898045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1AA-45F4-8EF1-E9B55AF6ADFD}"/>
                </c:ext>
              </c:extLst>
            </c:dLbl>
            <c:dLbl>
              <c:idx val="10"/>
              <c:layout>
                <c:manualLayout>
                  <c:x val="-2.4866146394103228E-2"/>
                  <c:y val="-2.61082179542372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1AA-45F4-8EF1-E9B55AF6ADFD}"/>
                </c:ext>
              </c:extLst>
            </c:dLbl>
            <c:dLbl>
              <c:idx val="11"/>
              <c:layout>
                <c:manualLayout>
                  <c:x val="-2.3675669980440565E-2"/>
                  <c:y val="-3.78660074898045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1AA-45F4-8EF1-E9B55AF6ADFD}"/>
                </c:ext>
              </c:extLst>
            </c:dLbl>
            <c:dLbl>
              <c:idx val="13"/>
              <c:layout>
                <c:manualLayout>
                  <c:x val="-2.4866146394103186E-2"/>
                  <c:y val="-4.0217565396917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1AA-45F4-8EF1-E9B55AF6ADFD}"/>
                </c:ext>
              </c:extLst>
            </c:dLbl>
            <c:dLbl>
              <c:idx val="17"/>
              <c:layout>
                <c:manualLayout>
                  <c:x val="-3.2009004876078904E-2"/>
                  <c:y val="-3.31628916755775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1AA-45F4-8EF1-E9B55AF6ADFD}"/>
                </c:ext>
              </c:extLst>
            </c:dLbl>
            <c:dLbl>
              <c:idx val="29"/>
              <c:layout>
                <c:manualLayout>
                  <c:x val="-2.5457110365774843E-2"/>
                  <c:y val="-4.0217565396917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1AA-45F4-8EF1-E9B55AF6ADFD}"/>
                </c:ext>
              </c:extLst>
            </c:dLbl>
            <c:dLbl>
              <c:idx val="31"/>
              <c:layout>
                <c:manualLayout>
                  <c:x val="-2.1242938746649821E-3"/>
                  <c:y val="-5.28752389363652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1AA-45F4-8EF1-E9B55AF6ADFD}"/>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'18頁'!$A$41:$A$72</c:f>
              <c:strCache>
                <c:ptCount val="32"/>
                <c:pt idx="0">
                  <c:v>平元</c:v>
                </c:pt>
                <c:pt idx="1">
                  <c:v>２</c:v>
                </c:pt>
                <c:pt idx="2">
                  <c:v>３</c:v>
                </c:pt>
                <c:pt idx="3">
                  <c:v>４</c:v>
                </c:pt>
                <c:pt idx="4">
                  <c:v>５</c:v>
                </c:pt>
                <c:pt idx="5">
                  <c:v>６</c:v>
                </c:pt>
                <c:pt idx="6">
                  <c:v>７</c:v>
                </c:pt>
                <c:pt idx="7">
                  <c:v>８</c:v>
                </c:pt>
                <c:pt idx="8">
                  <c:v>９</c:v>
                </c:pt>
                <c:pt idx="9">
                  <c:v>１０</c:v>
                </c:pt>
                <c:pt idx="10">
                  <c:v>１１</c:v>
                </c:pt>
                <c:pt idx="11">
                  <c:v>１２</c:v>
                </c:pt>
                <c:pt idx="12">
                  <c:v>１３</c:v>
                </c:pt>
                <c:pt idx="13">
                  <c:v>１４</c:v>
                </c:pt>
                <c:pt idx="14">
                  <c:v>１５</c:v>
                </c:pt>
                <c:pt idx="15">
                  <c:v>１６</c:v>
                </c:pt>
                <c:pt idx="16">
                  <c:v>１７</c:v>
                </c:pt>
                <c:pt idx="17">
                  <c:v>１８</c:v>
                </c:pt>
                <c:pt idx="18">
                  <c:v>１９</c:v>
                </c:pt>
                <c:pt idx="19">
                  <c:v>２０</c:v>
                </c:pt>
                <c:pt idx="20">
                  <c:v>２１</c:v>
                </c:pt>
                <c:pt idx="21">
                  <c:v>２２</c:v>
                </c:pt>
                <c:pt idx="22">
                  <c:v>２３</c:v>
                </c:pt>
                <c:pt idx="23">
                  <c:v>２４</c:v>
                </c:pt>
                <c:pt idx="24">
                  <c:v>２５</c:v>
                </c:pt>
                <c:pt idx="25">
                  <c:v>２６</c:v>
                </c:pt>
                <c:pt idx="26">
                  <c:v>２７</c:v>
                </c:pt>
                <c:pt idx="27">
                  <c:v>２８</c:v>
                </c:pt>
                <c:pt idx="28">
                  <c:v>２９</c:v>
                </c:pt>
                <c:pt idx="29">
                  <c:v>３０</c:v>
                </c:pt>
                <c:pt idx="30">
                  <c:v>令元</c:v>
                </c:pt>
                <c:pt idx="31">
                  <c:v>２</c:v>
                </c:pt>
              </c:strCache>
            </c:strRef>
          </c:cat>
          <c:val>
            <c:numRef>
              <c:f>'18頁'!$B$41:$B$72</c:f>
              <c:numCache>
                <c:formatCode>#,##0_);[Red]\(#,##0\)</c:formatCode>
                <c:ptCount val="32"/>
                <c:pt idx="0">
                  <c:v>33973300</c:v>
                </c:pt>
                <c:pt idx="1">
                  <c:v>36354400</c:v>
                </c:pt>
                <c:pt idx="2">
                  <c:v>38026700</c:v>
                </c:pt>
                <c:pt idx="3">
                  <c:v>37674900</c:v>
                </c:pt>
                <c:pt idx="4">
                  <c:v>37506500</c:v>
                </c:pt>
                <c:pt idx="5">
                  <c:v>38056800</c:v>
                </c:pt>
                <c:pt idx="6">
                  <c:v>35828900</c:v>
                </c:pt>
                <c:pt idx="7">
                  <c:v>41914900</c:v>
                </c:pt>
                <c:pt idx="8">
                  <c:v>42640400</c:v>
                </c:pt>
                <c:pt idx="9">
                  <c:v>42706900</c:v>
                </c:pt>
                <c:pt idx="10">
                  <c:v>42794200</c:v>
                </c:pt>
                <c:pt idx="11">
                  <c:v>42712200</c:v>
                </c:pt>
                <c:pt idx="12">
                  <c:v>43994800</c:v>
                </c:pt>
                <c:pt idx="13">
                  <c:v>43993000</c:v>
                </c:pt>
                <c:pt idx="14">
                  <c:v>42292000</c:v>
                </c:pt>
                <c:pt idx="15">
                  <c:v>43681900</c:v>
                </c:pt>
                <c:pt idx="16">
                  <c:v>43119000</c:v>
                </c:pt>
                <c:pt idx="17">
                  <c:v>46502600</c:v>
                </c:pt>
                <c:pt idx="18">
                  <c:v>46664800</c:v>
                </c:pt>
                <c:pt idx="19">
                  <c:v>45071500</c:v>
                </c:pt>
                <c:pt idx="20">
                  <c:v>44454400</c:v>
                </c:pt>
                <c:pt idx="21">
                  <c:v>43573900</c:v>
                </c:pt>
                <c:pt idx="22">
                  <c:v>47357300</c:v>
                </c:pt>
                <c:pt idx="23">
                  <c:v>44191300</c:v>
                </c:pt>
                <c:pt idx="24">
                  <c:v>45226900</c:v>
                </c:pt>
                <c:pt idx="25">
                  <c:v>46328600</c:v>
                </c:pt>
                <c:pt idx="26">
                  <c:v>47941200</c:v>
                </c:pt>
                <c:pt idx="27">
                  <c:v>50767300</c:v>
                </c:pt>
                <c:pt idx="28">
                  <c:v>52481000</c:v>
                </c:pt>
                <c:pt idx="29">
                  <c:v>52536200</c:v>
                </c:pt>
                <c:pt idx="30">
                  <c:v>54036100</c:v>
                </c:pt>
                <c:pt idx="31">
                  <c:v>36414300</c:v>
                </c:pt>
              </c:numCache>
            </c:numRef>
          </c:val>
          <c:smooth val="0"/>
          <c:extLst>
            <c:ext xmlns:c16="http://schemas.microsoft.com/office/drawing/2014/chart" uri="{C3380CC4-5D6E-409C-BE32-E72D297353CC}">
              <c16:uniqueId val="{0000000D-01AA-45F4-8EF1-E9B55AF6ADFD}"/>
            </c:ext>
          </c:extLst>
        </c:ser>
        <c:ser>
          <c:idx val="1"/>
          <c:order val="1"/>
          <c:tx>
            <c:strRef>
              <c:f>'18頁'!$C$40</c:f>
              <c:strCache>
                <c:ptCount val="1"/>
                <c:pt idx="0">
                  <c:v>日帰り客数</c:v>
                </c:pt>
              </c:strCache>
            </c:strRef>
          </c:tx>
          <c:dLbls>
            <c:dLbl>
              <c:idx val="2"/>
              <c:layout>
                <c:manualLayout>
                  <c:x val="-2.4866146394103186E-2"/>
                  <c:y val="2.84597758613506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1AA-45F4-8EF1-E9B55AF6ADFD}"/>
                </c:ext>
              </c:extLst>
            </c:dLbl>
            <c:dLbl>
              <c:idx val="4"/>
              <c:layout>
                <c:manualLayout>
                  <c:x val="-2.6056622807765807E-2"/>
                  <c:y val="2.37566600471237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1AA-45F4-8EF1-E9B55AF6ADFD}"/>
                </c:ext>
              </c:extLst>
            </c:dLbl>
            <c:dLbl>
              <c:idx val="7"/>
              <c:layout>
                <c:manualLayout>
                  <c:x val="-2.2286205374770631E-2"/>
                  <c:y val="4.41166736375043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1AA-45F4-8EF1-E9B55AF6ADFD}"/>
                </c:ext>
              </c:extLst>
            </c:dLbl>
            <c:dLbl>
              <c:idx val="9"/>
              <c:layout>
                <c:manualLayout>
                  <c:x val="-2.4866146394103186E-2"/>
                  <c:y val="2.61082179542372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1AA-45F4-8EF1-E9B55AF6ADFD}"/>
                </c:ext>
              </c:extLst>
            </c:dLbl>
            <c:dLbl>
              <c:idx val="10"/>
              <c:layout>
                <c:manualLayout>
                  <c:x val="-2.6467169104387071E-2"/>
                  <c:y val="3.60242647394194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1AA-45F4-8EF1-E9B55AF6ADFD}"/>
                </c:ext>
              </c:extLst>
            </c:dLbl>
            <c:dLbl>
              <c:idx val="11"/>
              <c:layout>
                <c:manualLayout>
                  <c:x val="-2.4866146394103186E-2"/>
                  <c:y val="2.61082179542371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1AA-45F4-8EF1-E9B55AF6ADFD}"/>
                </c:ext>
              </c:extLst>
            </c:dLbl>
            <c:dLbl>
              <c:idx val="13"/>
              <c:layout>
                <c:manualLayout>
                  <c:x val="-2.4866146394103186E-2"/>
                  <c:y val="2.61082179542371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1AA-45F4-8EF1-E9B55AF6ADFD}"/>
                </c:ext>
              </c:extLst>
            </c:dLbl>
            <c:dLbl>
              <c:idx val="18"/>
              <c:layout>
                <c:manualLayout>
                  <c:x val="-2.4866146394103273E-2"/>
                  <c:y val="2.61082179542371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1AA-45F4-8EF1-E9B55AF6ADFD}"/>
                </c:ext>
              </c:extLst>
            </c:dLbl>
            <c:dLbl>
              <c:idx val="22"/>
              <c:layout>
                <c:manualLayout>
                  <c:x val="-2.4958684169754969E-2"/>
                  <c:y val="3.39178929648012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01AA-45F4-8EF1-E9B55AF6ADFD}"/>
                </c:ext>
              </c:extLst>
            </c:dLbl>
            <c:dLbl>
              <c:idx val="29"/>
              <c:layout>
                <c:manualLayout>
                  <c:x val="-2.0787405900679897E-2"/>
                  <c:y val="3.5024152786588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01AA-45F4-8EF1-E9B55AF6ADFD}"/>
                </c:ext>
              </c:extLst>
            </c:dLbl>
            <c:dLbl>
              <c:idx val="30"/>
              <c:layout>
                <c:manualLayout>
                  <c:x val="-3.7185213632505397E-2"/>
                  <c:y val="3.59977551248674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1AA-45F4-8EF1-E9B55AF6ADFD}"/>
                </c:ext>
              </c:extLst>
            </c:dLbl>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'18頁'!$A$41:$A$72</c:f>
              <c:strCache>
                <c:ptCount val="32"/>
                <c:pt idx="0">
                  <c:v>平元</c:v>
                </c:pt>
                <c:pt idx="1">
                  <c:v>２</c:v>
                </c:pt>
                <c:pt idx="2">
                  <c:v>３</c:v>
                </c:pt>
                <c:pt idx="3">
                  <c:v>４</c:v>
                </c:pt>
                <c:pt idx="4">
                  <c:v>５</c:v>
                </c:pt>
                <c:pt idx="5">
                  <c:v>６</c:v>
                </c:pt>
                <c:pt idx="6">
                  <c:v>７</c:v>
                </c:pt>
                <c:pt idx="7">
                  <c:v>８</c:v>
                </c:pt>
                <c:pt idx="8">
                  <c:v>９</c:v>
                </c:pt>
                <c:pt idx="9">
                  <c:v>１０</c:v>
                </c:pt>
                <c:pt idx="10">
                  <c:v>１１</c:v>
                </c:pt>
                <c:pt idx="11">
                  <c:v>１２</c:v>
                </c:pt>
                <c:pt idx="12">
                  <c:v>１３</c:v>
                </c:pt>
                <c:pt idx="13">
                  <c:v>１４</c:v>
                </c:pt>
                <c:pt idx="14">
                  <c:v>１５</c:v>
                </c:pt>
                <c:pt idx="15">
                  <c:v>１６</c:v>
                </c:pt>
                <c:pt idx="16">
                  <c:v>１７</c:v>
                </c:pt>
                <c:pt idx="17">
                  <c:v>１８</c:v>
                </c:pt>
                <c:pt idx="18">
                  <c:v>１９</c:v>
                </c:pt>
                <c:pt idx="19">
                  <c:v>２０</c:v>
                </c:pt>
                <c:pt idx="20">
                  <c:v>２１</c:v>
                </c:pt>
                <c:pt idx="21">
                  <c:v>２２</c:v>
                </c:pt>
                <c:pt idx="22">
                  <c:v>２３</c:v>
                </c:pt>
                <c:pt idx="23">
                  <c:v>２４</c:v>
                </c:pt>
                <c:pt idx="24">
                  <c:v>２５</c:v>
                </c:pt>
                <c:pt idx="25">
                  <c:v>２６</c:v>
                </c:pt>
                <c:pt idx="26">
                  <c:v>２７</c:v>
                </c:pt>
                <c:pt idx="27">
                  <c:v>２８</c:v>
                </c:pt>
                <c:pt idx="28">
                  <c:v>２９</c:v>
                </c:pt>
                <c:pt idx="29">
                  <c:v>３０</c:v>
                </c:pt>
                <c:pt idx="30">
                  <c:v>令元</c:v>
                </c:pt>
                <c:pt idx="31">
                  <c:v>２</c:v>
                </c:pt>
              </c:strCache>
            </c:strRef>
          </c:cat>
          <c:val>
            <c:numRef>
              <c:f>'18頁'!$C$41:$C$72</c:f>
              <c:numCache>
                <c:formatCode>#,##0_);[Red]\(#,##0\)</c:formatCode>
                <c:ptCount val="32"/>
                <c:pt idx="0">
                  <c:v>30997200</c:v>
                </c:pt>
                <c:pt idx="1">
                  <c:v>32971300</c:v>
                </c:pt>
                <c:pt idx="2">
                  <c:v>34513900</c:v>
                </c:pt>
                <c:pt idx="3">
                  <c:v>34315500</c:v>
                </c:pt>
                <c:pt idx="4">
                  <c:v>34410300</c:v>
                </c:pt>
                <c:pt idx="5">
                  <c:v>34817700</c:v>
                </c:pt>
                <c:pt idx="6">
                  <c:v>32681900</c:v>
                </c:pt>
                <c:pt idx="7">
                  <c:v>38481300</c:v>
                </c:pt>
                <c:pt idx="8">
                  <c:v>39295500</c:v>
                </c:pt>
                <c:pt idx="9">
                  <c:v>39467900</c:v>
                </c:pt>
                <c:pt idx="10">
                  <c:v>39719800</c:v>
                </c:pt>
                <c:pt idx="11">
                  <c:v>39440400</c:v>
                </c:pt>
                <c:pt idx="12">
                  <c:v>40797500</c:v>
                </c:pt>
                <c:pt idx="13">
                  <c:v>40824900</c:v>
                </c:pt>
                <c:pt idx="14">
                  <c:v>39310200</c:v>
                </c:pt>
                <c:pt idx="15">
                  <c:v>40676100</c:v>
                </c:pt>
                <c:pt idx="16">
                  <c:v>40105200</c:v>
                </c:pt>
                <c:pt idx="17">
                  <c:v>43402700</c:v>
                </c:pt>
                <c:pt idx="18">
                  <c:v>43499700</c:v>
                </c:pt>
                <c:pt idx="19">
                  <c:v>42032100</c:v>
                </c:pt>
                <c:pt idx="20">
                  <c:v>41589900</c:v>
                </c:pt>
                <c:pt idx="21">
                  <c:v>40579400</c:v>
                </c:pt>
                <c:pt idx="22">
                  <c:v>44118700</c:v>
                </c:pt>
                <c:pt idx="23">
                  <c:v>41229000</c:v>
                </c:pt>
                <c:pt idx="24">
                  <c:v>42020300</c:v>
                </c:pt>
                <c:pt idx="25">
                  <c:v>43002300</c:v>
                </c:pt>
                <c:pt idx="26">
                  <c:v>44112400</c:v>
                </c:pt>
                <c:pt idx="27">
                  <c:v>46990000</c:v>
                </c:pt>
                <c:pt idx="28">
                  <c:v>48607400</c:v>
                </c:pt>
                <c:pt idx="29">
                  <c:v>48544100</c:v>
                </c:pt>
                <c:pt idx="30">
                  <c:v>49954600</c:v>
                </c:pt>
                <c:pt idx="31">
                  <c:v>33991300</c:v>
                </c:pt>
              </c:numCache>
            </c:numRef>
          </c:val>
          <c:smooth val="0"/>
          <c:extLst>
            <c:ext xmlns:c16="http://schemas.microsoft.com/office/drawing/2014/chart" uri="{C3380CC4-5D6E-409C-BE32-E72D297353CC}">
              <c16:uniqueId val="{00000019-01AA-45F4-8EF1-E9B55AF6ADFD}"/>
            </c:ext>
          </c:extLst>
        </c:ser>
        <c:ser>
          <c:idx val="2"/>
          <c:order val="2"/>
          <c:tx>
            <c:strRef>
              <c:f>'18頁'!$D$40</c:f>
              <c:strCache>
                <c:ptCount val="1"/>
                <c:pt idx="0">
                  <c:v>宿泊客数</c:v>
                </c:pt>
              </c:strCache>
            </c:strRef>
          </c:tx>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'18頁'!$A$41:$A$72</c:f>
              <c:strCache>
                <c:ptCount val="32"/>
                <c:pt idx="0">
                  <c:v>平元</c:v>
                </c:pt>
                <c:pt idx="1">
                  <c:v>２</c:v>
                </c:pt>
                <c:pt idx="2">
                  <c:v>３</c:v>
                </c:pt>
                <c:pt idx="3">
                  <c:v>４</c:v>
                </c:pt>
                <c:pt idx="4">
                  <c:v>５</c:v>
                </c:pt>
                <c:pt idx="5">
                  <c:v>６</c:v>
                </c:pt>
                <c:pt idx="6">
                  <c:v>７</c:v>
                </c:pt>
                <c:pt idx="7">
                  <c:v>８</c:v>
                </c:pt>
                <c:pt idx="8">
                  <c:v>９</c:v>
                </c:pt>
                <c:pt idx="9">
                  <c:v>１０</c:v>
                </c:pt>
                <c:pt idx="10">
                  <c:v>１１</c:v>
                </c:pt>
                <c:pt idx="11">
                  <c:v>１２</c:v>
                </c:pt>
                <c:pt idx="12">
                  <c:v>１３</c:v>
                </c:pt>
                <c:pt idx="13">
                  <c:v>１４</c:v>
                </c:pt>
                <c:pt idx="14">
                  <c:v>１５</c:v>
                </c:pt>
                <c:pt idx="15">
                  <c:v>１６</c:v>
                </c:pt>
                <c:pt idx="16">
                  <c:v>１７</c:v>
                </c:pt>
                <c:pt idx="17">
                  <c:v>１８</c:v>
                </c:pt>
                <c:pt idx="18">
                  <c:v>１９</c:v>
                </c:pt>
                <c:pt idx="19">
                  <c:v>２０</c:v>
                </c:pt>
                <c:pt idx="20">
                  <c:v>２１</c:v>
                </c:pt>
                <c:pt idx="21">
                  <c:v>２２</c:v>
                </c:pt>
                <c:pt idx="22">
                  <c:v>２３</c:v>
                </c:pt>
                <c:pt idx="23">
                  <c:v>２４</c:v>
                </c:pt>
                <c:pt idx="24">
                  <c:v>２５</c:v>
                </c:pt>
                <c:pt idx="25">
                  <c:v>２６</c:v>
                </c:pt>
                <c:pt idx="26">
                  <c:v>２７</c:v>
                </c:pt>
                <c:pt idx="27">
                  <c:v>２８</c:v>
                </c:pt>
                <c:pt idx="28">
                  <c:v>２９</c:v>
                </c:pt>
                <c:pt idx="29">
                  <c:v>３０</c:v>
                </c:pt>
                <c:pt idx="30">
                  <c:v>令元</c:v>
                </c:pt>
                <c:pt idx="31">
                  <c:v>２</c:v>
                </c:pt>
              </c:strCache>
            </c:strRef>
          </c:cat>
          <c:val>
            <c:numRef>
              <c:f>'18頁'!$D$41:$D$72</c:f>
              <c:numCache>
                <c:formatCode>#,##0_);[Red]\(#,##0\)</c:formatCode>
                <c:ptCount val="32"/>
                <c:pt idx="0">
                  <c:v>2976100</c:v>
                </c:pt>
                <c:pt idx="1">
                  <c:v>3383100</c:v>
                </c:pt>
                <c:pt idx="2">
                  <c:v>3512800</c:v>
                </c:pt>
                <c:pt idx="3">
                  <c:v>3359400</c:v>
                </c:pt>
                <c:pt idx="4">
                  <c:v>3096200</c:v>
                </c:pt>
                <c:pt idx="5">
                  <c:v>3239100</c:v>
                </c:pt>
                <c:pt idx="6">
                  <c:v>3147000</c:v>
                </c:pt>
                <c:pt idx="7">
                  <c:v>3433600</c:v>
                </c:pt>
                <c:pt idx="8">
                  <c:v>3344900</c:v>
                </c:pt>
                <c:pt idx="9">
                  <c:v>3239000</c:v>
                </c:pt>
                <c:pt idx="10">
                  <c:v>3074400</c:v>
                </c:pt>
                <c:pt idx="11">
                  <c:v>3271800</c:v>
                </c:pt>
                <c:pt idx="12">
                  <c:v>3197300</c:v>
                </c:pt>
                <c:pt idx="13">
                  <c:v>3168100</c:v>
                </c:pt>
                <c:pt idx="14">
                  <c:v>2981800</c:v>
                </c:pt>
                <c:pt idx="15">
                  <c:v>3005800</c:v>
                </c:pt>
                <c:pt idx="16">
                  <c:v>3013800</c:v>
                </c:pt>
                <c:pt idx="17">
                  <c:v>3099900</c:v>
                </c:pt>
                <c:pt idx="18">
                  <c:v>3165100</c:v>
                </c:pt>
                <c:pt idx="19">
                  <c:v>3039400</c:v>
                </c:pt>
                <c:pt idx="20">
                  <c:v>2864500</c:v>
                </c:pt>
                <c:pt idx="21">
                  <c:v>2994500</c:v>
                </c:pt>
                <c:pt idx="22">
                  <c:v>3238600</c:v>
                </c:pt>
                <c:pt idx="23">
                  <c:v>2962300</c:v>
                </c:pt>
                <c:pt idx="24">
                  <c:v>3206600</c:v>
                </c:pt>
                <c:pt idx="25">
                  <c:v>3326300</c:v>
                </c:pt>
                <c:pt idx="26">
                  <c:v>3828800</c:v>
                </c:pt>
                <c:pt idx="27">
                  <c:v>3777300</c:v>
                </c:pt>
                <c:pt idx="28">
                  <c:v>3873600</c:v>
                </c:pt>
                <c:pt idx="29">
                  <c:v>3992100</c:v>
                </c:pt>
                <c:pt idx="30">
                  <c:v>4081500</c:v>
                </c:pt>
                <c:pt idx="31">
                  <c:v>2423000</c:v>
                </c:pt>
              </c:numCache>
            </c:numRef>
          </c:val>
          <c:smooth val="0"/>
          <c:extLst>
            <c:ext xmlns:c16="http://schemas.microsoft.com/office/drawing/2014/chart" uri="{C3380CC4-5D6E-409C-BE32-E72D297353CC}">
              <c16:uniqueId val="{0000001A-01AA-45F4-8EF1-E9B55AF6ADFD}"/>
            </c:ext>
          </c:extLst>
        </c:ser>
        <c:dLbls>
          <c:showLegendKey val="0"/>
          <c:showVal val="0"/>
          <c:showCatName val="0"/>
          <c:showSerName val="0"/>
          <c:showPercent val="0"/>
          <c:showBubbleSize val="0"/>
        </c:dLbls>
        <c:marker val="1"/>
        <c:smooth val="0"/>
        <c:axId val="1708841984"/>
        <c:axId val="1708868720"/>
      </c:lineChart>
      <c:dateAx>
        <c:axId val="1708841984"/>
        <c:scaling>
          <c:orientation val="minMax"/>
        </c:scaling>
        <c:delete val="0"/>
        <c:axPos val="b"/>
        <c:numFmt formatCode="General" sourceLinked="1"/>
        <c:majorTickMark val="in"/>
        <c:minorTickMark val="none"/>
        <c:tickLblPos val="nextTo"/>
        <c:txPr>
          <a:bodyPr rot="0" vert="horz"/>
          <a:lstStyle/>
          <a:p>
            <a:pPr>
              <a:defRPr/>
            </a:pPr>
            <a:endParaRPr lang="ja-JP"/>
          </a:p>
        </c:txPr>
        <c:crossAx val="1708868720"/>
        <c:crosses val="autoZero"/>
        <c:auto val="0"/>
        <c:lblOffset val="100"/>
        <c:baseTimeUnit val="days"/>
      </c:dateAx>
      <c:valAx>
        <c:axId val="1708868720"/>
        <c:scaling>
          <c:orientation val="minMax"/>
          <c:max val="60000000"/>
        </c:scaling>
        <c:delete val="0"/>
        <c:axPos val="l"/>
        <c:majorGridlines>
          <c:spPr>
            <a:ln w="3175">
              <a:solidFill>
                <a:schemeClr val="tx1">
                  <a:tint val="75000"/>
                  <a:shade val="95000"/>
                  <a:satMod val="105000"/>
                  <a:alpha val="30000"/>
                </a:schemeClr>
              </a:solidFill>
            </a:ln>
            <a:effectLst/>
          </c:spPr>
        </c:majorGridlines>
        <c:numFmt formatCode="#,##0_);[Red]\(#,##0\)" sourceLinked="1"/>
        <c:majorTickMark val="out"/>
        <c:minorTickMark val="none"/>
        <c:tickLblPos val="nextTo"/>
        <c:crossAx val="1708841984"/>
        <c:crosses val="autoZero"/>
        <c:crossBetween val="between"/>
        <c:dispUnits>
          <c:builtInUnit val="tenThousands"/>
          <c:dispUnitsLbl>
            <c:layout>
              <c:manualLayout>
                <c:xMode val="edge"/>
                <c:yMode val="edge"/>
                <c:x val="5.8402473986608498E-3"/>
                <c:y val="9.2968947601928913E-3"/>
              </c:manualLayout>
            </c:layout>
            <c:tx>
              <c:rich>
                <a:bodyPr rot="0" vert="horz"/>
                <a:lstStyle/>
                <a:p>
                  <a:pPr>
                    <a:defRPr sz="800" b="0"/>
                  </a:pPr>
                  <a:r>
                    <a:rPr lang="ja-JP" altLang="en-US" sz="800" b="0"/>
                    <a:t>（万人）</a:t>
                  </a:r>
                </a:p>
              </c:rich>
            </c:tx>
          </c:dispUnitsLbl>
        </c:dispUnits>
      </c:valAx>
      <c:spPr>
        <a:ln w="9525"/>
      </c:spPr>
    </c:plotArea>
    <c:legend>
      <c:legendPos val="r"/>
      <c:layout>
        <c:manualLayout>
          <c:xMode val="edge"/>
          <c:yMode val="edge"/>
          <c:x val="0.85835803978538694"/>
          <c:y val="0.70669465063680381"/>
          <c:w val="0.11418299432663517"/>
          <c:h val="0.12734445231383118"/>
        </c:manualLayout>
      </c:layout>
      <c:overlay val="0"/>
    </c:legend>
    <c:plotVisOnly val="1"/>
    <c:dispBlanksAs val="gap"/>
    <c:showDLblsOverMax val="0"/>
  </c:chart>
  <c:printSettings>
    <c:headerFooter/>
    <c:pageMargins b="0.75" l="0.7" r="0.7" t="0.75" header="0.3" footer="0.3"/>
    <c:pageSetup paperSize="9" orientation="landscape"/>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407495311094239E-2"/>
          <c:y val="4.1329662130201526E-2"/>
          <c:w val="0.93025155339509835"/>
          <c:h val="0.91020722305755708"/>
        </c:manualLayout>
      </c:layout>
      <c:lineChart>
        <c:grouping val="standard"/>
        <c:varyColors val="0"/>
        <c:ser>
          <c:idx val="0"/>
          <c:order val="0"/>
          <c:tx>
            <c:strRef>
              <c:f>'[1]18項 '!$B$40</c:f>
              <c:strCache>
                <c:ptCount val="1"/>
                <c:pt idx="0">
                  <c:v>観光入込客数</c:v>
                </c:pt>
              </c:strCache>
            </c:strRef>
          </c:tx>
          <c:dLbls>
            <c:dLbl>
              <c:idx val="2"/>
              <c:layout>
                <c:manualLayout>
                  <c:x val="-2.7144894572851321E-2"/>
                  <c:y val="-2.375672235283389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9DB-40DB-A520-DAA6C479AFFD}"/>
                </c:ext>
              </c:extLst>
            </c:dLbl>
            <c:dLbl>
              <c:idx val="3"/>
              <c:layout>
                <c:manualLayout>
                  <c:x val="-2.2553334117016956E-2"/>
                  <c:y val="-3.78659302658257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9DB-40DB-A520-DAA6C479AFFD}"/>
                </c:ext>
              </c:extLst>
            </c:dLbl>
            <c:dLbl>
              <c:idx val="4"/>
              <c:layout>
                <c:manualLayout>
                  <c:x val="-2.4154361513497646E-2"/>
                  <c:y val="-2.54924058663283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9DB-40DB-A520-DAA6C479AFFD}"/>
                </c:ext>
              </c:extLst>
            </c:dLbl>
            <c:dLbl>
              <c:idx val="5"/>
              <c:layout>
                <c:manualLayout>
                  <c:x val="-2.0685150127163442E-2"/>
                  <c:y val="-3.60242647394194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9DB-40DB-A520-DAA6C479AFFD}"/>
                </c:ext>
              </c:extLst>
            </c:dLbl>
            <c:dLbl>
              <c:idx val="6"/>
              <c:layout>
                <c:manualLayout>
                  <c:x val="-3.0468625555601619E-2"/>
                  <c:y val="-3.972944243478882E-2"/>
                </c:manualLayout>
              </c:layout>
              <c:numFmt formatCode="#,##0_);[Red]\(#,##0\)" sourceLinked="0"/>
              <c:spPr>
                <a:noFill/>
                <a:ln>
                  <a:noFill/>
                </a:ln>
                <a:effectLst/>
              </c:spPr>
              <c:txPr>
                <a:bodyPr/>
                <a:lstStyle/>
                <a:p>
                  <a:pPr>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3.668934532290901E-2"/>
                      <c:h val="3.994266299377059E-2"/>
                    </c:manualLayout>
                  </c15:layout>
                </c:ext>
                <c:ext xmlns:c16="http://schemas.microsoft.com/office/drawing/2014/chart" uri="{C3380CC4-5D6E-409C-BE32-E72D297353CC}">
                  <c16:uniqueId val="{00000004-D9DB-40DB-A520-DAA6C479AFFD}"/>
                </c:ext>
              </c:extLst>
            </c:dLbl>
            <c:dLbl>
              <c:idx val="8"/>
              <c:layout>
                <c:manualLayout>
                  <c:x val="-2.4866146394103228E-2"/>
                  <c:y val="-2.84597758613507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9DB-40DB-A520-DAA6C479AFFD}"/>
                </c:ext>
              </c:extLst>
            </c:dLbl>
            <c:dLbl>
              <c:idx val="9"/>
              <c:layout>
                <c:manualLayout>
                  <c:x val="-2.4866146394103186E-2"/>
                  <c:y val="-3.78660074898045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9DB-40DB-A520-DAA6C479AFFD}"/>
                </c:ext>
              </c:extLst>
            </c:dLbl>
            <c:dLbl>
              <c:idx val="10"/>
              <c:layout>
                <c:manualLayout>
                  <c:x val="-2.4866146394103228E-2"/>
                  <c:y val="-2.61082179542372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9DB-40DB-A520-DAA6C479AFFD}"/>
                </c:ext>
              </c:extLst>
            </c:dLbl>
            <c:dLbl>
              <c:idx val="11"/>
              <c:layout>
                <c:manualLayout>
                  <c:x val="-2.3675669980440565E-2"/>
                  <c:y val="-3.78660074898045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9DB-40DB-A520-DAA6C479AFFD}"/>
                </c:ext>
              </c:extLst>
            </c:dLbl>
            <c:dLbl>
              <c:idx val="13"/>
              <c:layout>
                <c:manualLayout>
                  <c:x val="-2.4866146394103186E-2"/>
                  <c:y val="-4.0217565396917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9DB-40DB-A520-DAA6C479AFFD}"/>
                </c:ext>
              </c:extLst>
            </c:dLbl>
            <c:dLbl>
              <c:idx val="17"/>
              <c:layout>
                <c:manualLayout>
                  <c:x val="-3.2009004876078904E-2"/>
                  <c:y val="-3.31628916755775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9DB-40DB-A520-DAA6C479AFFD}"/>
                </c:ext>
              </c:extLst>
            </c:dLbl>
            <c:dLbl>
              <c:idx val="29"/>
              <c:layout>
                <c:manualLayout>
                  <c:x val="-2.5457110365774843E-2"/>
                  <c:y val="-4.0217565396917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9DB-40DB-A520-DAA6C479AFFD}"/>
                </c:ext>
              </c:extLst>
            </c:dLbl>
            <c:dLbl>
              <c:idx val="31"/>
              <c:layout>
                <c:manualLayout>
                  <c:x val="-1.0197569312066309E-2"/>
                  <c:y val="-4.84691072383724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9DB-40DB-A520-DAA6C479AFFD}"/>
                </c:ext>
              </c:extLst>
            </c:dLbl>
            <c:dLbl>
              <c:idx val="32"/>
              <c:layout>
                <c:manualLayout>
                  <c:x val="-9.9924214576460743E-4"/>
                  <c:y val="-1.77792704821849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9DB-40DB-A520-DAA6C479AFFD}"/>
                </c:ext>
              </c:extLst>
            </c:dLbl>
            <c:numFmt formatCode="#,##0_);[Red]\(#,##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'[1]18項 '!$A$41:$A$74</c:f>
              <c:strCache>
                <c:ptCount val="34"/>
                <c:pt idx="0">
                  <c:v>平元</c:v>
                </c:pt>
                <c:pt idx="1">
                  <c:v>２</c:v>
                </c:pt>
                <c:pt idx="2">
                  <c:v>３</c:v>
                </c:pt>
                <c:pt idx="3">
                  <c:v>４</c:v>
                </c:pt>
                <c:pt idx="4">
                  <c:v>５</c:v>
                </c:pt>
                <c:pt idx="5">
                  <c:v>６</c:v>
                </c:pt>
                <c:pt idx="6">
                  <c:v>７</c:v>
                </c:pt>
                <c:pt idx="7">
                  <c:v>８</c:v>
                </c:pt>
                <c:pt idx="8">
                  <c:v>９</c:v>
                </c:pt>
                <c:pt idx="9">
                  <c:v>１０</c:v>
                </c:pt>
                <c:pt idx="10">
                  <c:v>１１</c:v>
                </c:pt>
                <c:pt idx="11">
                  <c:v>１２</c:v>
                </c:pt>
                <c:pt idx="12">
                  <c:v>１３</c:v>
                </c:pt>
                <c:pt idx="13">
                  <c:v>１４</c:v>
                </c:pt>
                <c:pt idx="14">
                  <c:v>１５</c:v>
                </c:pt>
                <c:pt idx="15">
                  <c:v>１６</c:v>
                </c:pt>
                <c:pt idx="16">
                  <c:v>１７</c:v>
                </c:pt>
                <c:pt idx="17">
                  <c:v>１８</c:v>
                </c:pt>
                <c:pt idx="18">
                  <c:v>１９</c:v>
                </c:pt>
                <c:pt idx="19">
                  <c:v>２０</c:v>
                </c:pt>
                <c:pt idx="20">
                  <c:v>２１</c:v>
                </c:pt>
                <c:pt idx="21">
                  <c:v>２２</c:v>
                </c:pt>
                <c:pt idx="22">
                  <c:v>２３</c:v>
                </c:pt>
                <c:pt idx="23">
                  <c:v>２４</c:v>
                </c:pt>
                <c:pt idx="24">
                  <c:v>２５</c:v>
                </c:pt>
                <c:pt idx="25">
                  <c:v>２６</c:v>
                </c:pt>
                <c:pt idx="26">
                  <c:v>２７</c:v>
                </c:pt>
                <c:pt idx="27">
                  <c:v>２８</c:v>
                </c:pt>
                <c:pt idx="28">
                  <c:v>２９</c:v>
                </c:pt>
                <c:pt idx="29">
                  <c:v>３０</c:v>
                </c:pt>
                <c:pt idx="30">
                  <c:v>令元</c:v>
                </c:pt>
                <c:pt idx="31">
                  <c:v>２</c:v>
                </c:pt>
                <c:pt idx="32">
                  <c:v>３</c:v>
                </c:pt>
                <c:pt idx="33">
                  <c:v>４</c:v>
                </c:pt>
              </c:strCache>
            </c:strRef>
          </c:cat>
          <c:val>
            <c:numRef>
              <c:f>'[1]18項 '!$B$41:$B$74</c:f>
              <c:numCache>
                <c:formatCode>General</c:formatCode>
                <c:ptCount val="34"/>
                <c:pt idx="0">
                  <c:v>33973300</c:v>
                </c:pt>
                <c:pt idx="1">
                  <c:v>36354400</c:v>
                </c:pt>
                <c:pt idx="2">
                  <c:v>38026700</c:v>
                </c:pt>
                <c:pt idx="3">
                  <c:v>37674900</c:v>
                </c:pt>
                <c:pt idx="4">
                  <c:v>37506500</c:v>
                </c:pt>
                <c:pt idx="5">
                  <c:v>38056800</c:v>
                </c:pt>
                <c:pt idx="6">
                  <c:v>35828900</c:v>
                </c:pt>
                <c:pt idx="7">
                  <c:v>41914900</c:v>
                </c:pt>
                <c:pt idx="8">
                  <c:v>42640400</c:v>
                </c:pt>
                <c:pt idx="9">
                  <c:v>42706900</c:v>
                </c:pt>
                <c:pt idx="10">
                  <c:v>42794200</c:v>
                </c:pt>
                <c:pt idx="11">
                  <c:v>42712200</c:v>
                </c:pt>
                <c:pt idx="12">
                  <c:v>43994800</c:v>
                </c:pt>
                <c:pt idx="13">
                  <c:v>43993000</c:v>
                </c:pt>
                <c:pt idx="14">
                  <c:v>42292000</c:v>
                </c:pt>
                <c:pt idx="15">
                  <c:v>43681900</c:v>
                </c:pt>
                <c:pt idx="16">
                  <c:v>43119000</c:v>
                </c:pt>
                <c:pt idx="17">
                  <c:v>46502600</c:v>
                </c:pt>
                <c:pt idx="18">
                  <c:v>46664800</c:v>
                </c:pt>
                <c:pt idx="19">
                  <c:v>45071500</c:v>
                </c:pt>
                <c:pt idx="20">
                  <c:v>44454400</c:v>
                </c:pt>
                <c:pt idx="21">
                  <c:v>43573900</c:v>
                </c:pt>
                <c:pt idx="22">
                  <c:v>47357300</c:v>
                </c:pt>
                <c:pt idx="23">
                  <c:v>44191300</c:v>
                </c:pt>
                <c:pt idx="24">
                  <c:v>45226900</c:v>
                </c:pt>
                <c:pt idx="25">
                  <c:v>46328600</c:v>
                </c:pt>
                <c:pt idx="26">
                  <c:v>47941200</c:v>
                </c:pt>
                <c:pt idx="27">
                  <c:v>50767300</c:v>
                </c:pt>
                <c:pt idx="28">
                  <c:v>52481000</c:v>
                </c:pt>
                <c:pt idx="29">
                  <c:v>52536200</c:v>
                </c:pt>
                <c:pt idx="30">
                  <c:v>54036100</c:v>
                </c:pt>
                <c:pt idx="31">
                  <c:v>36414300</c:v>
                </c:pt>
                <c:pt idx="32">
                  <c:v>37007374</c:v>
                </c:pt>
                <c:pt idx="33">
                  <c:v>45470810</c:v>
                </c:pt>
              </c:numCache>
            </c:numRef>
          </c:val>
          <c:smooth val="0"/>
          <c:extLst>
            <c:ext xmlns:c16="http://schemas.microsoft.com/office/drawing/2014/chart" uri="{C3380CC4-5D6E-409C-BE32-E72D297353CC}">
              <c16:uniqueId val="{0000000E-D9DB-40DB-A520-DAA6C479AFFD}"/>
            </c:ext>
          </c:extLst>
        </c:ser>
        <c:ser>
          <c:idx val="1"/>
          <c:order val="1"/>
          <c:tx>
            <c:strRef>
              <c:f>'[1]18項 '!$C$40</c:f>
              <c:strCache>
                <c:ptCount val="1"/>
                <c:pt idx="0">
                  <c:v>日帰り客数</c:v>
                </c:pt>
              </c:strCache>
            </c:strRef>
          </c:tx>
          <c:dLbls>
            <c:dLbl>
              <c:idx val="2"/>
              <c:layout>
                <c:manualLayout>
                  <c:x val="-2.4866146394103186E-2"/>
                  <c:y val="2.84597758613506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9DB-40DB-A520-DAA6C479AFFD}"/>
                </c:ext>
              </c:extLst>
            </c:dLbl>
            <c:dLbl>
              <c:idx val="4"/>
              <c:layout>
                <c:manualLayout>
                  <c:x val="-2.6056622807765807E-2"/>
                  <c:y val="2.37566600471237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9DB-40DB-A520-DAA6C479AFFD}"/>
                </c:ext>
              </c:extLst>
            </c:dLbl>
            <c:dLbl>
              <c:idx val="7"/>
              <c:layout>
                <c:manualLayout>
                  <c:x val="-2.2286205374770631E-2"/>
                  <c:y val="4.41166736375043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9DB-40DB-A520-DAA6C479AFFD}"/>
                </c:ext>
              </c:extLst>
            </c:dLbl>
            <c:dLbl>
              <c:idx val="9"/>
              <c:layout>
                <c:manualLayout>
                  <c:x val="-2.4866146394103186E-2"/>
                  <c:y val="2.61082179542372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9DB-40DB-A520-DAA6C479AFFD}"/>
                </c:ext>
              </c:extLst>
            </c:dLbl>
            <c:dLbl>
              <c:idx val="10"/>
              <c:layout>
                <c:manualLayout>
                  <c:x val="-2.6467169104387071E-2"/>
                  <c:y val="3.60242647394194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D9DB-40DB-A520-DAA6C479AFFD}"/>
                </c:ext>
              </c:extLst>
            </c:dLbl>
            <c:dLbl>
              <c:idx val="11"/>
              <c:layout>
                <c:manualLayout>
                  <c:x val="-2.4866146394103186E-2"/>
                  <c:y val="2.61082179542371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D9DB-40DB-A520-DAA6C479AFFD}"/>
                </c:ext>
              </c:extLst>
            </c:dLbl>
            <c:dLbl>
              <c:idx val="13"/>
              <c:layout>
                <c:manualLayout>
                  <c:x val="-2.4866146394103186E-2"/>
                  <c:y val="2.61082179542371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9DB-40DB-A520-DAA6C479AFFD}"/>
                </c:ext>
              </c:extLst>
            </c:dLbl>
            <c:dLbl>
              <c:idx val="18"/>
              <c:layout>
                <c:manualLayout>
                  <c:x val="-2.4866146394103273E-2"/>
                  <c:y val="2.61082179542371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D9DB-40DB-A520-DAA6C479AFFD}"/>
                </c:ext>
              </c:extLst>
            </c:dLbl>
            <c:dLbl>
              <c:idx val="22"/>
              <c:layout>
                <c:manualLayout>
                  <c:x val="-2.4958684169754969E-2"/>
                  <c:y val="3.391789296480120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D9DB-40DB-A520-DAA6C479AFFD}"/>
                </c:ext>
              </c:extLst>
            </c:dLbl>
            <c:dLbl>
              <c:idx val="29"/>
              <c:layout>
                <c:manualLayout>
                  <c:x val="-2.0787405900679897E-2"/>
                  <c:y val="3.5024152786588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D9DB-40DB-A520-DAA6C479AFFD}"/>
                </c:ext>
              </c:extLst>
            </c:dLbl>
            <c:dLbl>
              <c:idx val="30"/>
              <c:layout>
                <c:manualLayout>
                  <c:x val="-3.7185213632505397E-2"/>
                  <c:y val="3.59977551248674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D9DB-40DB-A520-DAA6C479AFFD}"/>
                </c:ext>
              </c:extLst>
            </c:dLbl>
            <c:numFmt formatCode="#,##0_);[Red]\(#,##0\)" sourceLinked="0"/>
            <c:spPr>
              <a:noFill/>
              <a:ln>
                <a:noFill/>
              </a:ln>
              <a:effectLst/>
            </c:sp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'[1]18項 '!$A$41:$A$74</c:f>
              <c:strCache>
                <c:ptCount val="34"/>
                <c:pt idx="0">
                  <c:v>平元</c:v>
                </c:pt>
                <c:pt idx="1">
                  <c:v>２</c:v>
                </c:pt>
                <c:pt idx="2">
                  <c:v>３</c:v>
                </c:pt>
                <c:pt idx="3">
                  <c:v>４</c:v>
                </c:pt>
                <c:pt idx="4">
                  <c:v>５</c:v>
                </c:pt>
                <c:pt idx="5">
                  <c:v>６</c:v>
                </c:pt>
                <c:pt idx="6">
                  <c:v>７</c:v>
                </c:pt>
                <c:pt idx="7">
                  <c:v>８</c:v>
                </c:pt>
                <c:pt idx="8">
                  <c:v>９</c:v>
                </c:pt>
                <c:pt idx="9">
                  <c:v>１０</c:v>
                </c:pt>
                <c:pt idx="10">
                  <c:v>１１</c:v>
                </c:pt>
                <c:pt idx="11">
                  <c:v>１２</c:v>
                </c:pt>
                <c:pt idx="12">
                  <c:v>１３</c:v>
                </c:pt>
                <c:pt idx="13">
                  <c:v>１４</c:v>
                </c:pt>
                <c:pt idx="14">
                  <c:v>１５</c:v>
                </c:pt>
                <c:pt idx="15">
                  <c:v>１６</c:v>
                </c:pt>
                <c:pt idx="16">
                  <c:v>１７</c:v>
                </c:pt>
                <c:pt idx="17">
                  <c:v>１８</c:v>
                </c:pt>
                <c:pt idx="18">
                  <c:v>１９</c:v>
                </c:pt>
                <c:pt idx="19">
                  <c:v>２０</c:v>
                </c:pt>
                <c:pt idx="20">
                  <c:v>２１</c:v>
                </c:pt>
                <c:pt idx="21">
                  <c:v>２２</c:v>
                </c:pt>
                <c:pt idx="22">
                  <c:v>２３</c:v>
                </c:pt>
                <c:pt idx="23">
                  <c:v>２４</c:v>
                </c:pt>
                <c:pt idx="24">
                  <c:v>２５</c:v>
                </c:pt>
                <c:pt idx="25">
                  <c:v>２６</c:v>
                </c:pt>
                <c:pt idx="26">
                  <c:v>２７</c:v>
                </c:pt>
                <c:pt idx="27">
                  <c:v>２８</c:v>
                </c:pt>
                <c:pt idx="28">
                  <c:v>２９</c:v>
                </c:pt>
                <c:pt idx="29">
                  <c:v>３０</c:v>
                </c:pt>
                <c:pt idx="30">
                  <c:v>令元</c:v>
                </c:pt>
                <c:pt idx="31">
                  <c:v>２</c:v>
                </c:pt>
                <c:pt idx="32">
                  <c:v>３</c:v>
                </c:pt>
                <c:pt idx="33">
                  <c:v>４</c:v>
                </c:pt>
              </c:strCache>
            </c:strRef>
          </c:cat>
          <c:val>
            <c:numRef>
              <c:f>'[1]18項 '!$C$41:$C$74</c:f>
              <c:numCache>
                <c:formatCode>General</c:formatCode>
                <c:ptCount val="34"/>
                <c:pt idx="0">
                  <c:v>30997200</c:v>
                </c:pt>
                <c:pt idx="1">
                  <c:v>32971300</c:v>
                </c:pt>
                <c:pt idx="2">
                  <c:v>34513900</c:v>
                </c:pt>
                <c:pt idx="3">
                  <c:v>34315500</c:v>
                </c:pt>
                <c:pt idx="4">
                  <c:v>34410300</c:v>
                </c:pt>
                <c:pt idx="5">
                  <c:v>34817700</c:v>
                </c:pt>
                <c:pt idx="6">
                  <c:v>32681900</c:v>
                </c:pt>
                <c:pt idx="7">
                  <c:v>38481300</c:v>
                </c:pt>
                <c:pt idx="8">
                  <c:v>39295500</c:v>
                </c:pt>
                <c:pt idx="9">
                  <c:v>39467900</c:v>
                </c:pt>
                <c:pt idx="10">
                  <c:v>39719800</c:v>
                </c:pt>
                <c:pt idx="11">
                  <c:v>39440400</c:v>
                </c:pt>
                <c:pt idx="12">
                  <c:v>40797500</c:v>
                </c:pt>
                <c:pt idx="13">
                  <c:v>40824900</c:v>
                </c:pt>
                <c:pt idx="14">
                  <c:v>39310200</c:v>
                </c:pt>
                <c:pt idx="15">
                  <c:v>40676100</c:v>
                </c:pt>
                <c:pt idx="16">
                  <c:v>40105200</c:v>
                </c:pt>
                <c:pt idx="17">
                  <c:v>43402700</c:v>
                </c:pt>
                <c:pt idx="18">
                  <c:v>43499700</c:v>
                </c:pt>
                <c:pt idx="19">
                  <c:v>42032100</c:v>
                </c:pt>
                <c:pt idx="20">
                  <c:v>41589900</c:v>
                </c:pt>
                <c:pt idx="21">
                  <c:v>40579400</c:v>
                </c:pt>
                <c:pt idx="22">
                  <c:v>44118700</c:v>
                </c:pt>
                <c:pt idx="23">
                  <c:v>41229000</c:v>
                </c:pt>
                <c:pt idx="24">
                  <c:v>42020300</c:v>
                </c:pt>
                <c:pt idx="25">
                  <c:v>43002300</c:v>
                </c:pt>
                <c:pt idx="26">
                  <c:v>44112400</c:v>
                </c:pt>
                <c:pt idx="27">
                  <c:v>46990000</c:v>
                </c:pt>
                <c:pt idx="28">
                  <c:v>48607400</c:v>
                </c:pt>
                <c:pt idx="29">
                  <c:v>48544100</c:v>
                </c:pt>
                <c:pt idx="30">
                  <c:v>49954600</c:v>
                </c:pt>
                <c:pt idx="31">
                  <c:v>33991300</c:v>
                </c:pt>
                <c:pt idx="32">
                  <c:v>34430902</c:v>
                </c:pt>
                <c:pt idx="33">
                  <c:v>41912022</c:v>
                </c:pt>
              </c:numCache>
            </c:numRef>
          </c:val>
          <c:smooth val="0"/>
          <c:extLst>
            <c:ext xmlns:c16="http://schemas.microsoft.com/office/drawing/2014/chart" uri="{C3380CC4-5D6E-409C-BE32-E72D297353CC}">
              <c16:uniqueId val="{0000001A-D9DB-40DB-A520-DAA6C479AFFD}"/>
            </c:ext>
          </c:extLst>
        </c:ser>
        <c:ser>
          <c:idx val="2"/>
          <c:order val="2"/>
          <c:tx>
            <c:strRef>
              <c:f>'[1]18項 '!$D$40</c:f>
              <c:strCache>
                <c:ptCount val="1"/>
                <c:pt idx="0">
                  <c:v>宿泊客数</c:v>
                </c:pt>
              </c:strCache>
            </c:strRef>
          </c:tx>
          <c:dLbls>
            <c:numFmt formatCode="#,##0_);[Red]\(#,##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'[1]18項 '!$A$41:$A$74</c:f>
              <c:strCache>
                <c:ptCount val="34"/>
                <c:pt idx="0">
                  <c:v>平元</c:v>
                </c:pt>
                <c:pt idx="1">
                  <c:v>２</c:v>
                </c:pt>
                <c:pt idx="2">
                  <c:v>３</c:v>
                </c:pt>
                <c:pt idx="3">
                  <c:v>４</c:v>
                </c:pt>
                <c:pt idx="4">
                  <c:v>５</c:v>
                </c:pt>
                <c:pt idx="5">
                  <c:v>６</c:v>
                </c:pt>
                <c:pt idx="6">
                  <c:v>７</c:v>
                </c:pt>
                <c:pt idx="7">
                  <c:v>８</c:v>
                </c:pt>
                <c:pt idx="8">
                  <c:v>９</c:v>
                </c:pt>
                <c:pt idx="9">
                  <c:v>１０</c:v>
                </c:pt>
                <c:pt idx="10">
                  <c:v>１１</c:v>
                </c:pt>
                <c:pt idx="11">
                  <c:v>１２</c:v>
                </c:pt>
                <c:pt idx="12">
                  <c:v>１３</c:v>
                </c:pt>
                <c:pt idx="13">
                  <c:v>１４</c:v>
                </c:pt>
                <c:pt idx="14">
                  <c:v>１５</c:v>
                </c:pt>
                <c:pt idx="15">
                  <c:v>１６</c:v>
                </c:pt>
                <c:pt idx="16">
                  <c:v>１７</c:v>
                </c:pt>
                <c:pt idx="17">
                  <c:v>１８</c:v>
                </c:pt>
                <c:pt idx="18">
                  <c:v>１９</c:v>
                </c:pt>
                <c:pt idx="19">
                  <c:v>２０</c:v>
                </c:pt>
                <c:pt idx="20">
                  <c:v>２１</c:v>
                </c:pt>
                <c:pt idx="21">
                  <c:v>２２</c:v>
                </c:pt>
                <c:pt idx="22">
                  <c:v>２３</c:v>
                </c:pt>
                <c:pt idx="23">
                  <c:v>２４</c:v>
                </c:pt>
                <c:pt idx="24">
                  <c:v>２５</c:v>
                </c:pt>
                <c:pt idx="25">
                  <c:v>２６</c:v>
                </c:pt>
                <c:pt idx="26">
                  <c:v>２７</c:v>
                </c:pt>
                <c:pt idx="27">
                  <c:v>２８</c:v>
                </c:pt>
                <c:pt idx="28">
                  <c:v>２９</c:v>
                </c:pt>
                <c:pt idx="29">
                  <c:v>３０</c:v>
                </c:pt>
                <c:pt idx="30">
                  <c:v>令元</c:v>
                </c:pt>
                <c:pt idx="31">
                  <c:v>２</c:v>
                </c:pt>
                <c:pt idx="32">
                  <c:v>３</c:v>
                </c:pt>
                <c:pt idx="33">
                  <c:v>４</c:v>
                </c:pt>
              </c:strCache>
            </c:strRef>
          </c:cat>
          <c:val>
            <c:numRef>
              <c:f>'[1]18項 '!$D$41:$D$74</c:f>
              <c:numCache>
                <c:formatCode>General</c:formatCode>
                <c:ptCount val="34"/>
                <c:pt idx="0">
                  <c:v>2976100</c:v>
                </c:pt>
                <c:pt idx="1">
                  <c:v>3383100</c:v>
                </c:pt>
                <c:pt idx="2">
                  <c:v>3512800</c:v>
                </c:pt>
                <c:pt idx="3">
                  <c:v>3359400</c:v>
                </c:pt>
                <c:pt idx="4">
                  <c:v>3096200</c:v>
                </c:pt>
                <c:pt idx="5">
                  <c:v>3239100</c:v>
                </c:pt>
                <c:pt idx="6">
                  <c:v>3147000</c:v>
                </c:pt>
                <c:pt idx="7">
                  <c:v>3433600</c:v>
                </c:pt>
                <c:pt idx="8">
                  <c:v>3344900</c:v>
                </c:pt>
                <c:pt idx="9">
                  <c:v>3239000</c:v>
                </c:pt>
                <c:pt idx="10">
                  <c:v>3074400</c:v>
                </c:pt>
                <c:pt idx="11">
                  <c:v>3271800</c:v>
                </c:pt>
                <c:pt idx="12">
                  <c:v>3197300</c:v>
                </c:pt>
                <c:pt idx="13">
                  <c:v>3168100</c:v>
                </c:pt>
                <c:pt idx="14">
                  <c:v>2981800</c:v>
                </c:pt>
                <c:pt idx="15">
                  <c:v>3005800</c:v>
                </c:pt>
                <c:pt idx="16">
                  <c:v>3013800</c:v>
                </c:pt>
                <c:pt idx="17">
                  <c:v>3099900</c:v>
                </c:pt>
                <c:pt idx="18">
                  <c:v>3165100</c:v>
                </c:pt>
                <c:pt idx="19">
                  <c:v>3039400</c:v>
                </c:pt>
                <c:pt idx="20">
                  <c:v>2864500</c:v>
                </c:pt>
                <c:pt idx="21">
                  <c:v>2994500</c:v>
                </c:pt>
                <c:pt idx="22">
                  <c:v>3238600</c:v>
                </c:pt>
                <c:pt idx="23">
                  <c:v>2962300</c:v>
                </c:pt>
                <c:pt idx="24">
                  <c:v>3206600</c:v>
                </c:pt>
                <c:pt idx="25">
                  <c:v>3326300</c:v>
                </c:pt>
                <c:pt idx="26">
                  <c:v>3828800</c:v>
                </c:pt>
                <c:pt idx="27">
                  <c:v>3777300</c:v>
                </c:pt>
                <c:pt idx="28">
                  <c:v>3873600</c:v>
                </c:pt>
                <c:pt idx="29">
                  <c:v>3992100</c:v>
                </c:pt>
                <c:pt idx="30">
                  <c:v>4081500</c:v>
                </c:pt>
                <c:pt idx="31">
                  <c:v>2423000</c:v>
                </c:pt>
                <c:pt idx="32">
                  <c:v>2576472</c:v>
                </c:pt>
                <c:pt idx="33">
                  <c:v>3558788</c:v>
                </c:pt>
              </c:numCache>
            </c:numRef>
          </c:val>
          <c:smooth val="0"/>
          <c:extLst>
            <c:ext xmlns:c16="http://schemas.microsoft.com/office/drawing/2014/chart" uri="{C3380CC4-5D6E-409C-BE32-E72D297353CC}">
              <c16:uniqueId val="{0000001B-D9DB-40DB-A520-DAA6C479AFFD}"/>
            </c:ext>
          </c:extLst>
        </c:ser>
        <c:dLbls>
          <c:showLegendKey val="0"/>
          <c:showVal val="0"/>
          <c:showCatName val="0"/>
          <c:showSerName val="0"/>
          <c:showPercent val="0"/>
          <c:showBubbleSize val="0"/>
        </c:dLbls>
        <c:marker val="1"/>
        <c:smooth val="0"/>
        <c:axId val="2032921296"/>
        <c:axId val="2032926736"/>
      </c:lineChart>
      <c:dateAx>
        <c:axId val="2032921296"/>
        <c:scaling>
          <c:orientation val="minMax"/>
        </c:scaling>
        <c:delete val="0"/>
        <c:axPos val="b"/>
        <c:numFmt formatCode="General" sourceLinked="1"/>
        <c:majorTickMark val="in"/>
        <c:minorTickMark val="none"/>
        <c:tickLblPos val="nextTo"/>
        <c:txPr>
          <a:bodyPr rot="0" vert="horz"/>
          <a:lstStyle/>
          <a:p>
            <a:pPr>
              <a:defRPr/>
            </a:pPr>
            <a:endParaRPr lang="ja-JP"/>
          </a:p>
        </c:txPr>
        <c:crossAx val="2032926736"/>
        <c:crosses val="autoZero"/>
        <c:auto val="0"/>
        <c:lblOffset val="100"/>
        <c:baseTimeUnit val="days"/>
      </c:dateAx>
      <c:valAx>
        <c:axId val="2032926736"/>
        <c:scaling>
          <c:orientation val="minMax"/>
          <c:max val="60000000"/>
        </c:scaling>
        <c:delete val="0"/>
        <c:axPos val="l"/>
        <c:majorGridlines>
          <c:spPr>
            <a:ln w="3175">
              <a:solidFill>
                <a:schemeClr val="tx1">
                  <a:tint val="75000"/>
                  <a:shade val="95000"/>
                  <a:satMod val="105000"/>
                  <a:alpha val="30000"/>
                </a:schemeClr>
              </a:solidFill>
            </a:ln>
            <a:effectLst/>
          </c:spPr>
        </c:majorGridlines>
        <c:numFmt formatCode="#,##0_);[Red]\(#,##0\)" sourceLinked="0"/>
        <c:majorTickMark val="out"/>
        <c:minorTickMark val="none"/>
        <c:tickLblPos val="nextTo"/>
        <c:crossAx val="2032921296"/>
        <c:crosses val="autoZero"/>
        <c:crossBetween val="between"/>
        <c:dispUnits>
          <c:builtInUnit val="tenThousands"/>
          <c:dispUnitsLbl>
            <c:layout>
              <c:manualLayout>
                <c:xMode val="edge"/>
                <c:yMode val="edge"/>
                <c:x val="5.8184411440093432E-5"/>
                <c:y val="8.7140766172001053E-4"/>
              </c:manualLayout>
            </c:layout>
            <c:tx>
              <c:rich>
                <a:bodyPr rot="0" vert="horz"/>
                <a:lstStyle/>
                <a:p>
                  <a:pPr>
                    <a:defRPr/>
                  </a:pPr>
                  <a:r>
                    <a:rPr lang="ja-JP" b="0"/>
                    <a:t>（</a:t>
                  </a:r>
                  <a:r>
                    <a:rPr lang="ja-JP" sz="800" b="0" baseline="0"/>
                    <a:t>万人</a:t>
                  </a:r>
                  <a:r>
                    <a:rPr lang="ja-JP" b="0"/>
                    <a:t>）</a:t>
                  </a:r>
                </a:p>
              </c:rich>
            </c:tx>
          </c:dispUnitsLbl>
        </c:dispUnits>
      </c:valAx>
      <c:spPr>
        <a:ln w="9525"/>
      </c:spPr>
    </c:plotArea>
    <c:legend>
      <c:legendPos val="r"/>
      <c:layout>
        <c:manualLayout>
          <c:xMode val="edge"/>
          <c:yMode val="edge"/>
          <c:x val="0.84116123104353224"/>
          <c:y val="0.70669465063680381"/>
          <c:w val="0.13137972499245293"/>
          <c:h val="0.12734445231383118"/>
        </c:manualLayout>
      </c:layout>
      <c:overlay val="0"/>
    </c:legend>
    <c:plotVisOnly val="1"/>
    <c:dispBlanksAs val="gap"/>
    <c:showDLblsOverMax val="0"/>
  </c:chart>
  <c:txPr>
    <a:bodyPr/>
    <a:lstStyle/>
    <a:p>
      <a:pPr>
        <a:defRPr baseline="0"/>
      </a:pPr>
      <a:endParaRPr lang="ja-JP"/>
    </a:p>
  </c:txPr>
  <c:printSettings>
    <c:headerFooter/>
    <c:pageMargins b="0.75" l="0.7" r="0.7" t="0.75" header="0.3" footer="0.3"/>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1540038220362E-2"/>
          <c:y val="7.3351183173392037E-2"/>
          <c:w val="0.78252994525427644"/>
          <c:h val="0.7310730665801366"/>
        </c:manualLayout>
      </c:layout>
      <c:barChart>
        <c:barDir val="col"/>
        <c:grouping val="clustered"/>
        <c:varyColors val="0"/>
        <c:ser>
          <c:idx val="0"/>
          <c:order val="0"/>
          <c:tx>
            <c:v>令和４年</c:v>
          </c:tx>
          <c:invertIfNegative val="0"/>
          <c:cat>
            <c:strRef>
              <c:f>'[1]２頁'!$B$21:$B$23</c:f>
              <c:strCache>
                <c:ptCount val="3"/>
                <c:pt idx="0">
                  <c:v>日帰り客数</c:v>
                </c:pt>
                <c:pt idx="1">
                  <c:v>宿泊客数</c:v>
                </c:pt>
                <c:pt idx="2">
                  <c:v>観光入込客数</c:v>
                </c:pt>
              </c:strCache>
            </c:strRef>
          </c:cat>
          <c:val>
            <c:numRef>
              <c:f>'[1]２頁'!$C$21:$C$23</c:f>
              <c:numCache>
                <c:formatCode>General</c:formatCode>
                <c:ptCount val="3"/>
                <c:pt idx="0">
                  <c:v>53187</c:v>
                </c:pt>
                <c:pt idx="1">
                  <c:v>29515</c:v>
                </c:pt>
                <c:pt idx="2">
                  <c:v>82702</c:v>
                </c:pt>
              </c:numCache>
            </c:numRef>
          </c:val>
          <c:extLst>
            <c:ext xmlns:c16="http://schemas.microsoft.com/office/drawing/2014/chart" uri="{C3380CC4-5D6E-409C-BE32-E72D297353CC}">
              <c16:uniqueId val="{00000000-FE29-4A83-8FE3-CFE4870E3FB6}"/>
            </c:ext>
          </c:extLst>
        </c:ser>
        <c:ser>
          <c:idx val="1"/>
          <c:order val="1"/>
          <c:tx>
            <c:v>令和３年</c:v>
          </c:tx>
          <c:spPr>
            <a:solidFill>
              <a:srgbClr val="FFC000"/>
            </a:solidFill>
          </c:spPr>
          <c:invertIfNegative val="0"/>
          <c:cat>
            <c:strRef>
              <c:f>'[1]２頁'!$B$21:$B$23</c:f>
              <c:strCache>
                <c:ptCount val="3"/>
                <c:pt idx="0">
                  <c:v>日帰り客数</c:v>
                </c:pt>
                <c:pt idx="1">
                  <c:v>宿泊客数</c:v>
                </c:pt>
                <c:pt idx="2">
                  <c:v>観光入込客数</c:v>
                </c:pt>
              </c:strCache>
            </c:strRef>
          </c:cat>
          <c:val>
            <c:numRef>
              <c:f>'[1]２頁'!$D$21:$D$23</c:f>
              <c:numCache>
                <c:formatCode>General</c:formatCode>
                <c:ptCount val="3"/>
                <c:pt idx="0">
                  <c:v>32579</c:v>
                </c:pt>
                <c:pt idx="1">
                  <c:v>6418</c:v>
                </c:pt>
                <c:pt idx="2">
                  <c:v>38997</c:v>
                </c:pt>
              </c:numCache>
            </c:numRef>
          </c:val>
          <c:extLst>
            <c:ext xmlns:c16="http://schemas.microsoft.com/office/drawing/2014/chart" uri="{C3380CC4-5D6E-409C-BE32-E72D297353CC}">
              <c16:uniqueId val="{00000001-FE29-4A83-8FE3-CFE4870E3FB6}"/>
            </c:ext>
          </c:extLst>
        </c:ser>
        <c:dLbls>
          <c:showLegendKey val="0"/>
          <c:showVal val="0"/>
          <c:showCatName val="0"/>
          <c:showSerName val="0"/>
          <c:showPercent val="0"/>
          <c:showBubbleSize val="0"/>
        </c:dLbls>
        <c:gapWidth val="150"/>
        <c:axId val="-1816276160"/>
        <c:axId val="-1816287584"/>
      </c:barChart>
      <c:catAx>
        <c:axId val="-1816276160"/>
        <c:scaling>
          <c:orientation val="minMax"/>
        </c:scaling>
        <c:delete val="0"/>
        <c:axPos val="b"/>
        <c:numFmt formatCode="General" sourceLinked="0"/>
        <c:majorTickMark val="out"/>
        <c:minorTickMark val="none"/>
        <c:tickLblPos val="nextTo"/>
        <c:txPr>
          <a:bodyPr/>
          <a:lstStyle/>
          <a:p>
            <a:pPr>
              <a:defRPr>
                <a:latin typeface="ＭＳ Ｐゴシック" panose="020B0600070205080204" pitchFamily="50" charset="-128"/>
                <a:ea typeface="ＭＳ Ｐゴシック" panose="020B0600070205080204" pitchFamily="50" charset="-128"/>
              </a:defRPr>
            </a:pPr>
            <a:endParaRPr lang="ja-JP"/>
          </a:p>
        </c:txPr>
        <c:crossAx val="-1816287584"/>
        <c:crosses val="autoZero"/>
        <c:auto val="1"/>
        <c:lblAlgn val="ctr"/>
        <c:lblOffset val="100"/>
        <c:noMultiLvlLbl val="0"/>
      </c:catAx>
      <c:valAx>
        <c:axId val="-1816287584"/>
        <c:scaling>
          <c:orientation val="minMax"/>
        </c:scaling>
        <c:delete val="0"/>
        <c:axPos val="l"/>
        <c:majorGridlines/>
        <c:numFmt formatCode="#,##0_);[Red]\(#,##0\)" sourceLinked="0"/>
        <c:majorTickMark val="out"/>
        <c:minorTickMark val="none"/>
        <c:tickLblPos val="nextTo"/>
        <c:crossAx val="-1816276160"/>
        <c:crosses val="autoZero"/>
        <c:crossBetween val="between"/>
        <c:dispUnits>
          <c:builtInUnit val="tenThousands"/>
        </c:dispUnits>
      </c:valAx>
    </c:plotArea>
    <c:legend>
      <c:legendPos val="r"/>
      <c:layout>
        <c:manualLayout>
          <c:xMode val="edge"/>
          <c:yMode val="edge"/>
          <c:x val="0.8661914486193325"/>
          <c:y val="0.4279297230703305"/>
          <c:w val="0.12185543912858231"/>
          <c:h val="0.24953720070705449"/>
        </c:manualLayout>
      </c:layout>
      <c:overlay val="0"/>
      <c:txPr>
        <a:bodyPr/>
        <a:lstStyle/>
        <a:p>
          <a:pPr>
            <a:defRPr sz="1000">
              <a:latin typeface="ＭＳ Ｐゴシック" panose="020B0600070205080204" pitchFamily="50" charset="-128"/>
              <a:ea typeface="ＭＳ Ｐゴシック" panose="020B0600070205080204" pitchFamily="50" charset="-128"/>
            </a:defRPr>
          </a:pPr>
          <a:endParaRPr lang="ja-JP"/>
        </a:p>
      </c:txPr>
    </c:legend>
    <c:plotVisOnly val="1"/>
    <c:dispBlanksAs val="gap"/>
    <c:showDLblsOverMax val="0"/>
  </c:chart>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chemeClr val="accent1"/>
              </a:solidFill>
              <a:ln>
                <a:noFill/>
              </a:ln>
              <a:effectLst/>
            </c:spPr>
            <c:extLst>
              <c:ext xmlns:c16="http://schemas.microsoft.com/office/drawing/2014/chart" uri="{C3380CC4-5D6E-409C-BE32-E72D297353CC}">
                <c16:uniqueId val="{00000001-BD8B-4675-9362-3DA10B6A8FE0}"/>
              </c:ext>
            </c:extLst>
          </c:dPt>
          <c:dPt>
            <c:idx val="1"/>
            <c:bubble3D val="0"/>
            <c:spPr>
              <a:solidFill>
                <a:schemeClr val="accent2"/>
              </a:solidFill>
              <a:ln>
                <a:noFill/>
              </a:ln>
              <a:effectLst/>
            </c:spPr>
            <c:extLst>
              <c:ext xmlns:c16="http://schemas.microsoft.com/office/drawing/2014/chart" uri="{C3380CC4-5D6E-409C-BE32-E72D297353CC}">
                <c16:uniqueId val="{00000003-BD8B-4675-9362-3DA10B6A8FE0}"/>
              </c:ext>
            </c:extLst>
          </c:dPt>
          <c:dPt>
            <c:idx val="2"/>
            <c:bubble3D val="0"/>
            <c:spPr>
              <a:solidFill>
                <a:schemeClr val="accent3"/>
              </a:solidFill>
              <a:ln>
                <a:noFill/>
              </a:ln>
              <a:effectLst/>
            </c:spPr>
            <c:extLst>
              <c:ext xmlns:c16="http://schemas.microsoft.com/office/drawing/2014/chart" uri="{C3380CC4-5D6E-409C-BE32-E72D297353CC}">
                <c16:uniqueId val="{00000005-BD8B-4675-9362-3DA10B6A8FE0}"/>
              </c:ext>
            </c:extLst>
          </c:dPt>
          <c:dPt>
            <c:idx val="3"/>
            <c:bubble3D val="0"/>
            <c:spPr>
              <a:solidFill>
                <a:schemeClr val="accent4"/>
              </a:solidFill>
              <a:ln>
                <a:noFill/>
              </a:ln>
              <a:effectLst/>
            </c:spPr>
            <c:extLst>
              <c:ext xmlns:c16="http://schemas.microsoft.com/office/drawing/2014/chart" uri="{C3380CC4-5D6E-409C-BE32-E72D297353CC}">
                <c16:uniqueId val="{00000007-BD8B-4675-9362-3DA10B6A8FE0}"/>
              </c:ext>
            </c:extLst>
          </c:dPt>
          <c:dPt>
            <c:idx val="4"/>
            <c:bubble3D val="0"/>
            <c:spPr>
              <a:solidFill>
                <a:schemeClr val="accent5"/>
              </a:solidFill>
              <a:ln>
                <a:noFill/>
              </a:ln>
              <a:effectLst/>
            </c:spPr>
            <c:extLst>
              <c:ext xmlns:c16="http://schemas.microsoft.com/office/drawing/2014/chart" uri="{C3380CC4-5D6E-409C-BE32-E72D297353CC}">
                <c16:uniqueId val="{00000009-BD8B-4675-9362-3DA10B6A8FE0}"/>
              </c:ext>
            </c:extLst>
          </c:dPt>
          <c:dPt>
            <c:idx val="5"/>
            <c:bubble3D val="0"/>
            <c:spPr>
              <a:solidFill>
                <a:schemeClr val="accent6"/>
              </a:solidFill>
              <a:ln>
                <a:noFill/>
              </a:ln>
              <a:effectLst/>
            </c:spPr>
            <c:extLst>
              <c:ext xmlns:c16="http://schemas.microsoft.com/office/drawing/2014/chart" uri="{C3380CC4-5D6E-409C-BE32-E72D297353CC}">
                <c16:uniqueId val="{0000000B-BD8B-4675-9362-3DA10B6A8FE0}"/>
              </c:ext>
            </c:extLst>
          </c:dPt>
          <c:dPt>
            <c:idx val="6"/>
            <c:bubble3D val="0"/>
            <c:spPr>
              <a:solidFill>
                <a:schemeClr val="accent1">
                  <a:lumMod val="60000"/>
                </a:schemeClr>
              </a:solidFill>
              <a:ln>
                <a:noFill/>
              </a:ln>
              <a:effectLst/>
            </c:spPr>
            <c:extLst>
              <c:ext xmlns:c16="http://schemas.microsoft.com/office/drawing/2014/chart" uri="{C3380CC4-5D6E-409C-BE32-E72D297353CC}">
                <c16:uniqueId val="{0000000D-BD8B-4675-9362-3DA10B6A8FE0}"/>
              </c:ext>
            </c:extLst>
          </c:dPt>
          <c:dLbls>
            <c:dLbl>
              <c:idx val="0"/>
              <c:layout>
                <c:manualLayout>
                  <c:x val="3.4991740755594129E-2"/>
                  <c:y val="8.9245859835371602E-4"/>
                </c:manualLayout>
              </c:layout>
              <c:tx>
                <c:rich>
                  <a:bodyPr/>
                  <a:lstStyle/>
                  <a:p>
                    <a:r>
                      <a:rPr lang="ja-JP" altLang="en-US"/>
                      <a:t>自然　</a:t>
                    </a:r>
                    <a:r>
                      <a:rPr lang="en-US" altLang="ja-JP">
                        <a:solidFill>
                          <a:sysClr val="windowText" lastClr="000000"/>
                        </a:solidFill>
                      </a:rPr>
                      <a:t>2.6</a:t>
                    </a:r>
                    <a:r>
                      <a:rPr lang="en-US" altLang="ja-JP"/>
                      <a:t>%</a:t>
                    </a:r>
                  </a:p>
                </c:rich>
              </c:tx>
              <c:showLegendKey val="0"/>
              <c:showVal val="1"/>
              <c:showCatName val="1"/>
              <c:showSerName val="0"/>
              <c:showPercent val="0"/>
              <c:showBubbleSize val="0"/>
              <c:separator>
</c:separator>
              <c:extLst>
                <c:ext xmlns:c15="http://schemas.microsoft.com/office/drawing/2012/chart" uri="{CE6537A1-D6FC-4f65-9D91-7224C49458BB}">
                  <c15:showDataLabelsRange val="0"/>
                </c:ext>
                <c:ext xmlns:c16="http://schemas.microsoft.com/office/drawing/2014/chart" uri="{C3380CC4-5D6E-409C-BE32-E72D297353CC}">
                  <c16:uniqueId val="{00000001-BD8B-4675-9362-3DA10B6A8FE0}"/>
                </c:ext>
              </c:extLst>
            </c:dLbl>
            <c:dLbl>
              <c:idx val="1"/>
              <c:layout>
                <c:manualLayout>
                  <c:x val="2.8416636007160188E-2"/>
                  <c:y val="8.084128909811929E-4"/>
                </c:manualLayout>
              </c:layout>
              <c:tx>
                <c:rich>
                  <a:bodyPr/>
                  <a:lstStyle/>
                  <a:p>
                    <a:fld id="{41BF5A07-C3E4-4DE3-A936-6607E928AF58}" type="CATEGORYNAME">
                      <a:rPr lang="ja-JP" altLang="en-US"/>
                      <a:pPr/>
                      <a:t>[分類名]</a:t>
                    </a:fld>
                    <a:r>
                      <a:rPr lang="ja-JP" altLang="en-US" baseline="0"/>
                      <a:t>
</a:t>
                    </a:r>
                    <a:fld id="{82859C37-A119-4CD7-AAD6-6F276F4DFA6B}" type="VALUE">
                      <a:rPr lang="en-US" altLang="ja-JP" baseline="0"/>
                      <a:pPr/>
                      <a:t>[値]</a:t>
                    </a:fld>
                    <a:endParaRPr lang="ja-JP" altLang="en-US" baseline="0"/>
                  </a:p>
                </c:rich>
              </c:tx>
              <c:showLegendKey val="0"/>
              <c:showVal val="1"/>
              <c:showCatName val="1"/>
              <c:showSerName val="0"/>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3-BD8B-4675-9362-3DA10B6A8FE0}"/>
                </c:ext>
              </c:extLst>
            </c:dLbl>
            <c:dLbl>
              <c:idx val="2"/>
              <c:layout>
                <c:manualLayout>
                  <c:x val="1.0051800762898869E-2"/>
                  <c:y val="1.3871476966978751E-2"/>
                </c:manualLayout>
              </c:layout>
              <c:numFmt formatCode="0.0%" sourceLinked="0"/>
              <c:spPr/>
              <c:txPr>
                <a:bodyPr rot="0" vert="horz" lIns="38100" tIns="19050" rIns="38100" bIns="19050">
                  <a:spAutoFit/>
                </a:bodyPr>
                <a:lstStyle/>
                <a:p>
                  <a:pPr>
                    <a:defRPr>
                      <a:latin typeface="ＭＳ Ｐゴシック" panose="020B0600070205080204" pitchFamily="50" charset="-128"/>
                      <a:ea typeface="ＭＳ Ｐゴシック" panose="020B0600070205080204" pitchFamily="50"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BD8B-4675-9362-3DA10B6A8FE0}"/>
                </c:ext>
              </c:extLst>
            </c:dLbl>
            <c:dLbl>
              <c:idx val="3"/>
              <c:layout>
                <c:manualLayout>
                  <c:x val="3.6342097518478937E-2"/>
                  <c:y val="-3.2842476419416753E-3"/>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BD8B-4675-9362-3DA10B6A8FE0}"/>
                </c:ext>
              </c:extLst>
            </c:dLbl>
            <c:dLbl>
              <c:idx val="4"/>
              <c:layout>
                <c:manualLayout>
                  <c:x val="-1.142859246179357E-2"/>
                  <c:y val="-2.432546995323798E-3"/>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BD8B-4675-9362-3DA10B6A8FE0}"/>
                </c:ext>
              </c:extLst>
            </c:dLbl>
            <c:dLbl>
              <c:idx val="5"/>
              <c:layout>
                <c:manualLayout>
                  <c:x val="-3.1585733098497409E-2"/>
                  <c:y val="-9.3124892483334217E-3"/>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BD8B-4675-9362-3DA10B6A8FE0}"/>
                </c:ext>
              </c:extLst>
            </c:dLbl>
            <c:dLbl>
              <c:idx val="6"/>
              <c:layout>
                <c:manualLayout>
                  <c:x val="-8.3863328703873335E-2"/>
                  <c:y val="2.3203923557196617E-2"/>
                </c:manualLayout>
              </c:layou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BD8B-4675-9362-3DA10B6A8FE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'[1]３頁'!$C$13:$C$19</c:f>
              <c:strCache>
                <c:ptCount val="7"/>
                <c:pt idx="0">
                  <c:v>自然</c:v>
                </c:pt>
                <c:pt idx="1">
                  <c:v>歴史・文化</c:v>
                </c:pt>
                <c:pt idx="2">
                  <c:v>温泉・健康</c:v>
                </c:pt>
                <c:pt idx="3">
                  <c:v>スポーツ・
レクリエーション</c:v>
                </c:pt>
                <c:pt idx="4">
                  <c:v>都市型観光</c:v>
                </c:pt>
                <c:pt idx="5">
                  <c:v>その他</c:v>
                </c:pt>
                <c:pt idx="6">
                  <c:v>行祭事・イベント</c:v>
                </c:pt>
              </c:strCache>
            </c:strRef>
          </c:cat>
          <c:val>
            <c:numRef>
              <c:f>'[1]３頁'!$E$13:$E$19</c:f>
              <c:numCache>
                <c:formatCode>General</c:formatCode>
                <c:ptCount val="7"/>
                <c:pt idx="0">
                  <c:v>2.5923334112587834E-2</c:v>
                </c:pt>
                <c:pt idx="1">
                  <c:v>0.2101211524492306</c:v>
                </c:pt>
                <c:pt idx="2">
                  <c:v>4.0134517067103047E-2</c:v>
                </c:pt>
                <c:pt idx="3">
                  <c:v>0.21617609187080677</c:v>
                </c:pt>
                <c:pt idx="4">
                  <c:v>0.19110539266839541</c:v>
                </c:pt>
                <c:pt idx="5">
                  <c:v>0.27312203147469771</c:v>
                </c:pt>
                <c:pt idx="6">
                  <c:v>4.3417480357178594E-2</c:v>
                </c:pt>
              </c:numCache>
            </c:numRef>
          </c:val>
          <c:extLst>
            <c:ext xmlns:c16="http://schemas.microsoft.com/office/drawing/2014/chart" uri="{C3380CC4-5D6E-409C-BE32-E72D297353CC}">
              <c16:uniqueId val="{0000000E-BD8B-4675-9362-3DA10B6A8FE0}"/>
            </c:ext>
          </c:extLst>
        </c:ser>
        <c:ser>
          <c:idx val="1"/>
          <c:order val="1"/>
          <c:dPt>
            <c:idx val="0"/>
            <c:bubble3D val="0"/>
            <c:spPr>
              <a:solidFill>
                <a:schemeClr val="accent1"/>
              </a:solidFill>
              <a:ln>
                <a:noFill/>
              </a:ln>
              <a:effectLst/>
            </c:spPr>
            <c:extLst>
              <c:ext xmlns:c16="http://schemas.microsoft.com/office/drawing/2014/chart" uri="{C3380CC4-5D6E-409C-BE32-E72D297353CC}">
                <c16:uniqueId val="{00000010-BD8B-4675-9362-3DA10B6A8FE0}"/>
              </c:ext>
            </c:extLst>
          </c:dPt>
          <c:dPt>
            <c:idx val="1"/>
            <c:bubble3D val="0"/>
            <c:spPr>
              <a:solidFill>
                <a:schemeClr val="accent2"/>
              </a:solidFill>
              <a:ln>
                <a:noFill/>
              </a:ln>
              <a:effectLst/>
            </c:spPr>
            <c:extLst>
              <c:ext xmlns:c16="http://schemas.microsoft.com/office/drawing/2014/chart" uri="{C3380CC4-5D6E-409C-BE32-E72D297353CC}">
                <c16:uniqueId val="{00000012-BD8B-4675-9362-3DA10B6A8FE0}"/>
              </c:ext>
            </c:extLst>
          </c:dPt>
          <c:dPt>
            <c:idx val="2"/>
            <c:bubble3D val="0"/>
            <c:spPr>
              <a:solidFill>
                <a:schemeClr val="accent3"/>
              </a:solidFill>
              <a:ln>
                <a:noFill/>
              </a:ln>
              <a:effectLst/>
            </c:spPr>
            <c:extLst>
              <c:ext xmlns:c16="http://schemas.microsoft.com/office/drawing/2014/chart" uri="{C3380CC4-5D6E-409C-BE32-E72D297353CC}">
                <c16:uniqueId val="{00000014-BD8B-4675-9362-3DA10B6A8FE0}"/>
              </c:ext>
            </c:extLst>
          </c:dPt>
          <c:dPt>
            <c:idx val="3"/>
            <c:bubble3D val="0"/>
            <c:spPr>
              <a:solidFill>
                <a:schemeClr val="accent4"/>
              </a:solidFill>
              <a:ln>
                <a:noFill/>
              </a:ln>
              <a:effectLst/>
            </c:spPr>
            <c:extLst>
              <c:ext xmlns:c16="http://schemas.microsoft.com/office/drawing/2014/chart" uri="{C3380CC4-5D6E-409C-BE32-E72D297353CC}">
                <c16:uniqueId val="{00000016-BD8B-4675-9362-3DA10B6A8FE0}"/>
              </c:ext>
            </c:extLst>
          </c:dPt>
          <c:dPt>
            <c:idx val="4"/>
            <c:bubble3D val="0"/>
            <c:spPr>
              <a:solidFill>
                <a:schemeClr val="accent5"/>
              </a:solidFill>
              <a:ln>
                <a:noFill/>
              </a:ln>
              <a:effectLst/>
            </c:spPr>
            <c:extLst>
              <c:ext xmlns:c16="http://schemas.microsoft.com/office/drawing/2014/chart" uri="{C3380CC4-5D6E-409C-BE32-E72D297353CC}">
                <c16:uniqueId val="{00000018-BD8B-4675-9362-3DA10B6A8FE0}"/>
              </c:ext>
            </c:extLst>
          </c:dPt>
          <c:dPt>
            <c:idx val="5"/>
            <c:bubble3D val="0"/>
            <c:spPr>
              <a:solidFill>
                <a:schemeClr val="accent6"/>
              </a:solidFill>
              <a:ln>
                <a:noFill/>
              </a:ln>
              <a:effectLst/>
            </c:spPr>
            <c:extLst>
              <c:ext xmlns:c16="http://schemas.microsoft.com/office/drawing/2014/chart" uri="{C3380CC4-5D6E-409C-BE32-E72D297353CC}">
                <c16:uniqueId val="{0000001A-BD8B-4675-9362-3DA10B6A8FE0}"/>
              </c:ext>
            </c:extLst>
          </c:dPt>
          <c:dPt>
            <c:idx val="6"/>
            <c:bubble3D val="0"/>
            <c:spPr>
              <a:solidFill>
                <a:schemeClr val="accent1">
                  <a:lumMod val="60000"/>
                </a:schemeClr>
              </a:solidFill>
              <a:ln>
                <a:noFill/>
              </a:ln>
              <a:effectLst/>
            </c:spPr>
            <c:extLst>
              <c:ext xmlns:c16="http://schemas.microsoft.com/office/drawing/2014/chart" uri="{C3380CC4-5D6E-409C-BE32-E72D297353CC}">
                <c16:uniqueId val="{0000001C-BD8B-4675-9362-3DA10B6A8FE0}"/>
              </c:ext>
            </c:extLst>
          </c:dPt>
          <c:dPt>
            <c:idx val="7"/>
            <c:bubble3D val="0"/>
            <c:spPr>
              <a:solidFill>
                <a:schemeClr val="accent2">
                  <a:lumMod val="60000"/>
                </a:schemeClr>
              </a:solidFill>
              <a:ln>
                <a:noFill/>
              </a:ln>
              <a:effectLst/>
            </c:spPr>
            <c:extLst>
              <c:ext xmlns:c16="http://schemas.microsoft.com/office/drawing/2014/chart" uri="{C3380CC4-5D6E-409C-BE32-E72D297353CC}">
                <c16:uniqueId val="{0000001E-BD8B-4675-9362-3DA10B6A8FE0}"/>
              </c:ext>
            </c:extLst>
          </c:dPt>
          <c:cat>
            <c:strRef>
              <c:f>'[1]３頁'!$C$13:$C$19</c:f>
              <c:strCache>
                <c:ptCount val="7"/>
                <c:pt idx="0">
                  <c:v>自然</c:v>
                </c:pt>
                <c:pt idx="1">
                  <c:v>歴史・文化</c:v>
                </c:pt>
                <c:pt idx="2">
                  <c:v>温泉・健康</c:v>
                </c:pt>
                <c:pt idx="3">
                  <c:v>スポーツ・
レクリエーション</c:v>
                </c:pt>
                <c:pt idx="4">
                  <c:v>都市型観光</c:v>
                </c:pt>
                <c:pt idx="5">
                  <c:v>その他</c:v>
                </c:pt>
                <c:pt idx="6">
                  <c:v>行祭事・イベント</c:v>
                </c:pt>
              </c:strCache>
            </c:strRef>
          </c:cat>
          <c:val>
            <c:numRef>
              <c:f>'[1]３頁'!$K$13:$K$20</c:f>
              <c:numCache>
                <c:formatCode>General</c:formatCode>
                <c:ptCount val="8"/>
              </c:numCache>
            </c:numRef>
          </c:val>
          <c:extLst>
            <c:ext xmlns:c16="http://schemas.microsoft.com/office/drawing/2014/chart" uri="{C3380CC4-5D6E-409C-BE32-E72D297353CC}">
              <c16:uniqueId val="{0000001F-BD8B-4675-9362-3DA10B6A8FE0}"/>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rgbClr val="FFC000"/>
              </a:solidFill>
              <a:ln>
                <a:noFill/>
              </a:ln>
              <a:effectLst/>
            </c:spPr>
            <c:extLst>
              <c:ext xmlns:c16="http://schemas.microsoft.com/office/drawing/2014/chart" uri="{C3380CC4-5D6E-409C-BE32-E72D297353CC}">
                <c16:uniqueId val="{00000001-B4F7-4760-8570-C417370FCE2F}"/>
              </c:ext>
            </c:extLst>
          </c:dPt>
          <c:dPt>
            <c:idx val="1"/>
            <c:bubble3D val="0"/>
            <c:spPr>
              <a:solidFill>
                <a:schemeClr val="accent2"/>
              </a:solidFill>
              <a:ln>
                <a:noFill/>
              </a:ln>
              <a:effectLst/>
            </c:spPr>
            <c:extLst>
              <c:ext xmlns:c16="http://schemas.microsoft.com/office/drawing/2014/chart" uri="{C3380CC4-5D6E-409C-BE32-E72D297353CC}">
                <c16:uniqueId val="{00000003-B4F7-4760-8570-C417370FCE2F}"/>
              </c:ext>
            </c:extLst>
          </c:dPt>
          <c:dPt>
            <c:idx val="2"/>
            <c:bubble3D val="0"/>
            <c:spPr>
              <a:solidFill>
                <a:schemeClr val="accent3"/>
              </a:solidFill>
              <a:ln>
                <a:noFill/>
              </a:ln>
              <a:effectLst/>
            </c:spPr>
            <c:extLst>
              <c:ext xmlns:c16="http://schemas.microsoft.com/office/drawing/2014/chart" uri="{C3380CC4-5D6E-409C-BE32-E72D297353CC}">
                <c16:uniqueId val="{00000005-B4F7-4760-8570-C417370FCE2F}"/>
              </c:ext>
            </c:extLst>
          </c:dPt>
          <c:dPt>
            <c:idx val="3"/>
            <c:bubble3D val="0"/>
            <c:spPr>
              <a:solidFill>
                <a:schemeClr val="accent4"/>
              </a:solidFill>
              <a:ln>
                <a:noFill/>
              </a:ln>
              <a:effectLst/>
            </c:spPr>
            <c:extLst>
              <c:ext xmlns:c16="http://schemas.microsoft.com/office/drawing/2014/chart" uri="{C3380CC4-5D6E-409C-BE32-E72D297353CC}">
                <c16:uniqueId val="{00000007-B4F7-4760-8570-C417370FCE2F}"/>
              </c:ext>
            </c:extLst>
          </c:dPt>
          <c:dLbls>
            <c:dLbl>
              <c:idx val="0"/>
              <c:layout>
                <c:manualLayout>
                  <c:x val="4.2922634366521828E-2"/>
                  <c:y val="2.2445190618409034E-3"/>
                </c:manualLayout>
              </c:layout>
              <c:tx>
                <c:rich>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r>
                      <a:rPr lang="ja-JP" altLang="en-US">
                        <a:latin typeface="ＭＳ Ｐゴシック" panose="020B0600070205080204" pitchFamily="50" charset="-128"/>
                        <a:ea typeface="ＭＳ Ｐゴシック" panose="020B0600070205080204" pitchFamily="50" charset="-128"/>
                      </a:rPr>
                      <a:t>春
３月～５月
</a:t>
                    </a:r>
                    <a:r>
                      <a:rPr lang="en-US" altLang="ja-JP">
                        <a:solidFill>
                          <a:sysClr val="windowText" lastClr="000000"/>
                        </a:solidFill>
                        <a:latin typeface="ＭＳ Ｐゴシック" panose="020B0600070205080204" pitchFamily="50" charset="-128"/>
                        <a:ea typeface="ＭＳ Ｐゴシック" panose="020B0600070205080204" pitchFamily="50" charset="-128"/>
                      </a:rPr>
                      <a:t>26.3%</a:t>
                    </a:r>
                  </a:p>
                </c:rich>
              </c:tx>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4526736156600543"/>
                      <c:h val="0.52199219000064012"/>
                    </c:manualLayout>
                  </c15:layout>
                  <c15:showDataLabelsRange val="0"/>
                </c:ext>
                <c:ext xmlns:c16="http://schemas.microsoft.com/office/drawing/2014/chart" uri="{C3380CC4-5D6E-409C-BE32-E72D297353CC}">
                  <c16:uniqueId val="{00000001-B4F7-4760-8570-C417370FCE2F}"/>
                </c:ext>
              </c:extLst>
            </c:dLbl>
            <c:dLbl>
              <c:idx val="1"/>
              <c:layout>
                <c:manualLayout>
                  <c:x val="-2.2813821479893488E-2"/>
                  <c:y val="-8.0321285140562988E-3"/>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32247107877294318"/>
                      <c:h val="0.46951206400404771"/>
                    </c:manualLayout>
                  </c15:layout>
                </c:ext>
                <c:ext xmlns:c16="http://schemas.microsoft.com/office/drawing/2014/chart" uri="{C3380CC4-5D6E-409C-BE32-E72D297353CC}">
                  <c16:uniqueId val="{00000003-B4F7-4760-8570-C417370FCE2F}"/>
                </c:ext>
              </c:extLst>
            </c:dLbl>
            <c:dLbl>
              <c:idx val="2"/>
              <c:layout>
                <c:manualLayout>
                  <c:x val="-9.3339395828446383E-3"/>
                  <c:y val="-1.4850504431837195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6326438982128059"/>
                      <c:h val="0.45967227069589273"/>
                    </c:manualLayout>
                  </c15:layout>
                </c:ext>
                <c:ext xmlns:c16="http://schemas.microsoft.com/office/drawing/2014/chart" uri="{C3380CC4-5D6E-409C-BE32-E72D297353CC}">
                  <c16:uniqueId val="{00000005-B4F7-4760-8570-C417370FCE2F}"/>
                </c:ext>
              </c:extLst>
            </c:dLbl>
            <c:dLbl>
              <c:idx val="3"/>
              <c:layout>
                <c:manualLayout>
                  <c:x val="4.1104038200145888E-2"/>
                  <c:y val="0"/>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3499535672856624"/>
                      <c:h val="0.45975609756097563"/>
                    </c:manualLayout>
                  </c15:layout>
                </c:ext>
                <c:ext xmlns:c16="http://schemas.microsoft.com/office/drawing/2014/chart" uri="{C3380CC4-5D6E-409C-BE32-E72D297353CC}">
                  <c16:uniqueId val="{00000007-B4F7-4760-8570-C417370FCE2F}"/>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ＭＳ Ｐゴシック" panose="020B0600070205080204" pitchFamily="50" charset="-128"/>
                    <a:ea typeface="ＭＳ Ｐゴシック" panose="020B0600070205080204" pitchFamily="50" charset="-128"/>
                    <a:cs typeface="+mn-cs"/>
                  </a:defRPr>
                </a:pPr>
                <a:endParaRPr lang="ja-JP"/>
              </a:p>
            </c:txPr>
            <c:showLegendKey val="0"/>
            <c:showVal val="1"/>
            <c:showCatName val="1"/>
            <c:showSerName val="0"/>
            <c:showPercent val="0"/>
            <c:showBubbleSize val="0"/>
            <c:separator>
</c:separator>
            <c:showLeaderLines val="0"/>
            <c:extLst>
              <c:ext xmlns:c15="http://schemas.microsoft.com/office/drawing/2012/chart" uri="{CE6537A1-D6FC-4f65-9D91-7224C49458BB}"/>
            </c:extLst>
          </c:dLbls>
          <c:cat>
            <c:strRef>
              <c:f>'[1]４頁'!$A$16:$A$19</c:f>
              <c:strCache>
                <c:ptCount val="4"/>
                <c:pt idx="0">
                  <c:v>春
３月～５月</c:v>
                </c:pt>
                <c:pt idx="1">
                  <c:v>夏
６月～８月</c:v>
                </c:pt>
                <c:pt idx="2">
                  <c:v>秋
９月～11月</c:v>
                </c:pt>
                <c:pt idx="3">
                  <c:v>冬
１,２,12月</c:v>
                </c:pt>
              </c:strCache>
            </c:strRef>
          </c:cat>
          <c:val>
            <c:numRef>
              <c:f>'[1]４頁'!$C$16:$C$19</c:f>
              <c:numCache>
                <c:formatCode>General</c:formatCode>
                <c:ptCount val="4"/>
                <c:pt idx="0">
                  <c:v>0.2627160149555286</c:v>
                </c:pt>
                <c:pt idx="1">
                  <c:v>0.24927649188567347</c:v>
                </c:pt>
                <c:pt idx="2">
                  <c:v>0.28569240354416381</c:v>
                </c:pt>
                <c:pt idx="3">
                  <c:v>0.2023150896146341</c:v>
                </c:pt>
              </c:numCache>
            </c:numRef>
          </c:val>
          <c:extLst>
            <c:ext xmlns:c16="http://schemas.microsoft.com/office/drawing/2014/chart" uri="{C3380CC4-5D6E-409C-BE32-E72D297353CC}">
              <c16:uniqueId val="{00000008-B4F7-4760-8570-C417370FCE2F}"/>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pieChart>
        <c:varyColors val="1"/>
        <c:ser>
          <c:idx val="0"/>
          <c:order val="0"/>
          <c:dPt>
            <c:idx val="0"/>
            <c:bubble3D val="0"/>
            <c:spPr>
              <a:solidFill>
                <a:srgbClr val="FFC000"/>
              </a:solidFill>
            </c:spPr>
            <c:extLst>
              <c:ext xmlns:c16="http://schemas.microsoft.com/office/drawing/2014/chart" uri="{C3380CC4-5D6E-409C-BE32-E72D297353CC}">
                <c16:uniqueId val="{00000001-55DE-454E-B25E-5DC7C7009D3E}"/>
              </c:ext>
            </c:extLst>
          </c:dPt>
          <c:dLbls>
            <c:dLbl>
              <c:idx val="0"/>
              <c:layout>
                <c:manualLayout>
                  <c:x val="1.8488135318809041E-2"/>
                  <c:y val="5.1124964270216372E-2"/>
                </c:manualLayout>
              </c:layout>
              <c:numFmt formatCode="0.0%" sourceLinked="0"/>
              <c:spPr>
                <a:noFill/>
                <a:ln>
                  <a:noFill/>
                </a:ln>
                <a:effectLst/>
              </c:spPr>
              <c:txPr>
                <a:bodyPr wrap="square" lIns="38100" tIns="19050" rIns="38100" bIns="19050" anchor="ctr">
                  <a:noAutofit/>
                </a:bodyPr>
                <a:lstStyle/>
                <a:p>
                  <a:pPr>
                    <a:defRPr>
                      <a:latin typeface="ＭＳ Ｐゴシック" panose="020B0600070205080204" pitchFamily="50" charset="-128"/>
                      <a:ea typeface="ＭＳ Ｐゴシック" panose="020B0600070205080204" pitchFamily="50"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5356847545219641"/>
                      <c:h val="0.46005475219519953"/>
                    </c:manualLayout>
                  </c15:layout>
                </c:ext>
                <c:ext xmlns:c16="http://schemas.microsoft.com/office/drawing/2014/chart" uri="{C3380CC4-5D6E-409C-BE32-E72D297353CC}">
                  <c16:uniqueId val="{00000001-55DE-454E-B25E-5DC7C7009D3E}"/>
                </c:ext>
              </c:extLst>
            </c:dLbl>
            <c:dLbl>
              <c:idx val="1"/>
              <c:layout>
                <c:manualLayout>
                  <c:x val="2.5217920293178719E-2"/>
                  <c:y val="0.12422319543326947"/>
                </c:manualLayout>
              </c:layout>
              <c:numFmt formatCode="0.0%" sourceLinked="0"/>
              <c:spPr>
                <a:noFill/>
                <a:ln>
                  <a:noFill/>
                </a:ln>
                <a:effectLst/>
              </c:spPr>
              <c:txPr>
                <a:bodyPr wrap="square" lIns="38100" tIns="19050" rIns="38100" bIns="19050" anchor="ctr">
                  <a:noAutofit/>
                </a:bodyPr>
                <a:lstStyle/>
                <a:p>
                  <a:pPr>
                    <a:defRPr>
                      <a:latin typeface="ＭＳ Ｐゴシック" panose="020B0600070205080204" pitchFamily="50" charset="-128"/>
                      <a:ea typeface="ＭＳ Ｐゴシック" panose="020B0600070205080204" pitchFamily="50"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spPr xmlns:c15="http://schemas.microsoft.com/office/drawing/2012/chart">
                    <a:prstGeom prst="rect">
                      <a:avLst/>
                    </a:prstGeom>
                  </c15:spPr>
                  <c15:layout>
                    <c:manualLayout>
                      <c:w val="0.27329602188395125"/>
                      <c:h val="0.44890272483153199"/>
                    </c:manualLayout>
                  </c15:layout>
                </c:ext>
                <c:ext xmlns:c16="http://schemas.microsoft.com/office/drawing/2014/chart" uri="{C3380CC4-5D6E-409C-BE32-E72D297353CC}">
                  <c16:uniqueId val="{00000002-55DE-454E-B25E-5DC7C7009D3E}"/>
                </c:ext>
              </c:extLst>
            </c:dLbl>
            <c:dLbl>
              <c:idx val="2"/>
              <c:layout>
                <c:manualLayout>
                  <c:x val="3.6837178271507794E-2"/>
                  <c:y val="-4.1408166539074004E-2"/>
                </c:manualLayout>
              </c:layout>
              <c:numFmt formatCode="0.0%" sourceLinked="0"/>
              <c:spPr>
                <a:noFill/>
                <a:ln>
                  <a:noFill/>
                </a:ln>
                <a:effectLst/>
              </c:spPr>
              <c:txPr>
                <a:bodyPr wrap="square" lIns="38100" tIns="19050" rIns="38100" bIns="19050" anchor="ctr">
                  <a:noAutofit/>
                </a:bodyPr>
                <a:lstStyle/>
                <a:p>
                  <a:pPr>
                    <a:defRPr>
                      <a:latin typeface="ＭＳ Ｐゴシック" panose="020B0600070205080204" pitchFamily="50" charset="-128"/>
                      <a:ea typeface="ＭＳ Ｐゴシック" panose="020B0600070205080204" pitchFamily="50"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3041631444724997"/>
                      <c:h val="0.46772275135863356"/>
                    </c:manualLayout>
                  </c15:layout>
                </c:ext>
                <c:ext xmlns:c16="http://schemas.microsoft.com/office/drawing/2014/chart" uri="{C3380CC4-5D6E-409C-BE32-E72D297353CC}">
                  <c16:uniqueId val="{00000003-55DE-454E-B25E-5DC7C7009D3E}"/>
                </c:ext>
              </c:extLst>
            </c:dLbl>
            <c:dLbl>
              <c:idx val="3"/>
              <c:layout>
                <c:manualLayout>
                  <c:x val="-2.096977830011754E-2"/>
                  <c:y val="2.2201424662801783E-2"/>
                </c:manualLayout>
              </c:layout>
              <c:numFmt formatCode="0.0%" sourceLinked="0"/>
              <c:spPr>
                <a:noFill/>
                <a:ln>
                  <a:noFill/>
                </a:ln>
                <a:effectLst/>
              </c:spPr>
              <c:txPr>
                <a:bodyPr wrap="square" lIns="38100" tIns="19050" rIns="38100" bIns="19050" anchor="ctr">
                  <a:noAutofit/>
                </a:bodyPr>
                <a:lstStyle/>
                <a:p>
                  <a:pPr>
                    <a:defRPr>
                      <a:latin typeface="ＭＳ Ｐゴシック" panose="020B0600070205080204" pitchFamily="50" charset="-128"/>
                      <a:ea typeface="ＭＳ Ｐゴシック" panose="020B0600070205080204" pitchFamily="50" charset="-128"/>
                    </a:defRPr>
                  </a:pPr>
                  <a:endParaRPr lang="ja-JP"/>
                </a:p>
              </c:txPr>
              <c:showLegendKey val="0"/>
              <c:showVal val="1"/>
              <c:showCatName val="1"/>
              <c:showSerName val="0"/>
              <c:showPercent val="0"/>
              <c:showBubbleSize val="0"/>
              <c:separator>
</c:separator>
              <c:extLst>
                <c:ext xmlns:c15="http://schemas.microsoft.com/office/drawing/2012/chart" uri="{CE6537A1-D6FC-4f65-9D91-7224C49458BB}">
                  <c15:layout>
                    <c:manualLayout>
                      <c:w val="0.22690245478036175"/>
                      <c:h val="0.46005475219519953"/>
                    </c:manualLayout>
                  </c15:layout>
                </c:ext>
                <c:ext xmlns:c16="http://schemas.microsoft.com/office/drawing/2014/chart" uri="{C3380CC4-5D6E-409C-BE32-E72D297353CC}">
                  <c16:uniqueId val="{00000004-55DE-454E-B25E-5DC7C7009D3E}"/>
                </c:ext>
              </c:extLst>
            </c:dLbl>
            <c:numFmt formatCode="0.0%" sourceLinked="0"/>
            <c:spPr>
              <a:noFill/>
              <a:ln>
                <a:noFill/>
              </a:ln>
              <a:effectLst/>
            </c:spPr>
            <c:txPr>
              <a:bodyPr wrap="square" lIns="38100" tIns="19050" rIns="38100" bIns="19050" anchor="ctr">
                <a:spAutoFit/>
              </a:bodyPr>
              <a:lstStyle/>
              <a:p>
                <a:pPr>
                  <a:defRPr>
                    <a:latin typeface="ＭＳ Ｐゴシック" panose="020B0600070205080204" pitchFamily="50" charset="-128"/>
                    <a:ea typeface="ＭＳ Ｐゴシック" panose="020B0600070205080204" pitchFamily="50" charset="-128"/>
                  </a:defRPr>
                </a:pPr>
                <a:endParaRPr lang="ja-JP"/>
              </a:p>
            </c:txPr>
            <c:showLegendKey val="0"/>
            <c:showVal val="1"/>
            <c:showCatName val="0"/>
            <c:showSerName val="0"/>
            <c:showPercent val="0"/>
            <c:showBubbleSize val="0"/>
            <c:showLeaderLines val="0"/>
            <c:extLst>
              <c:ext xmlns:c15="http://schemas.microsoft.com/office/drawing/2012/chart" uri="{CE6537A1-D6FC-4f65-9D91-7224C49458BB}"/>
            </c:extLst>
          </c:dLbls>
          <c:cat>
            <c:strRef>
              <c:f>'[1]４頁'!$A$16:$A$19</c:f>
              <c:strCache>
                <c:ptCount val="4"/>
                <c:pt idx="0">
                  <c:v>春
３月～５月</c:v>
                </c:pt>
                <c:pt idx="1">
                  <c:v>夏
６月～８月</c:v>
                </c:pt>
                <c:pt idx="2">
                  <c:v>秋
９月～11月</c:v>
                </c:pt>
                <c:pt idx="3">
                  <c:v>冬
１,２,12月</c:v>
                </c:pt>
              </c:strCache>
            </c:strRef>
          </c:cat>
          <c:val>
            <c:numRef>
              <c:f>'[1]４頁'!$G$16:$G$19</c:f>
              <c:numCache>
                <c:formatCode>General</c:formatCode>
                <c:ptCount val="4"/>
                <c:pt idx="0">
                  <c:v>0.25331573558188913</c:v>
                </c:pt>
                <c:pt idx="1">
                  <c:v>0.28436816129536235</c:v>
                </c:pt>
                <c:pt idx="2">
                  <c:v>0.2779269234357315</c:v>
                </c:pt>
                <c:pt idx="3">
                  <c:v>0.18438917968701704</c:v>
                </c:pt>
              </c:numCache>
            </c:numRef>
          </c:val>
          <c:extLst>
            <c:ext xmlns:c16="http://schemas.microsoft.com/office/drawing/2014/chart" uri="{C3380CC4-5D6E-409C-BE32-E72D297353CC}">
              <c16:uniqueId val="{00000005-55DE-454E-B25E-5DC7C7009D3E}"/>
            </c:ext>
          </c:extLst>
        </c:ser>
        <c:dLbls>
          <c:showLegendKey val="0"/>
          <c:showVal val="0"/>
          <c:showCatName val="0"/>
          <c:showSerName val="0"/>
          <c:showPercent val="0"/>
          <c:showBubbleSize val="0"/>
          <c:showLeaderLines val="0"/>
        </c:dLbls>
        <c:firstSliceAng val="0"/>
      </c:pieChart>
    </c:plotArea>
    <c:plotVisOnly val="1"/>
    <c:dispBlanksAs val="gap"/>
    <c:showDLblsOverMax val="0"/>
  </c:chart>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令和4年</c:v>
          </c:tx>
          <c:invertIfNegative val="0"/>
          <c:cat>
            <c:strRef>
              <c:f>'[1]４頁'!$A$16:$A$19</c:f>
              <c:strCache>
                <c:ptCount val="4"/>
                <c:pt idx="0">
                  <c:v>春
３月～５月</c:v>
                </c:pt>
                <c:pt idx="1">
                  <c:v>夏
６月～８月</c:v>
                </c:pt>
                <c:pt idx="2">
                  <c:v>秋
９月～11月</c:v>
                </c:pt>
                <c:pt idx="3">
                  <c:v>冬
１,２,12月</c:v>
                </c:pt>
              </c:strCache>
            </c:strRef>
          </c:cat>
          <c:val>
            <c:numRef>
              <c:f>'[1]４頁'!$B$16:$B$19</c:f>
              <c:numCache>
                <c:formatCode>General</c:formatCode>
                <c:ptCount val="4"/>
                <c:pt idx="0">
                  <c:v>11945910</c:v>
                </c:pt>
                <c:pt idx="1">
                  <c:v>11334804</c:v>
                </c:pt>
                <c:pt idx="2">
                  <c:v>12990665</c:v>
                </c:pt>
                <c:pt idx="3">
                  <c:v>9199431</c:v>
                </c:pt>
              </c:numCache>
            </c:numRef>
          </c:val>
          <c:extLst>
            <c:ext xmlns:c16="http://schemas.microsoft.com/office/drawing/2014/chart" uri="{C3380CC4-5D6E-409C-BE32-E72D297353CC}">
              <c16:uniqueId val="{00000000-1DFE-45B3-8185-9C9CAE647268}"/>
            </c:ext>
          </c:extLst>
        </c:ser>
        <c:ser>
          <c:idx val="1"/>
          <c:order val="1"/>
          <c:tx>
            <c:v>令和3年</c:v>
          </c:tx>
          <c:spPr>
            <a:solidFill>
              <a:srgbClr val="FFC000"/>
            </a:solidFill>
          </c:spPr>
          <c:invertIfNegative val="0"/>
          <c:cat>
            <c:strRef>
              <c:f>'[1]４頁'!$A$16:$A$19</c:f>
              <c:strCache>
                <c:ptCount val="4"/>
                <c:pt idx="0">
                  <c:v>春
３月～５月</c:v>
                </c:pt>
                <c:pt idx="1">
                  <c:v>夏
６月～８月</c:v>
                </c:pt>
                <c:pt idx="2">
                  <c:v>秋
９月～11月</c:v>
                </c:pt>
                <c:pt idx="3">
                  <c:v>冬
１,２,12月</c:v>
                </c:pt>
              </c:strCache>
            </c:strRef>
          </c:cat>
          <c:val>
            <c:numRef>
              <c:f>'[1]４頁'!$E$16:$E$19</c:f>
              <c:numCache>
                <c:formatCode>General</c:formatCode>
                <c:ptCount val="4"/>
                <c:pt idx="0">
                  <c:v>9091880</c:v>
                </c:pt>
                <c:pt idx="1">
                  <c:v>8829197</c:v>
                </c:pt>
                <c:pt idx="2">
                  <c:v>10406663</c:v>
                </c:pt>
                <c:pt idx="3">
                  <c:v>8679634</c:v>
                </c:pt>
              </c:numCache>
            </c:numRef>
          </c:val>
          <c:extLst>
            <c:ext xmlns:c16="http://schemas.microsoft.com/office/drawing/2014/chart" uri="{C3380CC4-5D6E-409C-BE32-E72D297353CC}">
              <c16:uniqueId val="{00000001-1DFE-45B3-8185-9C9CAE647268}"/>
            </c:ext>
          </c:extLst>
        </c:ser>
        <c:dLbls>
          <c:showLegendKey val="0"/>
          <c:showVal val="0"/>
          <c:showCatName val="0"/>
          <c:showSerName val="0"/>
          <c:showPercent val="0"/>
          <c:showBubbleSize val="0"/>
        </c:dLbls>
        <c:gapWidth val="150"/>
        <c:axId val="-448080816"/>
        <c:axId val="-448078640"/>
      </c:barChart>
      <c:catAx>
        <c:axId val="-448080816"/>
        <c:scaling>
          <c:orientation val="minMax"/>
        </c:scaling>
        <c:delete val="0"/>
        <c:axPos val="b"/>
        <c:numFmt formatCode="General" sourceLinked="0"/>
        <c:majorTickMark val="out"/>
        <c:minorTickMark val="none"/>
        <c:tickLblPos val="nextTo"/>
        <c:txPr>
          <a:bodyPr/>
          <a:lstStyle/>
          <a:p>
            <a:pPr>
              <a:defRPr sz="800" b="0" baseline="0">
                <a:latin typeface="ＭＳ Ｐゴシック" panose="020B0600070205080204" pitchFamily="50" charset="-128"/>
                <a:ea typeface="ＭＳ Ｐゴシック" panose="020B0600070205080204" pitchFamily="50" charset="-128"/>
              </a:defRPr>
            </a:pPr>
            <a:endParaRPr lang="ja-JP"/>
          </a:p>
        </c:txPr>
        <c:crossAx val="-448078640"/>
        <c:crosses val="autoZero"/>
        <c:auto val="1"/>
        <c:lblAlgn val="ctr"/>
        <c:lblOffset val="100"/>
        <c:noMultiLvlLbl val="0"/>
      </c:catAx>
      <c:valAx>
        <c:axId val="-448078640"/>
        <c:scaling>
          <c:orientation val="minMax"/>
          <c:max val="14000000"/>
          <c:min val="0"/>
        </c:scaling>
        <c:delete val="0"/>
        <c:axPos val="l"/>
        <c:majorGridlines/>
        <c:numFmt formatCode="#,##0_);[Red]\(#,##0\)" sourceLinked="0"/>
        <c:majorTickMark val="out"/>
        <c:minorTickMark val="none"/>
        <c:tickLblPos val="nextTo"/>
        <c:crossAx val="-448080816"/>
        <c:crosses val="autoZero"/>
        <c:crossBetween val="between"/>
      </c:valAx>
    </c:plotArea>
    <c:legend>
      <c:legendPos val="r"/>
      <c:layout>
        <c:manualLayout>
          <c:xMode val="edge"/>
          <c:yMode val="edge"/>
          <c:x val="0.72301069001430496"/>
          <c:y val="5.5287335266974054E-2"/>
          <c:w val="0.27698930998569504"/>
          <c:h val="0.21139307736986815"/>
        </c:manualLayout>
      </c:layout>
      <c:overlay val="1"/>
      <c:txPr>
        <a:bodyPr/>
        <a:lstStyle/>
        <a:p>
          <a:pPr>
            <a:defRPr baseline="0">
              <a:latin typeface="ＭＳ Ｐゴシック" panose="020B0600070205080204" pitchFamily="50" charset="-128"/>
              <a:ea typeface="ＭＳ Ｐゴシック" panose="020B0600070205080204" pitchFamily="50" charset="-128"/>
            </a:defRPr>
          </a:pPr>
          <a:endParaRPr lang="ja-JP"/>
        </a:p>
      </c:txPr>
    </c:legend>
    <c:plotVisOnly val="1"/>
    <c:dispBlanksAs val="gap"/>
    <c:showDLblsOverMax val="0"/>
  </c:chart>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令和4年</c:v>
          </c:tx>
          <c:invertIfNegative val="0"/>
          <c:cat>
            <c:strRef>
              <c:f>'[1]４頁'!$A$16:$A$19</c:f>
              <c:strCache>
                <c:ptCount val="4"/>
                <c:pt idx="0">
                  <c:v>春
３月～５月</c:v>
                </c:pt>
                <c:pt idx="1">
                  <c:v>夏
６月～８月</c:v>
                </c:pt>
                <c:pt idx="2">
                  <c:v>秋
９月～11月</c:v>
                </c:pt>
                <c:pt idx="3">
                  <c:v>冬
１,２,12月</c:v>
                </c:pt>
              </c:strCache>
            </c:strRef>
          </c:cat>
          <c:val>
            <c:numRef>
              <c:f>'[1]４頁'!$F$16:$F$19</c:f>
              <c:numCache>
                <c:formatCode>General</c:formatCode>
                <c:ptCount val="4"/>
                <c:pt idx="0">
                  <c:v>901497</c:v>
                </c:pt>
                <c:pt idx="1">
                  <c:v>1012006</c:v>
                </c:pt>
                <c:pt idx="2">
                  <c:v>989083</c:v>
                </c:pt>
                <c:pt idx="3">
                  <c:v>656202</c:v>
                </c:pt>
              </c:numCache>
            </c:numRef>
          </c:val>
          <c:extLst>
            <c:ext xmlns:c16="http://schemas.microsoft.com/office/drawing/2014/chart" uri="{C3380CC4-5D6E-409C-BE32-E72D297353CC}">
              <c16:uniqueId val="{00000000-5086-47A5-BB20-E41F4D11BB92}"/>
            </c:ext>
          </c:extLst>
        </c:ser>
        <c:ser>
          <c:idx val="1"/>
          <c:order val="1"/>
          <c:tx>
            <c:v>令和3年</c:v>
          </c:tx>
          <c:spPr>
            <a:solidFill>
              <a:srgbClr val="FFC000"/>
            </a:solidFill>
          </c:spPr>
          <c:invertIfNegative val="0"/>
          <c:cat>
            <c:strRef>
              <c:f>'[1]４頁'!$A$16:$A$19</c:f>
              <c:strCache>
                <c:ptCount val="4"/>
                <c:pt idx="0">
                  <c:v>春
３月～５月</c:v>
                </c:pt>
                <c:pt idx="1">
                  <c:v>夏
６月～８月</c:v>
                </c:pt>
                <c:pt idx="2">
                  <c:v>秋
９月～11月</c:v>
                </c:pt>
                <c:pt idx="3">
                  <c:v>冬
１,２,12月</c:v>
                </c:pt>
              </c:strCache>
            </c:strRef>
          </c:cat>
          <c:val>
            <c:numRef>
              <c:f>'[1]４頁'!$I$16:$I$19</c:f>
              <c:numCache>
                <c:formatCode>General</c:formatCode>
                <c:ptCount val="4"/>
                <c:pt idx="0">
                  <c:v>595754</c:v>
                </c:pt>
                <c:pt idx="1">
                  <c:v>733826</c:v>
                </c:pt>
                <c:pt idx="2">
                  <c:v>723210</c:v>
                </c:pt>
                <c:pt idx="3">
                  <c:v>523682</c:v>
                </c:pt>
              </c:numCache>
            </c:numRef>
          </c:val>
          <c:extLst>
            <c:ext xmlns:c16="http://schemas.microsoft.com/office/drawing/2014/chart" uri="{C3380CC4-5D6E-409C-BE32-E72D297353CC}">
              <c16:uniqueId val="{00000001-5086-47A5-BB20-E41F4D11BB92}"/>
            </c:ext>
          </c:extLst>
        </c:ser>
        <c:dLbls>
          <c:showLegendKey val="0"/>
          <c:showVal val="0"/>
          <c:showCatName val="0"/>
          <c:showSerName val="0"/>
          <c:showPercent val="0"/>
          <c:showBubbleSize val="0"/>
        </c:dLbls>
        <c:gapWidth val="150"/>
        <c:axId val="-448080272"/>
        <c:axId val="-448070480"/>
      </c:barChart>
      <c:catAx>
        <c:axId val="-448080272"/>
        <c:scaling>
          <c:orientation val="minMax"/>
        </c:scaling>
        <c:delete val="0"/>
        <c:axPos val="b"/>
        <c:numFmt formatCode="General" sourceLinked="0"/>
        <c:majorTickMark val="out"/>
        <c:minorTickMark val="none"/>
        <c:tickLblPos val="nextTo"/>
        <c:txPr>
          <a:bodyPr/>
          <a:lstStyle/>
          <a:p>
            <a:pPr>
              <a:defRPr sz="800" baseline="0">
                <a:latin typeface="ＭＳ Ｐゴシック" panose="020B0600070205080204" pitchFamily="50" charset="-128"/>
                <a:ea typeface="ＭＳ Ｐゴシック" panose="020B0600070205080204" pitchFamily="50" charset="-128"/>
              </a:defRPr>
            </a:pPr>
            <a:endParaRPr lang="ja-JP"/>
          </a:p>
        </c:txPr>
        <c:crossAx val="-448070480"/>
        <c:crosses val="autoZero"/>
        <c:auto val="1"/>
        <c:lblAlgn val="ctr"/>
        <c:lblOffset val="100"/>
        <c:noMultiLvlLbl val="0"/>
      </c:catAx>
      <c:valAx>
        <c:axId val="-448070480"/>
        <c:scaling>
          <c:orientation val="minMax"/>
          <c:max val="1200000"/>
        </c:scaling>
        <c:delete val="0"/>
        <c:axPos val="l"/>
        <c:majorGridlines/>
        <c:numFmt formatCode="#,##0_);[Red]\(#,##0\)" sourceLinked="0"/>
        <c:majorTickMark val="out"/>
        <c:minorTickMark val="none"/>
        <c:tickLblPos val="nextTo"/>
        <c:crossAx val="-448080272"/>
        <c:crosses val="autoZero"/>
        <c:crossBetween val="between"/>
        <c:majorUnit val="200000"/>
      </c:valAx>
    </c:plotArea>
    <c:legend>
      <c:legendPos val="r"/>
      <c:layout>
        <c:manualLayout>
          <c:xMode val="edge"/>
          <c:yMode val="edge"/>
          <c:x val="0.74401052984103999"/>
          <c:y val="7.0623725682358376E-2"/>
          <c:w val="0.25097871866117849"/>
          <c:h val="0.22017590371735835"/>
        </c:manualLayout>
      </c:layout>
      <c:overlay val="1"/>
      <c:txPr>
        <a:bodyPr/>
        <a:lstStyle/>
        <a:p>
          <a:pPr>
            <a:defRPr kern="1200" baseline="0">
              <a:latin typeface="ＭＳ Ｐゴシック" panose="020B0600070205080204" pitchFamily="50" charset="-128"/>
              <a:ea typeface="ＭＳ Ｐゴシック" panose="020B0600070205080204" pitchFamily="50" charset="-128"/>
            </a:defRPr>
          </a:pPr>
          <a:endParaRPr lang="ja-JP"/>
        </a:p>
      </c:txPr>
    </c:legend>
    <c:plotVisOnly val="1"/>
    <c:dispBlanksAs val="gap"/>
    <c:showDLblsOverMax val="0"/>
  </c:chart>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令和4年</c:v>
          </c:tx>
          <c:invertIfNegative val="0"/>
          <c:cat>
            <c:strRef>
              <c:f>'[1]５頁'!$B$13:$B$24</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'[1]５頁'!$C$13:$C$24</c:f>
              <c:numCache>
                <c:formatCode>General</c:formatCode>
                <c:ptCount val="12"/>
                <c:pt idx="0">
                  <c:v>3791549</c:v>
                </c:pt>
                <c:pt idx="1">
                  <c:v>2426610</c:v>
                </c:pt>
                <c:pt idx="2">
                  <c:v>3250750</c:v>
                </c:pt>
                <c:pt idx="3">
                  <c:v>4025160</c:v>
                </c:pt>
                <c:pt idx="4">
                  <c:v>4670000</c:v>
                </c:pt>
                <c:pt idx="5">
                  <c:v>3304653</c:v>
                </c:pt>
                <c:pt idx="6">
                  <c:v>3553051</c:v>
                </c:pt>
                <c:pt idx="7">
                  <c:v>4477100</c:v>
                </c:pt>
                <c:pt idx="8">
                  <c:v>3563595</c:v>
                </c:pt>
                <c:pt idx="9">
                  <c:v>4660095</c:v>
                </c:pt>
                <c:pt idx="10">
                  <c:v>4766975</c:v>
                </c:pt>
                <c:pt idx="11">
                  <c:v>2981272</c:v>
                </c:pt>
              </c:numCache>
            </c:numRef>
          </c:val>
          <c:extLst>
            <c:ext xmlns:c16="http://schemas.microsoft.com/office/drawing/2014/chart" uri="{C3380CC4-5D6E-409C-BE32-E72D297353CC}">
              <c16:uniqueId val="{00000000-CE5B-4B94-B1B7-CC3C92DD15F7}"/>
            </c:ext>
          </c:extLst>
        </c:ser>
        <c:ser>
          <c:idx val="1"/>
          <c:order val="1"/>
          <c:tx>
            <c:v>令和3年</c:v>
          </c:tx>
          <c:spPr>
            <a:solidFill>
              <a:srgbClr val="FFC000"/>
            </a:solidFill>
          </c:spPr>
          <c:invertIfNegative val="0"/>
          <c:cat>
            <c:strRef>
              <c:f>'[1]５頁'!$B$13:$B$24</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'[1]５頁'!$F$13:$F$24</c:f>
              <c:numCache>
                <c:formatCode>General</c:formatCode>
                <c:ptCount val="12"/>
                <c:pt idx="0">
                  <c:v>3200748</c:v>
                </c:pt>
                <c:pt idx="1">
                  <c:v>2747054</c:v>
                </c:pt>
                <c:pt idx="2">
                  <c:v>3068277</c:v>
                </c:pt>
                <c:pt idx="3">
                  <c:v>2992038</c:v>
                </c:pt>
                <c:pt idx="4">
                  <c:v>3031565</c:v>
                </c:pt>
                <c:pt idx="5">
                  <c:v>2442543</c:v>
                </c:pt>
                <c:pt idx="6">
                  <c:v>3176401</c:v>
                </c:pt>
                <c:pt idx="7">
                  <c:v>3210253</c:v>
                </c:pt>
                <c:pt idx="8">
                  <c:v>2412170</c:v>
                </c:pt>
                <c:pt idx="9">
                  <c:v>3632626</c:v>
                </c:pt>
                <c:pt idx="10">
                  <c:v>4361867</c:v>
                </c:pt>
                <c:pt idx="11">
                  <c:v>2731832</c:v>
                </c:pt>
              </c:numCache>
            </c:numRef>
          </c:val>
          <c:extLst>
            <c:ext xmlns:c16="http://schemas.microsoft.com/office/drawing/2014/chart" uri="{C3380CC4-5D6E-409C-BE32-E72D297353CC}">
              <c16:uniqueId val="{00000001-CE5B-4B94-B1B7-CC3C92DD15F7}"/>
            </c:ext>
          </c:extLst>
        </c:ser>
        <c:dLbls>
          <c:showLegendKey val="0"/>
          <c:showVal val="0"/>
          <c:showCatName val="0"/>
          <c:showSerName val="0"/>
          <c:showPercent val="0"/>
          <c:showBubbleSize val="0"/>
        </c:dLbls>
        <c:gapWidth val="150"/>
        <c:axId val="-1502479200"/>
        <c:axId val="-1502478112"/>
      </c:barChart>
      <c:catAx>
        <c:axId val="-1502479200"/>
        <c:scaling>
          <c:orientation val="minMax"/>
        </c:scaling>
        <c:delete val="0"/>
        <c:axPos val="b"/>
        <c:numFmt formatCode="General" sourceLinked="0"/>
        <c:majorTickMark val="out"/>
        <c:minorTickMark val="none"/>
        <c:tickLblPos val="nextTo"/>
        <c:txPr>
          <a:bodyPr/>
          <a:lstStyle/>
          <a:p>
            <a:pPr>
              <a:defRPr>
                <a:latin typeface="ＭＳ Ｐゴシック" panose="020B0600070205080204" pitchFamily="50" charset="-128"/>
                <a:ea typeface="ＭＳ Ｐゴシック" panose="020B0600070205080204" pitchFamily="50" charset="-128"/>
              </a:defRPr>
            </a:pPr>
            <a:endParaRPr lang="ja-JP"/>
          </a:p>
        </c:txPr>
        <c:crossAx val="-1502478112"/>
        <c:crosses val="autoZero"/>
        <c:auto val="1"/>
        <c:lblAlgn val="ctr"/>
        <c:lblOffset val="100"/>
        <c:noMultiLvlLbl val="0"/>
      </c:catAx>
      <c:valAx>
        <c:axId val="-1502478112"/>
        <c:scaling>
          <c:orientation val="minMax"/>
        </c:scaling>
        <c:delete val="0"/>
        <c:axPos val="l"/>
        <c:majorGridlines/>
        <c:numFmt formatCode="#,##0_);[Red]\(#,##0\)" sourceLinked="0"/>
        <c:majorTickMark val="out"/>
        <c:minorTickMark val="none"/>
        <c:tickLblPos val="nextTo"/>
        <c:crossAx val="-1502479200"/>
        <c:crosses val="autoZero"/>
        <c:crossBetween val="between"/>
      </c:valAx>
    </c:plotArea>
    <c:legend>
      <c:legendPos val="r"/>
      <c:overlay val="0"/>
      <c:txPr>
        <a:bodyPr/>
        <a:lstStyle/>
        <a:p>
          <a:pPr>
            <a:defRPr>
              <a:latin typeface="ＭＳ Ｐゴシック" panose="020B0600070205080204" pitchFamily="50" charset="-128"/>
              <a:ea typeface="ＭＳ Ｐゴシック" panose="020B0600070205080204"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令和4年</c:v>
          </c:tx>
          <c:invertIfNegative val="0"/>
          <c:cat>
            <c:strRef>
              <c:f>'[1]５頁'!$B$13:$B$24</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'[1]５頁'!$G$13:$G$24</c:f>
              <c:numCache>
                <c:formatCode>General</c:formatCode>
                <c:ptCount val="12"/>
                <c:pt idx="0">
                  <c:v>183123</c:v>
                </c:pt>
                <c:pt idx="1">
                  <c:v>159501</c:v>
                </c:pt>
                <c:pt idx="2">
                  <c:v>261639</c:v>
                </c:pt>
                <c:pt idx="3">
                  <c:v>286594</c:v>
                </c:pt>
                <c:pt idx="4">
                  <c:v>353264</c:v>
                </c:pt>
                <c:pt idx="5">
                  <c:v>287664</c:v>
                </c:pt>
                <c:pt idx="6">
                  <c:v>309718</c:v>
                </c:pt>
                <c:pt idx="7">
                  <c:v>414624</c:v>
                </c:pt>
                <c:pt idx="8">
                  <c:v>300313</c:v>
                </c:pt>
                <c:pt idx="9">
                  <c:v>329140</c:v>
                </c:pt>
                <c:pt idx="10">
                  <c:v>359630</c:v>
                </c:pt>
                <c:pt idx="11">
                  <c:v>313578</c:v>
                </c:pt>
              </c:numCache>
            </c:numRef>
          </c:val>
          <c:extLst>
            <c:ext xmlns:c16="http://schemas.microsoft.com/office/drawing/2014/chart" uri="{C3380CC4-5D6E-409C-BE32-E72D297353CC}">
              <c16:uniqueId val="{00000000-338D-4C69-B351-877BA2E44F79}"/>
            </c:ext>
          </c:extLst>
        </c:ser>
        <c:ser>
          <c:idx val="1"/>
          <c:order val="1"/>
          <c:tx>
            <c:v>令和3年</c:v>
          </c:tx>
          <c:spPr>
            <a:solidFill>
              <a:srgbClr val="FFC000"/>
            </a:solidFill>
          </c:spPr>
          <c:invertIfNegative val="0"/>
          <c:cat>
            <c:strRef>
              <c:f>'[1]５頁'!$B$13:$B$24</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'[1]５頁'!$J$13:$J$24</c:f>
              <c:numCache>
                <c:formatCode>General</c:formatCode>
                <c:ptCount val="12"/>
                <c:pt idx="0">
                  <c:v>124230</c:v>
                </c:pt>
                <c:pt idx="1">
                  <c:v>140326</c:v>
                </c:pt>
                <c:pt idx="2">
                  <c:v>213167</c:v>
                </c:pt>
                <c:pt idx="3">
                  <c:v>180149</c:v>
                </c:pt>
                <c:pt idx="4">
                  <c:v>202438</c:v>
                </c:pt>
                <c:pt idx="5">
                  <c:v>158719</c:v>
                </c:pt>
                <c:pt idx="6">
                  <c:v>271903</c:v>
                </c:pt>
                <c:pt idx="7">
                  <c:v>303204</c:v>
                </c:pt>
                <c:pt idx="8">
                  <c:v>157843</c:v>
                </c:pt>
                <c:pt idx="9">
                  <c:v>265782</c:v>
                </c:pt>
                <c:pt idx="10">
                  <c:v>299585</c:v>
                </c:pt>
                <c:pt idx="11">
                  <c:v>259126</c:v>
                </c:pt>
              </c:numCache>
            </c:numRef>
          </c:val>
          <c:extLst>
            <c:ext xmlns:c16="http://schemas.microsoft.com/office/drawing/2014/chart" uri="{C3380CC4-5D6E-409C-BE32-E72D297353CC}">
              <c16:uniqueId val="{00000001-338D-4C69-B351-877BA2E44F79}"/>
            </c:ext>
          </c:extLst>
        </c:ser>
        <c:dLbls>
          <c:showLegendKey val="0"/>
          <c:showVal val="0"/>
          <c:showCatName val="0"/>
          <c:showSerName val="0"/>
          <c:showPercent val="0"/>
          <c:showBubbleSize val="0"/>
        </c:dLbls>
        <c:gapWidth val="150"/>
        <c:axId val="-1502477568"/>
        <c:axId val="-1502487360"/>
      </c:barChart>
      <c:catAx>
        <c:axId val="-1502477568"/>
        <c:scaling>
          <c:orientation val="minMax"/>
        </c:scaling>
        <c:delete val="0"/>
        <c:axPos val="b"/>
        <c:numFmt formatCode="General" sourceLinked="0"/>
        <c:majorTickMark val="out"/>
        <c:minorTickMark val="none"/>
        <c:tickLblPos val="nextTo"/>
        <c:txPr>
          <a:bodyPr/>
          <a:lstStyle/>
          <a:p>
            <a:pPr>
              <a:defRPr>
                <a:latin typeface="ＭＳ Ｐゴシック" panose="020B0600070205080204" pitchFamily="50" charset="-128"/>
                <a:ea typeface="ＭＳ Ｐゴシック" panose="020B0600070205080204" pitchFamily="50" charset="-128"/>
              </a:defRPr>
            </a:pPr>
            <a:endParaRPr lang="ja-JP"/>
          </a:p>
        </c:txPr>
        <c:crossAx val="-1502487360"/>
        <c:crosses val="autoZero"/>
        <c:auto val="1"/>
        <c:lblAlgn val="ctr"/>
        <c:lblOffset val="100"/>
        <c:noMultiLvlLbl val="0"/>
      </c:catAx>
      <c:valAx>
        <c:axId val="-1502487360"/>
        <c:scaling>
          <c:orientation val="minMax"/>
        </c:scaling>
        <c:delete val="0"/>
        <c:axPos val="l"/>
        <c:majorGridlines/>
        <c:numFmt formatCode="#,##0_);[Red]\(#,##0\)" sourceLinked="0"/>
        <c:majorTickMark val="out"/>
        <c:minorTickMark val="none"/>
        <c:tickLblPos val="nextTo"/>
        <c:crossAx val="-1502477568"/>
        <c:crosses val="autoZero"/>
        <c:crossBetween val="between"/>
      </c:valAx>
    </c:plotArea>
    <c:legend>
      <c:legendPos val="r"/>
      <c:overlay val="0"/>
      <c:txPr>
        <a:bodyPr/>
        <a:lstStyle/>
        <a:p>
          <a:pPr>
            <a:defRPr>
              <a:latin typeface="ＭＳ Ｐゴシック" panose="020B0600070205080204" pitchFamily="50" charset="-128"/>
              <a:ea typeface="ＭＳ Ｐゴシック" panose="020B0600070205080204" pitchFamily="50" charset="-128"/>
            </a:defRPr>
          </a:pPr>
          <a:endParaRPr lang="ja-JP"/>
        </a:p>
      </c:txPr>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chart" Target="../charts/chart7.xml"/></Relationships>
</file>

<file path=xl/drawings/_rels/drawing4.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image" Target="../media/image1.jpeg"/><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1</xdr:col>
      <xdr:colOff>282575</xdr:colOff>
      <xdr:row>32</xdr:row>
      <xdr:rowOff>136525</xdr:rowOff>
    </xdr:from>
    <xdr:to>
      <xdr:col>1</xdr:col>
      <xdr:colOff>673100</xdr:colOff>
      <xdr:row>33</xdr:row>
      <xdr:rowOff>146050</xdr:rowOff>
    </xdr:to>
    <xdr:sp macro="" textlink="">
      <xdr:nvSpPr>
        <xdr:cNvPr id="4" name="Text Box 1">
          <a:extLst>
            <a:ext uri="{FF2B5EF4-FFF2-40B4-BE49-F238E27FC236}">
              <a16:creationId xmlns:a16="http://schemas.microsoft.com/office/drawing/2014/main" id="{90449311-97DA-462D-818F-F1BD9AF5928F}"/>
            </a:ext>
          </a:extLst>
        </xdr:cNvPr>
        <xdr:cNvSpPr txBox="1">
          <a:spLocks noChangeArrowheads="1"/>
        </xdr:cNvSpPr>
      </xdr:nvSpPr>
      <xdr:spPr bwMode="auto">
        <a:xfrm flipV="1">
          <a:off x="473075" y="7642225"/>
          <a:ext cx="393700" cy="184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chemeClr val="tx1"/>
              </a:solidFill>
              <a:latin typeface="ＭＳ 明朝" pitchFamily="17" charset="-128"/>
              <a:ea typeface="ＭＳ 明朝" pitchFamily="17" charset="-128"/>
            </a:rPr>
            <a:t>(万人)</a:t>
          </a:r>
        </a:p>
      </xdr:txBody>
    </xdr:sp>
    <xdr:clientData/>
  </xdr:twoCellAnchor>
  <xdr:twoCellAnchor>
    <xdr:from>
      <xdr:col>1</xdr:col>
      <xdr:colOff>216169</xdr:colOff>
      <xdr:row>45</xdr:row>
      <xdr:rowOff>160203</xdr:rowOff>
    </xdr:from>
    <xdr:to>
      <xdr:col>1</xdr:col>
      <xdr:colOff>600344</xdr:colOff>
      <xdr:row>46</xdr:row>
      <xdr:rowOff>150678</xdr:rowOff>
    </xdr:to>
    <xdr:sp macro="" textlink="">
      <xdr:nvSpPr>
        <xdr:cNvPr id="5" name="Text Box 1">
          <a:extLst>
            <a:ext uri="{FF2B5EF4-FFF2-40B4-BE49-F238E27FC236}">
              <a16:creationId xmlns:a16="http://schemas.microsoft.com/office/drawing/2014/main" id="{8FA346C0-8621-496F-A169-CE09777745B3}"/>
            </a:ext>
          </a:extLst>
        </xdr:cNvPr>
        <xdr:cNvSpPr txBox="1">
          <a:spLocks noChangeArrowheads="1"/>
        </xdr:cNvSpPr>
      </xdr:nvSpPr>
      <xdr:spPr bwMode="auto">
        <a:xfrm>
          <a:off x="409844" y="9923328"/>
          <a:ext cx="384175" cy="158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chemeClr val="tx1"/>
              </a:solidFill>
              <a:latin typeface="ＭＳ 明朝" pitchFamily="17" charset="-128"/>
              <a:ea typeface="ＭＳ 明朝" pitchFamily="17" charset="-128"/>
            </a:rPr>
            <a:t>(万人)</a:t>
          </a:r>
        </a:p>
      </xdr:txBody>
    </xdr:sp>
    <xdr:clientData/>
  </xdr:twoCellAnchor>
  <xdr:twoCellAnchor>
    <xdr:from>
      <xdr:col>1</xdr:col>
      <xdr:colOff>33335</xdr:colOff>
      <xdr:row>24</xdr:row>
      <xdr:rowOff>47624</xdr:rowOff>
    </xdr:from>
    <xdr:to>
      <xdr:col>5</xdr:col>
      <xdr:colOff>1270118</xdr:colOff>
      <xdr:row>35</xdr:row>
      <xdr:rowOff>19336</xdr:rowOff>
    </xdr:to>
    <xdr:graphicFrame macro="">
      <xdr:nvGraphicFramePr>
        <xdr:cNvPr id="31" name="グラフ 30">
          <a:extLst>
            <a:ext uri="{FF2B5EF4-FFF2-40B4-BE49-F238E27FC236}">
              <a16:creationId xmlns:a16="http://schemas.microsoft.com/office/drawing/2014/main" id="{B3B2D39C-526E-4AC9-BED0-DDA73515BE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289012</xdr:colOff>
      <xdr:row>33</xdr:row>
      <xdr:rowOff>129386</xdr:rowOff>
    </xdr:from>
    <xdr:to>
      <xdr:col>1</xdr:col>
      <xdr:colOff>679537</xdr:colOff>
      <xdr:row>34</xdr:row>
      <xdr:rowOff>139325</xdr:rowOff>
    </xdr:to>
    <xdr:sp macro="" textlink="">
      <xdr:nvSpPr>
        <xdr:cNvPr id="32" name="Text Box 1">
          <a:extLst>
            <a:ext uri="{FF2B5EF4-FFF2-40B4-BE49-F238E27FC236}">
              <a16:creationId xmlns:a16="http://schemas.microsoft.com/office/drawing/2014/main" id="{7EA8F14D-3BD3-4FC4-9DE8-F220D46F35CD}"/>
            </a:ext>
          </a:extLst>
        </xdr:cNvPr>
        <xdr:cNvSpPr txBox="1">
          <a:spLocks noChangeArrowheads="1"/>
        </xdr:cNvSpPr>
      </xdr:nvSpPr>
      <xdr:spPr bwMode="auto">
        <a:xfrm flipV="1">
          <a:off x="479512" y="7501736"/>
          <a:ext cx="390525" cy="18138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chemeClr val="tx1"/>
              </a:solidFill>
              <a:latin typeface="ＭＳ 明朝" pitchFamily="17" charset="-128"/>
              <a:ea typeface="ＭＳ 明朝" pitchFamily="17" charset="-128"/>
            </a:rPr>
            <a:t>(万人)</a:t>
          </a:r>
        </a:p>
      </xdr:txBody>
    </xdr:sp>
    <xdr:clientData/>
  </xdr:twoCellAnchor>
  <xdr:twoCellAnchor>
    <xdr:from>
      <xdr:col>1</xdr:col>
      <xdr:colOff>31848</xdr:colOff>
      <xdr:row>37</xdr:row>
      <xdr:rowOff>47626</xdr:rowOff>
    </xdr:from>
    <xdr:to>
      <xdr:col>5</xdr:col>
      <xdr:colOff>1269399</xdr:colOff>
      <xdr:row>47</xdr:row>
      <xdr:rowOff>131602</xdr:rowOff>
    </xdr:to>
    <xdr:grpSp>
      <xdr:nvGrpSpPr>
        <xdr:cNvPr id="33" name="グループ化 32">
          <a:extLst>
            <a:ext uri="{FF2B5EF4-FFF2-40B4-BE49-F238E27FC236}">
              <a16:creationId xmlns:a16="http://schemas.microsoft.com/office/drawing/2014/main" id="{9E0600F8-DE22-4AC9-A907-9955027F94E8}"/>
            </a:ext>
          </a:extLst>
        </xdr:cNvPr>
        <xdr:cNvGrpSpPr/>
      </xdr:nvGrpSpPr>
      <xdr:grpSpPr>
        <a:xfrm>
          <a:off x="222348" y="7962901"/>
          <a:ext cx="6381051" cy="1798476"/>
          <a:chOff x="233362" y="8315329"/>
          <a:chExt cx="5843588" cy="1580476"/>
        </a:xfrm>
      </xdr:grpSpPr>
      <xdr:graphicFrame macro="">
        <xdr:nvGraphicFramePr>
          <xdr:cNvPr id="34" name="グラフ 33">
            <a:extLst>
              <a:ext uri="{FF2B5EF4-FFF2-40B4-BE49-F238E27FC236}">
                <a16:creationId xmlns:a16="http://schemas.microsoft.com/office/drawing/2014/main" id="{0F1CC978-3E09-4D61-9A70-6C91C241F20B}"/>
              </a:ext>
            </a:extLst>
          </xdr:cNvPr>
          <xdr:cNvGraphicFramePr>
            <a:graphicFrameLocks/>
          </xdr:cNvGraphicFramePr>
        </xdr:nvGraphicFramePr>
        <xdr:xfrm>
          <a:off x="233362" y="8315329"/>
          <a:ext cx="5843588" cy="1571625"/>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35" name="Text Box 1">
            <a:extLst>
              <a:ext uri="{FF2B5EF4-FFF2-40B4-BE49-F238E27FC236}">
                <a16:creationId xmlns:a16="http://schemas.microsoft.com/office/drawing/2014/main" id="{6859E6C1-0FC6-40C9-B694-C07AEEB96E53}"/>
              </a:ext>
            </a:extLst>
          </xdr:cNvPr>
          <xdr:cNvSpPr txBox="1">
            <a:spLocks noChangeArrowheads="1"/>
          </xdr:cNvSpPr>
        </xdr:nvSpPr>
        <xdr:spPr bwMode="auto">
          <a:xfrm>
            <a:off x="397243" y="9733880"/>
            <a:ext cx="3841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square" lIns="27432" tIns="18288"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defRPr sz="1000"/>
            </a:pPr>
            <a:r>
              <a:rPr lang="ja-JP" altLang="en-US" sz="800" b="0" i="0" u="none" strike="noStrike" baseline="0">
                <a:solidFill>
                  <a:schemeClr val="tx1"/>
                </a:solidFill>
                <a:latin typeface="ＭＳ 明朝" pitchFamily="17" charset="-128"/>
                <a:ea typeface="ＭＳ 明朝" pitchFamily="17" charset="-128"/>
              </a:rPr>
              <a:t>(万人)</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4761</xdr:colOff>
      <xdr:row>24</xdr:row>
      <xdr:rowOff>100012</xdr:rowOff>
    </xdr:from>
    <xdr:to>
      <xdr:col>7</xdr:col>
      <xdr:colOff>76200</xdr:colOff>
      <xdr:row>45</xdr:row>
      <xdr:rowOff>57150</xdr:rowOff>
    </xdr:to>
    <xdr:graphicFrame macro="">
      <xdr:nvGraphicFramePr>
        <xdr:cNvPr id="4" name="グラフ 3">
          <a:extLst>
            <a:ext uri="{FF2B5EF4-FFF2-40B4-BE49-F238E27FC236}">
              <a16:creationId xmlns:a16="http://schemas.microsoft.com/office/drawing/2014/main" id="{3C88921F-6C0B-4B9D-99E9-987E223C06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255951</xdr:colOff>
      <xdr:row>24</xdr:row>
      <xdr:rowOff>57150</xdr:rowOff>
    </xdr:from>
    <xdr:to>
      <xdr:col>4</xdr:col>
      <xdr:colOff>418251</xdr:colOff>
      <xdr:row>29</xdr:row>
      <xdr:rowOff>95250</xdr:rowOff>
    </xdr:to>
    <xdr:graphicFrame macro="">
      <xdr:nvGraphicFramePr>
        <xdr:cNvPr id="14" name="グラフ 13">
          <a:extLst>
            <a:ext uri="{FF2B5EF4-FFF2-40B4-BE49-F238E27FC236}">
              <a16:creationId xmlns:a16="http://schemas.microsoft.com/office/drawing/2014/main" id="{65D77EC1-86A0-49CE-82F5-A1861264FE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611917</xdr:colOff>
      <xdr:row>24</xdr:row>
      <xdr:rowOff>58219</xdr:rowOff>
    </xdr:from>
    <xdr:to>
      <xdr:col>8</xdr:col>
      <xdr:colOff>707542</xdr:colOff>
      <xdr:row>29</xdr:row>
      <xdr:rowOff>95147</xdr:rowOff>
    </xdr:to>
    <xdr:graphicFrame macro="">
      <xdr:nvGraphicFramePr>
        <xdr:cNvPr id="15" name="グラフ 14">
          <a:extLst>
            <a:ext uri="{FF2B5EF4-FFF2-40B4-BE49-F238E27FC236}">
              <a16:creationId xmlns:a16="http://schemas.microsoft.com/office/drawing/2014/main" id="{517776F3-046E-4194-9503-188EB143F5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241665</xdr:colOff>
      <xdr:row>31</xdr:row>
      <xdr:rowOff>57149</xdr:rowOff>
    </xdr:from>
    <xdr:to>
      <xdr:col>4</xdr:col>
      <xdr:colOff>435373</xdr:colOff>
      <xdr:row>40</xdr:row>
      <xdr:rowOff>67662</xdr:rowOff>
    </xdr:to>
    <xdr:graphicFrame macro="">
      <xdr:nvGraphicFramePr>
        <xdr:cNvPr id="16" name="グラフ 15">
          <a:extLst>
            <a:ext uri="{FF2B5EF4-FFF2-40B4-BE49-F238E27FC236}">
              <a16:creationId xmlns:a16="http://schemas.microsoft.com/office/drawing/2014/main" id="{E2F9E656-F474-4DF2-8224-081CF490E4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604635</xdr:colOff>
      <xdr:row>31</xdr:row>
      <xdr:rowOff>57492</xdr:rowOff>
    </xdr:from>
    <xdr:to>
      <xdr:col>8</xdr:col>
      <xdr:colOff>734559</xdr:colOff>
      <xdr:row>40</xdr:row>
      <xdr:rowOff>68742</xdr:rowOff>
    </xdr:to>
    <xdr:graphicFrame macro="">
      <xdr:nvGraphicFramePr>
        <xdr:cNvPr id="17" name="グラフ 16">
          <a:extLst>
            <a:ext uri="{FF2B5EF4-FFF2-40B4-BE49-F238E27FC236}">
              <a16:creationId xmlns:a16="http://schemas.microsoft.com/office/drawing/2014/main" id="{B2B135A3-ED4C-4396-83C0-9C3BF9910F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504825</xdr:colOff>
      <xdr:row>39</xdr:row>
      <xdr:rowOff>123825</xdr:rowOff>
    </xdr:from>
    <xdr:to>
      <xdr:col>1</xdr:col>
      <xdr:colOff>200025</xdr:colOff>
      <xdr:row>40</xdr:row>
      <xdr:rowOff>0</xdr:rowOff>
    </xdr:to>
    <xdr:sp macro="" textlink="">
      <xdr:nvSpPr>
        <xdr:cNvPr id="18" name="テキスト ボックス 17">
          <a:extLst>
            <a:ext uri="{FF2B5EF4-FFF2-40B4-BE49-F238E27FC236}">
              <a16:creationId xmlns:a16="http://schemas.microsoft.com/office/drawing/2014/main" id="{06683CF2-F847-4FD8-9D2E-55BA5F7C500E}"/>
            </a:ext>
          </a:extLst>
        </xdr:cNvPr>
        <xdr:cNvSpPr txBox="1"/>
      </xdr:nvSpPr>
      <xdr:spPr>
        <a:xfrm>
          <a:off x="504825" y="9944100"/>
          <a:ext cx="533400" cy="219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（人）</a:t>
          </a:r>
        </a:p>
      </xdr:txBody>
    </xdr:sp>
    <xdr:clientData/>
  </xdr:twoCellAnchor>
  <xdr:twoCellAnchor>
    <xdr:from>
      <xdr:col>4</xdr:col>
      <xdr:colOff>831606</xdr:colOff>
      <xdr:row>39</xdr:row>
      <xdr:rowOff>122360</xdr:rowOff>
    </xdr:from>
    <xdr:to>
      <xdr:col>5</xdr:col>
      <xdr:colOff>465260</xdr:colOff>
      <xdr:row>39</xdr:row>
      <xdr:rowOff>334839</xdr:rowOff>
    </xdr:to>
    <xdr:sp macro="" textlink="">
      <xdr:nvSpPr>
        <xdr:cNvPr id="19" name="テキスト ボックス 18">
          <a:extLst>
            <a:ext uri="{FF2B5EF4-FFF2-40B4-BE49-F238E27FC236}">
              <a16:creationId xmlns:a16="http://schemas.microsoft.com/office/drawing/2014/main" id="{346418E4-3BD2-4049-AC45-0C7D301E07E4}"/>
            </a:ext>
          </a:extLst>
        </xdr:cNvPr>
        <xdr:cNvSpPr txBox="1"/>
      </xdr:nvSpPr>
      <xdr:spPr>
        <a:xfrm>
          <a:off x="3803406" y="9942635"/>
          <a:ext cx="529004" cy="2124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（人）</a:t>
          </a:r>
          <a:endParaRPr kumimoji="1" lang="en-US" altLang="ja-JP" sz="7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119063</xdr:colOff>
      <xdr:row>28</xdr:row>
      <xdr:rowOff>63499</xdr:rowOff>
    </xdr:from>
    <xdr:to>
      <xdr:col>9</xdr:col>
      <xdr:colOff>762000</xdr:colOff>
      <xdr:row>38</xdr:row>
      <xdr:rowOff>133350</xdr:rowOff>
    </xdr:to>
    <xdr:graphicFrame macro="">
      <xdr:nvGraphicFramePr>
        <xdr:cNvPr id="10" name="グラフ 9">
          <a:extLst>
            <a:ext uri="{FF2B5EF4-FFF2-40B4-BE49-F238E27FC236}">
              <a16:creationId xmlns:a16="http://schemas.microsoft.com/office/drawing/2014/main" id="{DDAF413B-F4DB-4004-97FF-B06B1F5B7F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134216</xdr:colOff>
      <xdr:row>37</xdr:row>
      <xdr:rowOff>25111</xdr:rowOff>
    </xdr:from>
    <xdr:to>
      <xdr:col>2</xdr:col>
      <xdr:colOff>64943</xdr:colOff>
      <xdr:row>38</xdr:row>
      <xdr:rowOff>53686</xdr:rowOff>
    </xdr:to>
    <xdr:sp macro="" textlink="">
      <xdr:nvSpPr>
        <xdr:cNvPr id="11" name="テキスト ボックス 10">
          <a:extLst>
            <a:ext uri="{FF2B5EF4-FFF2-40B4-BE49-F238E27FC236}">
              <a16:creationId xmlns:a16="http://schemas.microsoft.com/office/drawing/2014/main" id="{3B4C355F-AC9F-46DF-AB7A-EAF2916EEBCC}"/>
            </a:ext>
          </a:extLst>
        </xdr:cNvPr>
        <xdr:cNvSpPr txBox="1"/>
      </xdr:nvSpPr>
      <xdr:spPr>
        <a:xfrm>
          <a:off x="134216" y="6492586"/>
          <a:ext cx="530802"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（人）</a:t>
          </a:r>
          <a:endParaRPr kumimoji="1" lang="en-US" altLang="ja-JP" sz="700"/>
        </a:p>
      </xdr:txBody>
    </xdr:sp>
    <xdr:clientData/>
  </xdr:twoCellAnchor>
  <xdr:twoCellAnchor>
    <xdr:from>
      <xdr:col>0</xdr:col>
      <xdr:colOff>123826</xdr:colOff>
      <xdr:row>40</xdr:row>
      <xdr:rowOff>38101</xdr:rowOff>
    </xdr:from>
    <xdr:to>
      <xdr:col>9</xdr:col>
      <xdr:colOff>767417</xdr:colOff>
      <xdr:row>50</xdr:row>
      <xdr:rowOff>114301</xdr:rowOff>
    </xdr:to>
    <xdr:graphicFrame macro="">
      <xdr:nvGraphicFramePr>
        <xdr:cNvPr id="12" name="グラフ 11">
          <a:extLst>
            <a:ext uri="{FF2B5EF4-FFF2-40B4-BE49-F238E27FC236}">
              <a16:creationId xmlns:a16="http://schemas.microsoft.com/office/drawing/2014/main" id="{45715306-5845-4ABD-9837-80E51B8DD7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49</xdr:row>
      <xdr:rowOff>47625</xdr:rowOff>
    </xdr:from>
    <xdr:to>
      <xdr:col>2</xdr:col>
      <xdr:colOff>66675</xdr:colOff>
      <xdr:row>50</xdr:row>
      <xdr:rowOff>104775</xdr:rowOff>
    </xdr:to>
    <xdr:sp macro="" textlink="">
      <xdr:nvSpPr>
        <xdr:cNvPr id="13" name="テキスト ボックス 12">
          <a:extLst>
            <a:ext uri="{FF2B5EF4-FFF2-40B4-BE49-F238E27FC236}">
              <a16:creationId xmlns:a16="http://schemas.microsoft.com/office/drawing/2014/main" id="{EC757A1E-A770-418C-9235-5CFC9900CAAE}"/>
            </a:ext>
          </a:extLst>
        </xdr:cNvPr>
        <xdr:cNvSpPr txBox="1"/>
      </xdr:nvSpPr>
      <xdr:spPr>
        <a:xfrm>
          <a:off x="152400" y="8658225"/>
          <a:ext cx="51435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（人）</a:t>
          </a:r>
          <a:endParaRPr kumimoji="1" lang="en-US" altLang="ja-JP" sz="7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21</xdr:row>
      <xdr:rowOff>82826</xdr:rowOff>
    </xdr:from>
    <xdr:to>
      <xdr:col>8</xdr:col>
      <xdr:colOff>848590</xdr:colOff>
      <xdr:row>35</xdr:row>
      <xdr:rowOff>91109</xdr:rowOff>
    </xdr:to>
    <xdr:graphicFrame macro="">
      <xdr:nvGraphicFramePr>
        <xdr:cNvPr id="6" name="グラフ 5">
          <a:extLst>
            <a:ext uri="{FF2B5EF4-FFF2-40B4-BE49-F238E27FC236}">
              <a16:creationId xmlns:a16="http://schemas.microsoft.com/office/drawing/2014/main" id="{0EAE58FA-45FA-44FC-95A7-3B18C349B3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xdr:colOff>
      <xdr:row>38</xdr:row>
      <xdr:rowOff>74544</xdr:rowOff>
    </xdr:from>
    <xdr:to>
      <xdr:col>8</xdr:col>
      <xdr:colOff>847726</xdr:colOff>
      <xdr:row>52</xdr:row>
      <xdr:rowOff>91110</xdr:rowOff>
    </xdr:to>
    <xdr:graphicFrame macro="">
      <xdr:nvGraphicFramePr>
        <xdr:cNvPr id="7" name="グラフ 6">
          <a:extLst>
            <a:ext uri="{FF2B5EF4-FFF2-40B4-BE49-F238E27FC236}">
              <a16:creationId xmlns:a16="http://schemas.microsoft.com/office/drawing/2014/main" id="{A8AC445F-B36C-41D7-A5E4-A9505F48A2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38101</xdr:colOff>
      <xdr:row>4</xdr:row>
      <xdr:rowOff>0</xdr:rowOff>
    </xdr:from>
    <xdr:to>
      <xdr:col>13</xdr:col>
      <xdr:colOff>352424</xdr:colOff>
      <xdr:row>35</xdr:row>
      <xdr:rowOff>714375</xdr:rowOff>
    </xdr:to>
    <xdr:graphicFrame macro="">
      <xdr:nvGraphicFramePr>
        <xdr:cNvPr id="2" name="グラフ 2">
          <a:extLst>
            <a:ext uri="{FF2B5EF4-FFF2-40B4-BE49-F238E27FC236}">
              <a16:creationId xmlns:a16="http://schemas.microsoft.com/office/drawing/2014/main" id="{C1C36997-893F-45BA-A362-FCBEA8FB65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658466</xdr:colOff>
      <xdr:row>12</xdr:row>
      <xdr:rowOff>165238</xdr:rowOff>
    </xdr:from>
    <xdr:to>
      <xdr:col>1</xdr:col>
      <xdr:colOff>687456</xdr:colOff>
      <xdr:row>14</xdr:row>
      <xdr:rowOff>117613</xdr:rowOff>
    </xdr:to>
    <xdr:sp macro="" textlink="">
      <xdr:nvSpPr>
        <xdr:cNvPr id="3" name="角丸四角形吹き出し 2">
          <a:extLst>
            <a:ext uri="{FF2B5EF4-FFF2-40B4-BE49-F238E27FC236}">
              <a16:creationId xmlns:a16="http://schemas.microsoft.com/office/drawing/2014/main" id="{D986F1DA-DEB9-4F71-8541-E05A59AD5994}"/>
            </a:ext>
          </a:extLst>
        </xdr:cNvPr>
        <xdr:cNvSpPr/>
      </xdr:nvSpPr>
      <xdr:spPr>
        <a:xfrm>
          <a:off x="658466" y="2441713"/>
          <a:ext cx="857665" cy="295275"/>
        </a:xfrm>
        <a:prstGeom prst="wedgeRoundRectCallout">
          <a:avLst>
            <a:gd name="adj1" fmla="val -31492"/>
            <a:gd name="adj2" fmla="val 226041"/>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solidFill>
            </a:rPr>
            <a:t>黒壁オープン</a:t>
          </a:r>
          <a:endParaRPr kumimoji="1" lang="en-US" altLang="ja-JP" sz="800">
            <a:solidFill>
              <a:schemeClr val="tx1"/>
            </a:solidFill>
          </a:endParaRPr>
        </a:p>
        <a:p>
          <a:pPr algn="ctr">
            <a:lnSpc>
              <a:spcPts val="1200"/>
            </a:lnSpc>
          </a:pPr>
          <a:endParaRPr kumimoji="1" lang="ja-JP" altLang="en-US" sz="1100">
            <a:solidFill>
              <a:schemeClr val="tx1"/>
            </a:solidFill>
          </a:endParaRPr>
        </a:p>
      </xdr:txBody>
    </xdr:sp>
    <xdr:clientData/>
  </xdr:twoCellAnchor>
  <xdr:twoCellAnchor>
    <xdr:from>
      <xdr:col>1</xdr:col>
      <xdr:colOff>844836</xdr:colOff>
      <xdr:row>9</xdr:row>
      <xdr:rowOff>75802</xdr:rowOff>
    </xdr:from>
    <xdr:to>
      <xdr:col>2</xdr:col>
      <xdr:colOff>1024971</xdr:colOff>
      <xdr:row>12</xdr:row>
      <xdr:rowOff>16150</xdr:rowOff>
    </xdr:to>
    <xdr:sp macro="" textlink="">
      <xdr:nvSpPr>
        <xdr:cNvPr id="4" name="角丸四角形吹き出し 3">
          <a:extLst>
            <a:ext uri="{FF2B5EF4-FFF2-40B4-BE49-F238E27FC236}">
              <a16:creationId xmlns:a16="http://schemas.microsoft.com/office/drawing/2014/main" id="{82F94CE5-87A8-4FBC-8728-3E97FE79687A}"/>
            </a:ext>
          </a:extLst>
        </xdr:cNvPr>
        <xdr:cNvSpPr/>
      </xdr:nvSpPr>
      <xdr:spPr>
        <a:xfrm>
          <a:off x="1673511" y="1837927"/>
          <a:ext cx="1437435" cy="454698"/>
        </a:xfrm>
        <a:prstGeom prst="wedgeRoundRectCallout">
          <a:avLst>
            <a:gd name="adj1" fmla="val 50689"/>
            <a:gd name="adj2" fmla="val 103386"/>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solidFill>
            </a:rPr>
            <a:t>・ブルーメの丘オープン</a:t>
          </a:r>
          <a:endParaRPr kumimoji="1" lang="en-US" altLang="ja-JP" sz="800">
            <a:solidFill>
              <a:schemeClr val="tx1"/>
            </a:solidFill>
          </a:endParaRPr>
        </a:p>
        <a:p>
          <a:pPr algn="ctr"/>
          <a:r>
            <a:rPr kumimoji="1" lang="ja-JP" altLang="en-US" sz="800">
              <a:solidFill>
                <a:schemeClr val="tx1"/>
              </a:solidFill>
            </a:rPr>
            <a:t>・彦根城天守閣改修完了</a:t>
          </a:r>
          <a:endParaRPr kumimoji="1" lang="en-US" altLang="ja-JP" sz="800">
            <a:solidFill>
              <a:schemeClr val="tx1"/>
            </a:solidFill>
          </a:endParaRPr>
        </a:p>
        <a:p>
          <a:pPr algn="ctr"/>
          <a:endParaRPr kumimoji="1" lang="en-US" altLang="ja-JP" sz="800">
            <a:solidFill>
              <a:schemeClr val="tx1"/>
            </a:solidFill>
          </a:endParaRPr>
        </a:p>
        <a:p>
          <a:pPr algn="ctr"/>
          <a:endParaRPr kumimoji="1" lang="ja-JP" altLang="en-US" sz="1100">
            <a:solidFill>
              <a:schemeClr val="tx1"/>
            </a:solidFill>
          </a:endParaRPr>
        </a:p>
      </xdr:txBody>
    </xdr:sp>
    <xdr:clientData/>
  </xdr:twoCellAnchor>
  <xdr:twoCellAnchor>
    <xdr:from>
      <xdr:col>2</xdr:col>
      <xdr:colOff>795130</xdr:colOff>
      <xdr:row>6</xdr:row>
      <xdr:rowOff>3313</xdr:rowOff>
    </xdr:from>
    <xdr:to>
      <xdr:col>3</xdr:col>
      <xdr:colOff>869673</xdr:colOff>
      <xdr:row>8</xdr:row>
      <xdr:rowOff>139148</xdr:rowOff>
    </xdr:to>
    <xdr:sp macro="" textlink="">
      <xdr:nvSpPr>
        <xdr:cNvPr id="5" name="角丸四角形吹き出し 4">
          <a:extLst>
            <a:ext uri="{FF2B5EF4-FFF2-40B4-BE49-F238E27FC236}">
              <a16:creationId xmlns:a16="http://schemas.microsoft.com/office/drawing/2014/main" id="{95DE0038-68B1-4B70-BCA1-E7977885A943}"/>
            </a:ext>
          </a:extLst>
        </xdr:cNvPr>
        <xdr:cNvSpPr/>
      </xdr:nvSpPr>
      <xdr:spPr>
        <a:xfrm>
          <a:off x="2881105" y="1251088"/>
          <a:ext cx="1350893" cy="478735"/>
        </a:xfrm>
        <a:prstGeom prst="wedgeRoundRectCallout">
          <a:avLst>
            <a:gd name="adj1" fmla="val 46530"/>
            <a:gd name="adj2" fmla="val 200528"/>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rPr>
            <a:t>滋賀デスティネーションキャンペーン</a:t>
          </a:r>
          <a:endParaRPr kumimoji="1" lang="en-US" altLang="ja-JP" sz="800">
            <a:solidFill>
              <a:schemeClr val="tx1"/>
            </a:solidFill>
          </a:endParaRPr>
        </a:p>
        <a:p>
          <a:pPr algn="l"/>
          <a:endParaRPr kumimoji="1" lang="en-US" altLang="ja-JP" sz="800">
            <a:solidFill>
              <a:schemeClr val="tx1"/>
            </a:solidFill>
          </a:endParaRPr>
        </a:p>
        <a:p>
          <a:pPr algn="l"/>
          <a:endParaRPr kumimoji="1" lang="ja-JP" altLang="en-US" sz="1100">
            <a:solidFill>
              <a:schemeClr val="tx1"/>
            </a:solidFill>
          </a:endParaRPr>
        </a:p>
      </xdr:txBody>
    </xdr:sp>
    <xdr:clientData/>
  </xdr:twoCellAnchor>
  <xdr:twoCellAnchor>
    <xdr:from>
      <xdr:col>6</xdr:col>
      <xdr:colOff>115956</xdr:colOff>
      <xdr:row>18</xdr:row>
      <xdr:rowOff>76200</xdr:rowOff>
    </xdr:from>
    <xdr:to>
      <xdr:col>7</xdr:col>
      <xdr:colOff>654326</xdr:colOff>
      <xdr:row>20</xdr:row>
      <xdr:rowOff>8283</xdr:rowOff>
    </xdr:to>
    <xdr:sp macro="" textlink="">
      <xdr:nvSpPr>
        <xdr:cNvPr id="6" name="角丸四角形吹き出し 5">
          <a:extLst>
            <a:ext uri="{FF2B5EF4-FFF2-40B4-BE49-F238E27FC236}">
              <a16:creationId xmlns:a16="http://schemas.microsoft.com/office/drawing/2014/main" id="{D5C06AF0-960C-454C-8CDD-2EDC13497392}"/>
            </a:ext>
          </a:extLst>
        </xdr:cNvPr>
        <xdr:cNvSpPr/>
      </xdr:nvSpPr>
      <xdr:spPr>
        <a:xfrm>
          <a:off x="5983356" y="3381375"/>
          <a:ext cx="1224170" cy="274983"/>
        </a:xfrm>
        <a:prstGeom prst="wedgeRoundRectCallout">
          <a:avLst>
            <a:gd name="adj1" fmla="val 19343"/>
            <a:gd name="adj2" fmla="val -160941"/>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rPr>
            <a:t>新名神高速道路開通</a:t>
          </a:r>
          <a:endParaRPr kumimoji="1" lang="en-US" altLang="ja-JP" sz="800">
            <a:solidFill>
              <a:schemeClr val="tx1"/>
            </a:solidFill>
          </a:endParaRPr>
        </a:p>
        <a:p>
          <a:pPr algn="l"/>
          <a:endParaRPr kumimoji="1" lang="en-US" altLang="ja-JP" sz="800">
            <a:solidFill>
              <a:schemeClr val="tx1"/>
            </a:solidFill>
          </a:endParaRPr>
        </a:p>
        <a:p>
          <a:pPr algn="l"/>
          <a:endParaRPr kumimoji="1" lang="ja-JP" altLang="en-US" sz="1100">
            <a:solidFill>
              <a:schemeClr val="tx1"/>
            </a:solidFill>
          </a:endParaRPr>
        </a:p>
      </xdr:txBody>
    </xdr:sp>
    <xdr:clientData/>
  </xdr:twoCellAnchor>
  <xdr:twoCellAnchor>
    <xdr:from>
      <xdr:col>1</xdr:col>
      <xdr:colOff>985631</xdr:colOff>
      <xdr:row>22</xdr:row>
      <xdr:rowOff>115956</xdr:rowOff>
    </xdr:from>
    <xdr:to>
      <xdr:col>2</xdr:col>
      <xdr:colOff>554935</xdr:colOff>
      <xdr:row>27</xdr:row>
      <xdr:rowOff>49695</xdr:rowOff>
    </xdr:to>
    <xdr:sp macro="" textlink="">
      <xdr:nvSpPr>
        <xdr:cNvPr id="7" name="角丸四角形吹き出し 6">
          <a:extLst>
            <a:ext uri="{FF2B5EF4-FFF2-40B4-BE49-F238E27FC236}">
              <a16:creationId xmlns:a16="http://schemas.microsoft.com/office/drawing/2014/main" id="{4AE5872D-76CF-4337-B860-652930F008A8}"/>
            </a:ext>
          </a:extLst>
        </xdr:cNvPr>
        <xdr:cNvSpPr/>
      </xdr:nvSpPr>
      <xdr:spPr>
        <a:xfrm>
          <a:off x="1814306" y="4106931"/>
          <a:ext cx="826604" cy="790989"/>
        </a:xfrm>
        <a:prstGeom prst="wedgeRoundRectCallout">
          <a:avLst>
            <a:gd name="adj1" fmla="val 39185"/>
            <a:gd name="adj2" fmla="val -71315"/>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rPr>
            <a:t>・阪神淡路大震災</a:t>
          </a:r>
          <a:endParaRPr kumimoji="1" lang="en-US" altLang="ja-JP" sz="800">
            <a:solidFill>
              <a:schemeClr val="tx1"/>
            </a:solidFill>
          </a:endParaRPr>
        </a:p>
        <a:p>
          <a:pPr algn="l"/>
          <a:r>
            <a:rPr kumimoji="1" lang="ja-JP" altLang="en-US" sz="800">
              <a:solidFill>
                <a:schemeClr val="tx1"/>
              </a:solidFill>
            </a:rPr>
            <a:t>・彦根城天守閣改修</a:t>
          </a:r>
          <a:endParaRPr kumimoji="1" lang="en-US" altLang="ja-JP" sz="800">
            <a:solidFill>
              <a:schemeClr val="tx1"/>
            </a:solidFill>
          </a:endParaRPr>
        </a:p>
        <a:p>
          <a:pPr algn="l">
            <a:lnSpc>
              <a:spcPts val="1200"/>
            </a:lnSpc>
          </a:pPr>
          <a:endParaRPr kumimoji="1" lang="ja-JP" altLang="en-US" sz="1100">
            <a:solidFill>
              <a:schemeClr val="tx1"/>
            </a:solidFill>
          </a:endParaRPr>
        </a:p>
      </xdr:txBody>
    </xdr:sp>
    <xdr:clientData/>
  </xdr:twoCellAnchor>
  <xdr:twoCellAnchor>
    <xdr:from>
      <xdr:col>2</xdr:col>
      <xdr:colOff>613465</xdr:colOff>
      <xdr:row>23</xdr:row>
      <xdr:rowOff>28578</xdr:rowOff>
    </xdr:from>
    <xdr:to>
      <xdr:col>3</xdr:col>
      <xdr:colOff>989358</xdr:colOff>
      <xdr:row>26</xdr:row>
      <xdr:rowOff>123828</xdr:rowOff>
    </xdr:to>
    <xdr:sp macro="" textlink="">
      <xdr:nvSpPr>
        <xdr:cNvPr id="8" name="角丸四角形吹き出し 7">
          <a:extLst>
            <a:ext uri="{FF2B5EF4-FFF2-40B4-BE49-F238E27FC236}">
              <a16:creationId xmlns:a16="http://schemas.microsoft.com/office/drawing/2014/main" id="{C1915CC8-14B9-4BA7-B20B-173C0FBEA0AE}"/>
            </a:ext>
          </a:extLst>
        </xdr:cNvPr>
        <xdr:cNvSpPr/>
      </xdr:nvSpPr>
      <xdr:spPr>
        <a:xfrm>
          <a:off x="2699440" y="4191003"/>
          <a:ext cx="1652243" cy="609600"/>
        </a:xfrm>
        <a:prstGeom prst="wedgeRoundRectCallout">
          <a:avLst>
            <a:gd name="adj1" fmla="val -34182"/>
            <a:gd name="adj2" fmla="val -164469"/>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rPr>
            <a:t>・琵琶湖博物館オープン</a:t>
          </a:r>
          <a:endParaRPr kumimoji="1" lang="en-US" altLang="ja-JP" sz="800">
            <a:solidFill>
              <a:schemeClr val="tx1"/>
            </a:solidFill>
          </a:endParaRPr>
        </a:p>
        <a:p>
          <a:pPr algn="l"/>
          <a:r>
            <a:rPr kumimoji="1" lang="ja-JP" altLang="en-US" sz="800">
              <a:solidFill>
                <a:schemeClr val="tx1"/>
              </a:solidFill>
            </a:rPr>
            <a:t>・大河ドラマ「秀吉」効果</a:t>
          </a:r>
          <a:endParaRPr kumimoji="1" lang="en-US" altLang="ja-JP" sz="800">
            <a:solidFill>
              <a:schemeClr val="tx1"/>
            </a:solidFill>
          </a:endParaRPr>
        </a:p>
        <a:p>
          <a:pPr algn="l"/>
          <a:r>
            <a:rPr kumimoji="1" lang="ja-JP" altLang="en-US" sz="800">
              <a:solidFill>
                <a:schemeClr val="tx1"/>
              </a:solidFill>
            </a:rPr>
            <a:t>・北近江秀吉博覧会開催</a:t>
          </a:r>
          <a:endParaRPr kumimoji="1" lang="en-US" altLang="ja-JP" sz="800">
            <a:solidFill>
              <a:schemeClr val="tx1"/>
            </a:solidFill>
          </a:endParaRPr>
        </a:p>
      </xdr:txBody>
    </xdr:sp>
    <xdr:clientData/>
  </xdr:twoCellAnchor>
  <xdr:twoCellAnchor>
    <xdr:from>
      <xdr:col>5</xdr:col>
      <xdr:colOff>491988</xdr:colOff>
      <xdr:row>5</xdr:row>
      <xdr:rowOff>55907</xdr:rowOff>
    </xdr:from>
    <xdr:to>
      <xdr:col>7</xdr:col>
      <xdr:colOff>224460</xdr:colOff>
      <xdr:row>8</xdr:row>
      <xdr:rowOff>65432</xdr:rowOff>
    </xdr:to>
    <xdr:sp macro="" textlink="">
      <xdr:nvSpPr>
        <xdr:cNvPr id="9" name="角丸四角形吹き出し 8">
          <a:extLst>
            <a:ext uri="{FF2B5EF4-FFF2-40B4-BE49-F238E27FC236}">
              <a16:creationId xmlns:a16="http://schemas.microsoft.com/office/drawing/2014/main" id="{42A96C1B-7AC2-4E36-B22D-784F9B375FA2}"/>
            </a:ext>
          </a:extLst>
        </xdr:cNvPr>
        <xdr:cNvSpPr/>
      </xdr:nvSpPr>
      <xdr:spPr>
        <a:xfrm>
          <a:off x="5673588" y="1132232"/>
          <a:ext cx="1104072" cy="523875"/>
        </a:xfrm>
        <a:prstGeom prst="wedgeRoundRectCallout">
          <a:avLst>
            <a:gd name="adj1" fmla="val 21658"/>
            <a:gd name="adj2" fmla="val 135826"/>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rPr>
            <a:t>彦根城築城４００年祭開催</a:t>
          </a:r>
          <a:endParaRPr kumimoji="1" lang="en-US" altLang="ja-JP" sz="800">
            <a:solidFill>
              <a:schemeClr val="tx1"/>
            </a:solidFill>
          </a:endParaRPr>
        </a:p>
        <a:p>
          <a:pPr algn="l">
            <a:lnSpc>
              <a:spcPts val="1200"/>
            </a:lnSpc>
          </a:pPr>
          <a:endParaRPr kumimoji="1" lang="ja-JP" altLang="en-US" sz="1100">
            <a:solidFill>
              <a:schemeClr val="tx1"/>
            </a:solidFill>
          </a:endParaRPr>
        </a:p>
      </xdr:txBody>
    </xdr:sp>
    <xdr:clientData/>
  </xdr:twoCellAnchor>
  <xdr:twoCellAnchor>
    <xdr:from>
      <xdr:col>6</xdr:col>
      <xdr:colOff>432351</xdr:colOff>
      <xdr:row>20</xdr:row>
      <xdr:rowOff>71739</xdr:rowOff>
    </xdr:from>
    <xdr:to>
      <xdr:col>9</xdr:col>
      <xdr:colOff>74543</xdr:colOff>
      <xdr:row>24</xdr:row>
      <xdr:rowOff>10354</xdr:rowOff>
    </xdr:to>
    <xdr:sp macro="" textlink="">
      <xdr:nvSpPr>
        <xdr:cNvPr id="10" name="角丸四角形吹き出し 9">
          <a:extLst>
            <a:ext uri="{FF2B5EF4-FFF2-40B4-BE49-F238E27FC236}">
              <a16:creationId xmlns:a16="http://schemas.microsoft.com/office/drawing/2014/main" id="{39A93F69-C05D-44E3-913D-0163463E97A9}"/>
            </a:ext>
          </a:extLst>
        </xdr:cNvPr>
        <xdr:cNvSpPr/>
      </xdr:nvSpPr>
      <xdr:spPr>
        <a:xfrm>
          <a:off x="6299751" y="3719814"/>
          <a:ext cx="1699592" cy="624415"/>
        </a:xfrm>
        <a:prstGeom prst="wedgeRoundRectCallout">
          <a:avLst>
            <a:gd name="adj1" fmla="val 37899"/>
            <a:gd name="adj2" fmla="val -175627"/>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rPr>
            <a:t>・東日本大震災</a:t>
          </a:r>
          <a:endParaRPr kumimoji="1" lang="en-US" altLang="ja-JP" sz="800">
            <a:solidFill>
              <a:schemeClr val="tx1"/>
            </a:solidFill>
          </a:endParaRPr>
        </a:p>
        <a:p>
          <a:pPr algn="l"/>
          <a:r>
            <a:rPr kumimoji="1" lang="ja-JP" altLang="en-US" sz="800">
              <a:solidFill>
                <a:schemeClr val="tx1"/>
              </a:solidFill>
            </a:rPr>
            <a:t>・江・浅井三姉妹博覧会開催</a:t>
          </a:r>
          <a:endParaRPr kumimoji="1" lang="en-US" altLang="ja-JP" sz="800">
            <a:solidFill>
              <a:schemeClr val="tx1"/>
            </a:solidFill>
          </a:endParaRPr>
        </a:p>
        <a:p>
          <a:pPr algn="l">
            <a:lnSpc>
              <a:spcPts val="1100"/>
            </a:lnSpc>
          </a:pPr>
          <a:r>
            <a:rPr kumimoji="1" lang="ja-JP" altLang="en-US" sz="800" baseline="0">
              <a:solidFill>
                <a:schemeClr val="tx1"/>
              </a:solidFill>
            </a:rPr>
            <a:t>･</a:t>
          </a:r>
          <a:r>
            <a:rPr kumimoji="1" lang="ja-JP" altLang="en-US" sz="800">
              <a:solidFill>
                <a:schemeClr val="tx1"/>
              </a:solidFill>
            </a:rPr>
            <a:t>法然上人・親鸞聖人大遠忌</a:t>
          </a:r>
        </a:p>
      </xdr:txBody>
    </xdr:sp>
    <xdr:clientData/>
  </xdr:twoCellAnchor>
  <xdr:twoCellAnchor>
    <xdr:from>
      <xdr:col>3</xdr:col>
      <xdr:colOff>19878</xdr:colOff>
      <xdr:row>19</xdr:row>
      <xdr:rowOff>163580</xdr:rowOff>
    </xdr:from>
    <xdr:to>
      <xdr:col>3</xdr:col>
      <xdr:colOff>981903</xdr:colOff>
      <xdr:row>22</xdr:row>
      <xdr:rowOff>84897</xdr:rowOff>
    </xdr:to>
    <xdr:sp macro="" textlink="">
      <xdr:nvSpPr>
        <xdr:cNvPr id="11" name="角丸四角形吹き出し 10">
          <a:extLst>
            <a:ext uri="{FF2B5EF4-FFF2-40B4-BE49-F238E27FC236}">
              <a16:creationId xmlns:a16="http://schemas.microsoft.com/office/drawing/2014/main" id="{56D9A9BD-3694-4AD0-AB7B-388DAD51F686}"/>
            </a:ext>
          </a:extLst>
        </xdr:cNvPr>
        <xdr:cNvSpPr/>
      </xdr:nvSpPr>
      <xdr:spPr>
        <a:xfrm>
          <a:off x="3382203" y="3640205"/>
          <a:ext cx="962025" cy="435667"/>
        </a:xfrm>
        <a:prstGeom prst="wedgeRoundRectCallout">
          <a:avLst>
            <a:gd name="adj1" fmla="val -21662"/>
            <a:gd name="adj2" fmla="val -129551"/>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rPr>
            <a:t>びわ湖ホールオープン</a:t>
          </a:r>
          <a:endParaRPr kumimoji="1" lang="en-US" altLang="ja-JP" sz="800">
            <a:solidFill>
              <a:schemeClr val="tx1"/>
            </a:solidFill>
          </a:endParaRPr>
        </a:p>
      </xdr:txBody>
    </xdr:sp>
    <xdr:clientData/>
  </xdr:twoCellAnchor>
  <xdr:twoCellAnchor>
    <xdr:from>
      <xdr:col>0</xdr:col>
      <xdr:colOff>626993</xdr:colOff>
      <xdr:row>30</xdr:row>
      <xdr:rowOff>45141</xdr:rowOff>
    </xdr:from>
    <xdr:to>
      <xdr:col>1</xdr:col>
      <xdr:colOff>1235488</xdr:colOff>
      <xdr:row>32</xdr:row>
      <xdr:rowOff>153091</xdr:rowOff>
    </xdr:to>
    <xdr:sp macro="" textlink="">
      <xdr:nvSpPr>
        <xdr:cNvPr id="12" name="角丸四角形吹き出し 11">
          <a:extLst>
            <a:ext uri="{FF2B5EF4-FFF2-40B4-BE49-F238E27FC236}">
              <a16:creationId xmlns:a16="http://schemas.microsoft.com/office/drawing/2014/main" id="{AEA94AF6-3D6D-4A43-A2F4-A298E23B4FA0}"/>
            </a:ext>
          </a:extLst>
        </xdr:cNvPr>
        <xdr:cNvSpPr/>
      </xdr:nvSpPr>
      <xdr:spPr>
        <a:xfrm>
          <a:off x="626993" y="5407716"/>
          <a:ext cx="1437170" cy="450850"/>
        </a:xfrm>
        <a:prstGeom prst="wedgeRoundRectCallout">
          <a:avLst>
            <a:gd name="adj1" fmla="val -43476"/>
            <a:gd name="adj2" fmla="val 102781"/>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大津プリンスホテル</a:t>
          </a:r>
          <a:endParaRPr kumimoji="1" lang="en-US" altLang="ja-JP" sz="800">
            <a:solidFill>
              <a:schemeClr val="tx1"/>
            </a:solidFill>
          </a:endParaRPr>
        </a:p>
        <a:p>
          <a:pPr algn="l"/>
          <a:r>
            <a:rPr kumimoji="1" lang="ja-JP" altLang="en-US" sz="800">
              <a:solidFill>
                <a:schemeClr val="tx1"/>
              </a:solidFill>
            </a:rPr>
            <a:t>平成元年４月オープン</a:t>
          </a:r>
          <a:endParaRPr kumimoji="1" lang="en-US" altLang="ja-JP" sz="800">
            <a:solidFill>
              <a:schemeClr val="tx1"/>
            </a:solidFill>
          </a:endParaRPr>
        </a:p>
        <a:p>
          <a:pPr algn="l">
            <a:lnSpc>
              <a:spcPts val="1200"/>
            </a:lnSpc>
          </a:pPr>
          <a:endParaRPr kumimoji="1" lang="ja-JP" altLang="en-US" sz="1100">
            <a:solidFill>
              <a:schemeClr val="tx1"/>
            </a:solidFill>
          </a:endParaRPr>
        </a:p>
      </xdr:txBody>
    </xdr:sp>
    <xdr:clientData/>
  </xdr:twoCellAnchor>
  <xdr:twoCellAnchor>
    <xdr:from>
      <xdr:col>8</xdr:col>
      <xdr:colOff>240196</xdr:colOff>
      <xdr:row>4</xdr:row>
      <xdr:rowOff>156956</xdr:rowOff>
    </xdr:from>
    <xdr:to>
      <xdr:col>10</xdr:col>
      <xdr:colOff>86141</xdr:colOff>
      <xdr:row>7</xdr:row>
      <xdr:rowOff>41415</xdr:rowOff>
    </xdr:to>
    <xdr:sp macro="" textlink="">
      <xdr:nvSpPr>
        <xdr:cNvPr id="13" name="角丸四角形吹き出し 12">
          <a:extLst>
            <a:ext uri="{FF2B5EF4-FFF2-40B4-BE49-F238E27FC236}">
              <a16:creationId xmlns:a16="http://schemas.microsoft.com/office/drawing/2014/main" id="{7E4AE4B6-0136-4BCB-AE31-2608C88277F4}"/>
            </a:ext>
          </a:extLst>
        </xdr:cNvPr>
        <xdr:cNvSpPr/>
      </xdr:nvSpPr>
      <xdr:spPr>
        <a:xfrm>
          <a:off x="7479196" y="1061831"/>
          <a:ext cx="1217545" cy="398809"/>
        </a:xfrm>
        <a:prstGeom prst="wedgeRoundRectCallout">
          <a:avLst>
            <a:gd name="adj1" fmla="val 68532"/>
            <a:gd name="adj2" fmla="val 185121"/>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800"/>
            </a:lnSpc>
          </a:pPr>
          <a:r>
            <a:rPr kumimoji="1" lang="ja-JP" altLang="en-US" sz="800">
              <a:solidFill>
                <a:schemeClr val="tx1"/>
              </a:solidFill>
            </a:rPr>
            <a:t>ラ</a:t>
          </a:r>
          <a:r>
            <a:rPr kumimoji="1" lang="ja-JP" altLang="en-US" sz="800" baseline="0">
              <a:solidFill>
                <a:schemeClr val="tx1"/>
              </a:solidFill>
            </a:rPr>
            <a:t> </a:t>
          </a:r>
          <a:r>
            <a:rPr kumimoji="1" lang="ja-JP" altLang="en-US" sz="800">
              <a:solidFill>
                <a:schemeClr val="tx1"/>
              </a:solidFill>
            </a:rPr>
            <a:t>コリーナ近江八幡オープン</a:t>
          </a:r>
          <a:endParaRPr kumimoji="1" lang="en-US" altLang="ja-JP" sz="800">
            <a:solidFill>
              <a:schemeClr val="tx1"/>
            </a:solidFill>
          </a:endParaRPr>
        </a:p>
        <a:p>
          <a:pPr algn="l">
            <a:lnSpc>
              <a:spcPts val="800"/>
            </a:lnSpc>
          </a:pPr>
          <a:endParaRPr kumimoji="1" lang="en-US" altLang="ja-JP" sz="800">
            <a:solidFill>
              <a:schemeClr val="tx1"/>
            </a:solidFill>
          </a:endParaRPr>
        </a:p>
        <a:p>
          <a:pPr algn="l">
            <a:lnSpc>
              <a:spcPts val="1100"/>
            </a:lnSpc>
          </a:pPr>
          <a:endParaRPr kumimoji="1" lang="ja-JP" altLang="en-US" sz="1100">
            <a:solidFill>
              <a:schemeClr val="tx1"/>
            </a:solidFill>
          </a:endParaRPr>
        </a:p>
      </xdr:txBody>
    </xdr:sp>
    <xdr:clientData/>
  </xdr:twoCellAnchor>
  <xdr:twoCellAnchor>
    <xdr:from>
      <xdr:col>2</xdr:col>
      <xdr:colOff>269185</xdr:colOff>
      <xdr:row>30</xdr:row>
      <xdr:rowOff>54665</xdr:rowOff>
    </xdr:from>
    <xdr:to>
      <xdr:col>3</xdr:col>
      <xdr:colOff>604630</xdr:colOff>
      <xdr:row>33</xdr:row>
      <xdr:rowOff>4555</xdr:rowOff>
    </xdr:to>
    <xdr:sp macro="" textlink="">
      <xdr:nvSpPr>
        <xdr:cNvPr id="14" name="角丸四角形吹き出し 13">
          <a:extLst>
            <a:ext uri="{FF2B5EF4-FFF2-40B4-BE49-F238E27FC236}">
              <a16:creationId xmlns:a16="http://schemas.microsoft.com/office/drawing/2014/main" id="{3EAB55B0-EF7B-494F-9CC9-E3BECD1F22BA}"/>
            </a:ext>
          </a:extLst>
        </xdr:cNvPr>
        <xdr:cNvSpPr/>
      </xdr:nvSpPr>
      <xdr:spPr>
        <a:xfrm>
          <a:off x="2355160" y="5417240"/>
          <a:ext cx="1611795" cy="464240"/>
        </a:xfrm>
        <a:prstGeom prst="wedgeRoundRectCallout">
          <a:avLst>
            <a:gd name="adj1" fmla="val -46141"/>
            <a:gd name="adj2" fmla="val 93748"/>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chemeClr val="tx1"/>
              </a:solidFill>
            </a:rPr>
            <a:t>琵琶湖ホテル</a:t>
          </a:r>
          <a:endParaRPr kumimoji="1" lang="en-US" altLang="ja-JP" sz="800">
            <a:solidFill>
              <a:schemeClr val="tx1"/>
            </a:solidFill>
          </a:endParaRPr>
        </a:p>
        <a:p>
          <a:pPr algn="l"/>
          <a:r>
            <a:rPr kumimoji="1" lang="ja-JP" altLang="en-US" sz="800">
              <a:solidFill>
                <a:schemeClr val="tx1"/>
              </a:solidFill>
            </a:rPr>
            <a:t>平成１０年１０月移転オープン</a:t>
          </a:r>
          <a:endParaRPr kumimoji="1" lang="en-US" altLang="ja-JP" sz="800">
            <a:solidFill>
              <a:schemeClr val="tx1"/>
            </a:solidFill>
          </a:endParaRPr>
        </a:p>
        <a:p>
          <a:pPr algn="l"/>
          <a:endParaRPr kumimoji="1" lang="en-US" altLang="ja-JP" sz="800">
            <a:solidFill>
              <a:schemeClr val="tx1"/>
            </a:solidFill>
          </a:endParaRPr>
        </a:p>
        <a:p>
          <a:pPr algn="l"/>
          <a:endParaRPr kumimoji="1" lang="ja-JP" altLang="en-US" sz="1100">
            <a:solidFill>
              <a:schemeClr val="tx1"/>
            </a:solidFill>
          </a:endParaRPr>
        </a:p>
      </xdr:txBody>
    </xdr:sp>
    <xdr:clientData/>
  </xdr:twoCellAnchor>
  <xdr:twoCellAnchor>
    <xdr:from>
      <xdr:col>4</xdr:col>
      <xdr:colOff>214934</xdr:colOff>
      <xdr:row>7</xdr:row>
      <xdr:rowOff>41414</xdr:rowOff>
    </xdr:from>
    <xdr:to>
      <xdr:col>5</xdr:col>
      <xdr:colOff>448090</xdr:colOff>
      <xdr:row>9</xdr:row>
      <xdr:rowOff>165239</xdr:rowOff>
    </xdr:to>
    <xdr:sp macro="" textlink="">
      <xdr:nvSpPr>
        <xdr:cNvPr id="15" name="角丸四角形吹き出し 15">
          <a:extLst>
            <a:ext uri="{FF2B5EF4-FFF2-40B4-BE49-F238E27FC236}">
              <a16:creationId xmlns:a16="http://schemas.microsoft.com/office/drawing/2014/main" id="{F61DB0D8-1B18-48C4-9A93-E6B69CBFEB40}"/>
            </a:ext>
          </a:extLst>
        </xdr:cNvPr>
        <xdr:cNvSpPr/>
      </xdr:nvSpPr>
      <xdr:spPr>
        <a:xfrm>
          <a:off x="4710734" y="1460639"/>
          <a:ext cx="918956" cy="466725"/>
        </a:xfrm>
        <a:prstGeom prst="wedgeRoundRectCallout">
          <a:avLst>
            <a:gd name="adj1" fmla="val 77280"/>
            <a:gd name="adj2" fmla="val 115336"/>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rPr>
            <a:t>大河ドラマ「功名が辻」効果</a:t>
          </a:r>
          <a:endParaRPr kumimoji="1" lang="ja-JP" altLang="en-US" sz="1100">
            <a:solidFill>
              <a:schemeClr val="tx1"/>
            </a:solidFill>
          </a:endParaRPr>
        </a:p>
      </xdr:txBody>
    </xdr:sp>
    <xdr:clientData/>
  </xdr:twoCellAnchor>
  <xdr:twoCellAnchor>
    <xdr:from>
      <xdr:col>2</xdr:col>
      <xdr:colOff>763360</xdr:colOff>
      <xdr:row>1</xdr:row>
      <xdr:rowOff>21771</xdr:rowOff>
    </xdr:from>
    <xdr:to>
      <xdr:col>8</xdr:col>
      <xdr:colOff>668111</xdr:colOff>
      <xdr:row>2</xdr:row>
      <xdr:rowOff>349703</xdr:rowOff>
    </xdr:to>
    <xdr:sp macro="" textlink="">
      <xdr:nvSpPr>
        <xdr:cNvPr id="16" name="テキスト ボックス 15">
          <a:extLst>
            <a:ext uri="{FF2B5EF4-FFF2-40B4-BE49-F238E27FC236}">
              <a16:creationId xmlns:a16="http://schemas.microsoft.com/office/drawing/2014/main" id="{2E89B819-28AE-4BD9-969E-4E20F5551B28}"/>
            </a:ext>
          </a:extLst>
        </xdr:cNvPr>
        <xdr:cNvSpPr txBox="1"/>
      </xdr:nvSpPr>
      <xdr:spPr>
        <a:xfrm>
          <a:off x="2849335" y="193221"/>
          <a:ext cx="5057776" cy="499382"/>
        </a:xfrm>
        <a:prstGeom prst="rect">
          <a:avLst/>
        </a:prstGeom>
        <a:blipFill>
          <a:blip xmlns:r="http://schemas.openxmlformats.org/officeDocument/2006/relationships" r:embed="rId2"/>
          <a:tile tx="0" ty="0" sx="100000" sy="100000" flip="none" algn="tl"/>
        </a:blipFill>
        <a:ln w="9525" cmpd="sng">
          <a:solidFill>
            <a:schemeClr val="lt1">
              <a:shade val="50000"/>
            </a:schemeClr>
          </a:solidFill>
        </a:ln>
        <a:effectLst>
          <a:outerShdw dist="127000" dir="2400000" algn="ctr" rotWithShape="0">
            <a:srgbClr val="000000">
              <a:alpha val="43137"/>
            </a:srgb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１０．観 光 入 込 客 数 推 移</a:t>
          </a:r>
        </a:p>
      </xdr:txBody>
    </xdr:sp>
    <xdr:clientData/>
  </xdr:twoCellAnchor>
  <xdr:twoCellAnchor>
    <xdr:from>
      <xdr:col>10</xdr:col>
      <xdr:colOff>124239</xdr:colOff>
      <xdr:row>4</xdr:row>
      <xdr:rowOff>94007</xdr:rowOff>
    </xdr:from>
    <xdr:to>
      <xdr:col>11</xdr:col>
      <xdr:colOff>256761</xdr:colOff>
      <xdr:row>8</xdr:row>
      <xdr:rowOff>24848</xdr:rowOff>
    </xdr:to>
    <xdr:sp macro="" textlink="">
      <xdr:nvSpPr>
        <xdr:cNvPr id="17" name="角丸四角形吹き出し 7">
          <a:extLst>
            <a:ext uri="{FF2B5EF4-FFF2-40B4-BE49-F238E27FC236}">
              <a16:creationId xmlns:a16="http://schemas.microsoft.com/office/drawing/2014/main" id="{B9A14CCB-0BDA-4A4A-90CE-F08B0D417DBD}"/>
            </a:ext>
          </a:extLst>
        </xdr:cNvPr>
        <xdr:cNvSpPr/>
      </xdr:nvSpPr>
      <xdr:spPr>
        <a:xfrm>
          <a:off x="8734839" y="998882"/>
          <a:ext cx="818322" cy="616641"/>
        </a:xfrm>
        <a:prstGeom prst="wedgeRoundRectCallout">
          <a:avLst>
            <a:gd name="adj1" fmla="val 62172"/>
            <a:gd name="adj2" fmla="val 46757"/>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rPr>
            <a:t>「水の文化ぐるっと博」開催</a:t>
          </a:r>
          <a:endParaRPr kumimoji="1" lang="en-US" altLang="ja-JP" sz="800">
            <a:solidFill>
              <a:schemeClr val="tx1"/>
            </a:solidFill>
          </a:endParaRPr>
        </a:p>
        <a:p>
          <a:pPr algn="l"/>
          <a:endParaRPr kumimoji="1" lang="ja-JP" altLang="en-US" sz="1100">
            <a:solidFill>
              <a:schemeClr val="tx1"/>
            </a:solidFill>
          </a:endParaRPr>
        </a:p>
      </xdr:txBody>
    </xdr:sp>
    <xdr:clientData/>
  </xdr:twoCellAnchor>
  <xdr:twoCellAnchor>
    <xdr:from>
      <xdr:col>9</xdr:col>
      <xdr:colOff>49696</xdr:colOff>
      <xdr:row>17</xdr:row>
      <xdr:rowOff>30647</xdr:rowOff>
    </xdr:from>
    <xdr:to>
      <xdr:col>10</xdr:col>
      <xdr:colOff>596347</xdr:colOff>
      <xdr:row>19</xdr:row>
      <xdr:rowOff>149087</xdr:rowOff>
    </xdr:to>
    <xdr:sp macro="" textlink="">
      <xdr:nvSpPr>
        <xdr:cNvPr id="18" name="角丸四角形吹き出し 7">
          <a:extLst>
            <a:ext uri="{FF2B5EF4-FFF2-40B4-BE49-F238E27FC236}">
              <a16:creationId xmlns:a16="http://schemas.microsoft.com/office/drawing/2014/main" id="{D265E6FC-6413-4987-B0D5-EEA29DE22064}"/>
            </a:ext>
          </a:extLst>
        </xdr:cNvPr>
        <xdr:cNvSpPr/>
      </xdr:nvSpPr>
      <xdr:spPr>
        <a:xfrm>
          <a:off x="7974496" y="3164372"/>
          <a:ext cx="1232451" cy="461340"/>
        </a:xfrm>
        <a:prstGeom prst="wedgeRoundRectCallout">
          <a:avLst>
            <a:gd name="adj1" fmla="val 104192"/>
            <a:gd name="adj2" fmla="val -192342"/>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rPr>
            <a:t>「虹色の旅へ。滋賀・びわ湖」開催</a:t>
          </a:r>
          <a:endParaRPr kumimoji="1" lang="en-US" altLang="ja-JP" sz="800">
            <a:solidFill>
              <a:schemeClr val="tx1"/>
            </a:solidFill>
          </a:endParaRPr>
        </a:p>
        <a:p>
          <a:pPr algn="l"/>
          <a:endParaRPr kumimoji="1" lang="ja-JP" altLang="en-US" sz="1100">
            <a:solidFill>
              <a:schemeClr val="tx1"/>
            </a:solidFill>
          </a:endParaRPr>
        </a:p>
      </xdr:txBody>
    </xdr:sp>
    <xdr:clientData/>
  </xdr:twoCellAnchor>
  <xdr:twoCellAnchor>
    <xdr:from>
      <xdr:col>11</xdr:col>
      <xdr:colOff>306456</xdr:colOff>
      <xdr:row>4</xdr:row>
      <xdr:rowOff>49696</xdr:rowOff>
    </xdr:from>
    <xdr:to>
      <xdr:col>12</xdr:col>
      <xdr:colOff>422412</xdr:colOff>
      <xdr:row>6</xdr:row>
      <xdr:rowOff>149086</xdr:rowOff>
    </xdr:to>
    <xdr:sp macro="" textlink="">
      <xdr:nvSpPr>
        <xdr:cNvPr id="19" name="角丸四角形吹き出し 16">
          <a:extLst>
            <a:ext uri="{FF2B5EF4-FFF2-40B4-BE49-F238E27FC236}">
              <a16:creationId xmlns:a16="http://schemas.microsoft.com/office/drawing/2014/main" id="{0D31411C-F51B-4A0C-9032-7F0809F6B79A}"/>
            </a:ext>
          </a:extLst>
        </xdr:cNvPr>
        <xdr:cNvSpPr/>
      </xdr:nvSpPr>
      <xdr:spPr>
        <a:xfrm>
          <a:off x="9602856" y="954571"/>
          <a:ext cx="801756" cy="442290"/>
        </a:xfrm>
        <a:prstGeom prst="wedgeRoundRectCallout">
          <a:avLst>
            <a:gd name="adj1" fmla="val 32065"/>
            <a:gd name="adj2" fmla="val 63715"/>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800"/>
            </a:lnSpc>
          </a:pPr>
          <a:r>
            <a:rPr kumimoji="1" lang="ja-JP" altLang="en-US" sz="800">
              <a:solidFill>
                <a:schemeClr val="tx1"/>
              </a:solidFill>
            </a:rPr>
            <a:t>新元号「令和」発表</a:t>
          </a:r>
          <a:endParaRPr kumimoji="1" lang="ja-JP" altLang="en-US" sz="1100">
            <a:solidFill>
              <a:schemeClr val="tx1"/>
            </a:solidFill>
          </a:endParaRPr>
        </a:p>
      </xdr:txBody>
    </xdr:sp>
    <xdr:clientData/>
  </xdr:twoCellAnchor>
  <xdr:twoCellAnchor>
    <xdr:from>
      <xdr:col>13</xdr:col>
      <xdr:colOff>8283</xdr:colOff>
      <xdr:row>35</xdr:row>
      <xdr:rowOff>482046</xdr:rowOff>
    </xdr:from>
    <xdr:to>
      <xdr:col>13</xdr:col>
      <xdr:colOff>472108</xdr:colOff>
      <xdr:row>35</xdr:row>
      <xdr:rowOff>753718</xdr:rowOff>
    </xdr:to>
    <xdr:sp macro="" textlink="">
      <xdr:nvSpPr>
        <xdr:cNvPr id="20" name="テキスト ボックス 19">
          <a:extLst>
            <a:ext uri="{FF2B5EF4-FFF2-40B4-BE49-F238E27FC236}">
              <a16:creationId xmlns:a16="http://schemas.microsoft.com/office/drawing/2014/main" id="{65A3E2F2-F962-414E-A9C2-F74D97E93E52}"/>
            </a:ext>
          </a:extLst>
        </xdr:cNvPr>
        <xdr:cNvSpPr txBox="1"/>
      </xdr:nvSpPr>
      <xdr:spPr>
        <a:xfrm>
          <a:off x="10676283" y="6701871"/>
          <a:ext cx="463825" cy="271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mn-ea"/>
              <a:ea typeface="+mn-ea"/>
            </a:rPr>
            <a:t>（年）</a:t>
          </a:r>
        </a:p>
      </xdr:txBody>
    </xdr:sp>
    <xdr:clientData/>
  </xdr:twoCellAnchor>
  <xdr:twoCellAnchor>
    <xdr:from>
      <xdr:col>1</xdr:col>
      <xdr:colOff>741291</xdr:colOff>
      <xdr:row>12</xdr:row>
      <xdr:rowOff>123825</xdr:rowOff>
    </xdr:from>
    <xdr:to>
      <xdr:col>2</xdr:col>
      <xdr:colOff>439615</xdr:colOff>
      <xdr:row>14</xdr:row>
      <xdr:rowOff>76200</xdr:rowOff>
    </xdr:to>
    <xdr:sp macro="" textlink="">
      <xdr:nvSpPr>
        <xdr:cNvPr id="21" name="角丸四角形吹き出し 2">
          <a:extLst>
            <a:ext uri="{FF2B5EF4-FFF2-40B4-BE49-F238E27FC236}">
              <a16:creationId xmlns:a16="http://schemas.microsoft.com/office/drawing/2014/main" id="{F3FD49F0-E2A9-480B-84E2-2BA58BF38A5F}"/>
            </a:ext>
          </a:extLst>
        </xdr:cNvPr>
        <xdr:cNvSpPr/>
      </xdr:nvSpPr>
      <xdr:spPr>
        <a:xfrm>
          <a:off x="1569966" y="2400300"/>
          <a:ext cx="955624" cy="295275"/>
        </a:xfrm>
        <a:prstGeom prst="wedgeRoundRectCallout">
          <a:avLst>
            <a:gd name="adj1" fmla="val -57491"/>
            <a:gd name="adj2" fmla="val 137765"/>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solidFill>
            </a:rPr>
            <a:t>ＪＲ長浜直流化</a:t>
          </a:r>
          <a:endParaRPr kumimoji="1" lang="en-US" altLang="ja-JP" sz="800">
            <a:solidFill>
              <a:schemeClr val="tx1"/>
            </a:solidFill>
          </a:endParaRPr>
        </a:p>
        <a:p>
          <a:pPr algn="ctr">
            <a:lnSpc>
              <a:spcPts val="1200"/>
            </a:lnSpc>
          </a:pPr>
          <a:endParaRPr kumimoji="1" lang="ja-JP" altLang="en-US" sz="1100">
            <a:solidFill>
              <a:schemeClr val="tx1"/>
            </a:solidFill>
          </a:endParaRPr>
        </a:p>
      </xdr:txBody>
    </xdr:sp>
    <xdr:clientData/>
  </xdr:twoCellAnchor>
  <xdr:twoCellAnchor>
    <xdr:from>
      <xdr:col>0</xdr:col>
      <xdr:colOff>662609</xdr:colOff>
      <xdr:row>23</xdr:row>
      <xdr:rowOff>135006</xdr:rowOff>
    </xdr:from>
    <xdr:to>
      <xdr:col>1</xdr:col>
      <xdr:colOff>911088</xdr:colOff>
      <xdr:row>28</xdr:row>
      <xdr:rowOff>74543</xdr:rowOff>
    </xdr:to>
    <xdr:sp macro="" textlink="">
      <xdr:nvSpPr>
        <xdr:cNvPr id="22" name="角丸四角形吹き出し 6">
          <a:extLst>
            <a:ext uri="{FF2B5EF4-FFF2-40B4-BE49-F238E27FC236}">
              <a16:creationId xmlns:a16="http://schemas.microsoft.com/office/drawing/2014/main" id="{698BB406-FA7D-4AA0-8D97-37F6A4A089D5}"/>
            </a:ext>
          </a:extLst>
        </xdr:cNvPr>
        <xdr:cNvSpPr/>
      </xdr:nvSpPr>
      <xdr:spPr>
        <a:xfrm>
          <a:off x="662609" y="4297431"/>
          <a:ext cx="1077154" cy="796787"/>
        </a:xfrm>
        <a:prstGeom prst="wedgeRoundRectCallout">
          <a:avLst>
            <a:gd name="adj1" fmla="val 15155"/>
            <a:gd name="adj2" fmla="val -118618"/>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rPr>
            <a:t>八幡堀・新町通り等、重要伝統的建造物群保存地区に選定</a:t>
          </a:r>
          <a:endParaRPr kumimoji="1" lang="en-US" altLang="ja-JP" sz="800">
            <a:solidFill>
              <a:schemeClr val="tx1"/>
            </a:solidFill>
          </a:endParaRPr>
        </a:p>
        <a:p>
          <a:pPr algn="l">
            <a:lnSpc>
              <a:spcPts val="1200"/>
            </a:lnSpc>
          </a:pPr>
          <a:endParaRPr kumimoji="1" lang="ja-JP" altLang="en-US" sz="1100">
            <a:solidFill>
              <a:schemeClr val="tx1"/>
            </a:solidFill>
          </a:endParaRPr>
        </a:p>
      </xdr:txBody>
    </xdr:sp>
    <xdr:clientData/>
  </xdr:twoCellAnchor>
  <xdr:twoCellAnchor>
    <xdr:from>
      <xdr:col>3</xdr:col>
      <xdr:colOff>1068456</xdr:colOff>
      <xdr:row>19</xdr:row>
      <xdr:rowOff>74544</xdr:rowOff>
    </xdr:from>
    <xdr:to>
      <xdr:col>5</xdr:col>
      <xdr:colOff>240195</xdr:colOff>
      <xdr:row>24</xdr:row>
      <xdr:rowOff>24848</xdr:rowOff>
    </xdr:to>
    <xdr:sp macro="" textlink="">
      <xdr:nvSpPr>
        <xdr:cNvPr id="23" name="角丸四角形吹き出し 6">
          <a:extLst>
            <a:ext uri="{FF2B5EF4-FFF2-40B4-BE49-F238E27FC236}">
              <a16:creationId xmlns:a16="http://schemas.microsoft.com/office/drawing/2014/main" id="{A5E12CD9-3F15-465D-A810-49132EF2E16A}"/>
            </a:ext>
          </a:extLst>
        </xdr:cNvPr>
        <xdr:cNvSpPr/>
      </xdr:nvSpPr>
      <xdr:spPr>
        <a:xfrm>
          <a:off x="4430781" y="3551169"/>
          <a:ext cx="991014" cy="807554"/>
        </a:xfrm>
        <a:prstGeom prst="wedgeRoundRectCallout">
          <a:avLst>
            <a:gd name="adj1" fmla="val -32161"/>
            <a:gd name="adj2" fmla="val -93068"/>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rPr>
            <a:t>・湖国２１世紀記念事業開催</a:t>
          </a:r>
          <a:endParaRPr kumimoji="1" lang="en-US" altLang="ja-JP" sz="800">
            <a:solidFill>
              <a:schemeClr val="tx1"/>
            </a:solidFill>
          </a:endParaRPr>
        </a:p>
        <a:p>
          <a:pPr algn="l"/>
          <a:r>
            <a:rPr kumimoji="1" lang="ja-JP" altLang="en-US" sz="800">
              <a:solidFill>
                <a:schemeClr val="tx1"/>
              </a:solidFill>
            </a:rPr>
            <a:t>・びわ湖タワー閉園</a:t>
          </a:r>
          <a:endParaRPr kumimoji="1" lang="en-US" altLang="ja-JP" sz="800">
            <a:solidFill>
              <a:schemeClr val="tx1"/>
            </a:solidFill>
          </a:endParaRPr>
        </a:p>
        <a:p>
          <a:pPr algn="l">
            <a:lnSpc>
              <a:spcPts val="1200"/>
            </a:lnSpc>
          </a:pPr>
          <a:endParaRPr kumimoji="1" lang="ja-JP" altLang="en-US" sz="1100">
            <a:solidFill>
              <a:schemeClr val="tx1"/>
            </a:solidFill>
          </a:endParaRPr>
        </a:p>
      </xdr:txBody>
    </xdr:sp>
    <xdr:clientData/>
  </xdr:twoCellAnchor>
  <xdr:twoCellAnchor>
    <xdr:from>
      <xdr:col>5</xdr:col>
      <xdr:colOff>273326</xdr:colOff>
      <xdr:row>21</xdr:row>
      <xdr:rowOff>18222</xdr:rowOff>
    </xdr:from>
    <xdr:to>
      <xdr:col>6</xdr:col>
      <xdr:colOff>372717</xdr:colOff>
      <xdr:row>22</xdr:row>
      <xdr:rowOff>124239</xdr:rowOff>
    </xdr:to>
    <xdr:sp macro="" textlink="">
      <xdr:nvSpPr>
        <xdr:cNvPr id="24" name="角丸四角形吹き出し 5">
          <a:extLst>
            <a:ext uri="{FF2B5EF4-FFF2-40B4-BE49-F238E27FC236}">
              <a16:creationId xmlns:a16="http://schemas.microsoft.com/office/drawing/2014/main" id="{5231D4C1-9526-4ED8-B359-165BE33D1C20}"/>
            </a:ext>
          </a:extLst>
        </xdr:cNvPr>
        <xdr:cNvSpPr/>
      </xdr:nvSpPr>
      <xdr:spPr>
        <a:xfrm>
          <a:off x="5454926" y="3837747"/>
          <a:ext cx="785191" cy="277467"/>
        </a:xfrm>
        <a:prstGeom prst="wedgeRoundRectCallout">
          <a:avLst>
            <a:gd name="adj1" fmla="val -60089"/>
            <a:gd name="adj2" fmla="val -231947"/>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rPr>
            <a:t>冷夏の影響</a:t>
          </a:r>
          <a:endParaRPr kumimoji="1" lang="en-US" altLang="ja-JP" sz="800">
            <a:solidFill>
              <a:schemeClr val="tx1"/>
            </a:solidFill>
          </a:endParaRPr>
        </a:p>
        <a:p>
          <a:pPr algn="l"/>
          <a:endParaRPr kumimoji="1" lang="en-US" altLang="ja-JP" sz="800">
            <a:solidFill>
              <a:schemeClr val="tx1"/>
            </a:solidFill>
          </a:endParaRPr>
        </a:p>
        <a:p>
          <a:pPr algn="l"/>
          <a:endParaRPr kumimoji="1" lang="ja-JP" altLang="en-US" sz="1100">
            <a:solidFill>
              <a:schemeClr val="tx1"/>
            </a:solidFill>
          </a:endParaRPr>
        </a:p>
      </xdr:txBody>
    </xdr:sp>
    <xdr:clientData/>
  </xdr:twoCellAnchor>
  <xdr:twoCellAnchor>
    <xdr:from>
      <xdr:col>8</xdr:col>
      <xdr:colOff>165652</xdr:colOff>
      <xdr:row>7</xdr:row>
      <xdr:rowOff>98979</xdr:rowOff>
    </xdr:from>
    <xdr:to>
      <xdr:col>9</xdr:col>
      <xdr:colOff>284923</xdr:colOff>
      <xdr:row>9</xdr:row>
      <xdr:rowOff>157372</xdr:rowOff>
    </xdr:to>
    <xdr:sp macro="" textlink="">
      <xdr:nvSpPr>
        <xdr:cNvPr id="25" name="角丸四角形吹き出し 12">
          <a:extLst>
            <a:ext uri="{FF2B5EF4-FFF2-40B4-BE49-F238E27FC236}">
              <a16:creationId xmlns:a16="http://schemas.microsoft.com/office/drawing/2014/main" id="{440B8929-7C53-482D-96B3-434FD52EB22C}"/>
            </a:ext>
          </a:extLst>
        </xdr:cNvPr>
        <xdr:cNvSpPr/>
      </xdr:nvSpPr>
      <xdr:spPr>
        <a:xfrm>
          <a:off x="7404652" y="1518204"/>
          <a:ext cx="805071" cy="401293"/>
        </a:xfrm>
        <a:prstGeom prst="wedgeRoundRectCallout">
          <a:avLst>
            <a:gd name="adj1" fmla="val 98591"/>
            <a:gd name="adj2" fmla="val 109688"/>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800"/>
            </a:lnSpc>
          </a:pPr>
          <a:r>
            <a:rPr kumimoji="1" lang="ja-JP" altLang="en-US" sz="800">
              <a:solidFill>
                <a:schemeClr val="tx1"/>
              </a:solidFill>
            </a:rPr>
            <a:t>黒田官兵衛博覧会</a:t>
          </a:r>
          <a:endParaRPr kumimoji="1" lang="en-US" altLang="ja-JP" sz="800">
            <a:solidFill>
              <a:schemeClr val="tx1"/>
            </a:solidFill>
          </a:endParaRPr>
        </a:p>
        <a:p>
          <a:pPr algn="l">
            <a:lnSpc>
              <a:spcPts val="800"/>
            </a:lnSpc>
          </a:pPr>
          <a:endParaRPr kumimoji="1" lang="en-US" altLang="ja-JP" sz="800">
            <a:solidFill>
              <a:schemeClr val="tx1"/>
            </a:solidFill>
          </a:endParaRPr>
        </a:p>
        <a:p>
          <a:pPr algn="l">
            <a:lnSpc>
              <a:spcPts val="1100"/>
            </a:lnSpc>
          </a:pPr>
          <a:endParaRPr kumimoji="1" lang="ja-JP" altLang="en-US" sz="1100">
            <a:solidFill>
              <a:schemeClr val="tx1"/>
            </a:solidFill>
          </a:endParaRPr>
        </a:p>
      </xdr:txBody>
    </xdr:sp>
    <xdr:clientData/>
  </xdr:twoCellAnchor>
  <xdr:twoCellAnchor>
    <xdr:from>
      <xdr:col>10</xdr:col>
      <xdr:colOff>637444</xdr:colOff>
      <xdr:row>16</xdr:row>
      <xdr:rowOff>47212</xdr:rowOff>
    </xdr:from>
    <xdr:to>
      <xdr:col>12</xdr:col>
      <xdr:colOff>520212</xdr:colOff>
      <xdr:row>21</xdr:row>
      <xdr:rowOff>7326</xdr:rowOff>
    </xdr:to>
    <xdr:sp macro="" textlink="">
      <xdr:nvSpPr>
        <xdr:cNvPr id="26" name="角丸四角形吹き出し 7">
          <a:extLst>
            <a:ext uri="{FF2B5EF4-FFF2-40B4-BE49-F238E27FC236}">
              <a16:creationId xmlns:a16="http://schemas.microsoft.com/office/drawing/2014/main" id="{035DF237-04D3-4504-9D5C-E4C76A40B253}"/>
            </a:ext>
          </a:extLst>
        </xdr:cNvPr>
        <xdr:cNvSpPr/>
      </xdr:nvSpPr>
      <xdr:spPr>
        <a:xfrm>
          <a:off x="9248044" y="3009487"/>
          <a:ext cx="1254368" cy="817364"/>
        </a:xfrm>
        <a:prstGeom prst="wedgeRoundRectCallout">
          <a:avLst>
            <a:gd name="adj1" fmla="val 32364"/>
            <a:gd name="adj2" fmla="val -123845"/>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solidFill>
            </a:rPr>
            <a:t>・「戦国ワンダーランド滋賀・びわ湖」開催</a:t>
          </a:r>
          <a:endParaRPr kumimoji="1" lang="en-US" altLang="ja-JP" sz="800">
            <a:solidFill>
              <a:schemeClr val="tx1"/>
            </a:solidFill>
          </a:endParaRPr>
        </a:p>
        <a:p>
          <a:pPr algn="l"/>
          <a:r>
            <a:rPr kumimoji="1" lang="ja-JP" altLang="en-US" sz="800">
              <a:solidFill>
                <a:schemeClr val="tx1"/>
              </a:solidFill>
            </a:rPr>
            <a:t>・連続テレビ小説「スカーレット」効果</a:t>
          </a:r>
          <a:endParaRPr kumimoji="1" lang="en-US" altLang="ja-JP" sz="800">
            <a:solidFill>
              <a:schemeClr val="tx1"/>
            </a:solidFill>
          </a:endParaRPr>
        </a:p>
        <a:p>
          <a:pPr algn="l"/>
          <a:endParaRPr kumimoji="1" lang="ja-JP" altLang="en-US" sz="1100">
            <a:solidFill>
              <a:schemeClr val="tx1"/>
            </a:solidFill>
          </a:endParaRPr>
        </a:p>
      </xdr:txBody>
    </xdr:sp>
    <xdr:clientData/>
  </xdr:twoCellAnchor>
  <xdr:twoCellAnchor>
    <xdr:from>
      <xdr:col>0</xdr:col>
      <xdr:colOff>38101</xdr:colOff>
      <xdr:row>4</xdr:row>
      <xdr:rowOff>0</xdr:rowOff>
    </xdr:from>
    <xdr:to>
      <xdr:col>13</xdr:col>
      <xdr:colOff>352424</xdr:colOff>
      <xdr:row>35</xdr:row>
      <xdr:rowOff>714375</xdr:rowOff>
    </xdr:to>
    <xdr:graphicFrame macro="">
      <xdr:nvGraphicFramePr>
        <xdr:cNvPr id="27" name="グラフ 2">
          <a:extLst>
            <a:ext uri="{FF2B5EF4-FFF2-40B4-BE49-F238E27FC236}">
              <a16:creationId xmlns:a16="http://schemas.microsoft.com/office/drawing/2014/main" id="{767882AF-F069-474F-976E-4446EAD644D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658466</xdr:colOff>
      <xdr:row>12</xdr:row>
      <xdr:rowOff>165238</xdr:rowOff>
    </xdr:from>
    <xdr:to>
      <xdr:col>1</xdr:col>
      <xdr:colOff>687456</xdr:colOff>
      <xdr:row>14</xdr:row>
      <xdr:rowOff>117613</xdr:rowOff>
    </xdr:to>
    <xdr:sp macro="" textlink="">
      <xdr:nvSpPr>
        <xdr:cNvPr id="28" name="角丸四角形吹き出し 2">
          <a:extLst>
            <a:ext uri="{FF2B5EF4-FFF2-40B4-BE49-F238E27FC236}">
              <a16:creationId xmlns:a16="http://schemas.microsoft.com/office/drawing/2014/main" id="{F46C3C4F-AB63-432D-A1AE-B0521A3AA321}"/>
            </a:ext>
          </a:extLst>
        </xdr:cNvPr>
        <xdr:cNvSpPr/>
      </xdr:nvSpPr>
      <xdr:spPr>
        <a:xfrm>
          <a:off x="658466" y="2441713"/>
          <a:ext cx="857665" cy="295275"/>
        </a:xfrm>
        <a:prstGeom prst="wedgeRoundRectCallout">
          <a:avLst>
            <a:gd name="adj1" fmla="val -31492"/>
            <a:gd name="adj2" fmla="val 226041"/>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黒壁オープン</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lnSpc>
              <a:spcPts val="1200"/>
            </a:lnSpc>
          </a:pPr>
          <a:endParaRPr kumimoji="1" lang="ja-JP" altLang="en-US"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844836</xdr:colOff>
      <xdr:row>9</xdr:row>
      <xdr:rowOff>75802</xdr:rowOff>
    </xdr:from>
    <xdr:to>
      <xdr:col>2</xdr:col>
      <xdr:colOff>1024971</xdr:colOff>
      <xdr:row>12</xdr:row>
      <xdr:rowOff>16150</xdr:rowOff>
    </xdr:to>
    <xdr:sp macro="" textlink="">
      <xdr:nvSpPr>
        <xdr:cNvPr id="29" name="角丸四角形吹き出し 3">
          <a:extLst>
            <a:ext uri="{FF2B5EF4-FFF2-40B4-BE49-F238E27FC236}">
              <a16:creationId xmlns:a16="http://schemas.microsoft.com/office/drawing/2014/main" id="{05C13808-C87A-4693-8987-8231BF073348}"/>
            </a:ext>
          </a:extLst>
        </xdr:cNvPr>
        <xdr:cNvSpPr/>
      </xdr:nvSpPr>
      <xdr:spPr>
        <a:xfrm>
          <a:off x="1673511" y="1837927"/>
          <a:ext cx="1437435" cy="454698"/>
        </a:xfrm>
        <a:prstGeom prst="wedgeRoundRectCallout">
          <a:avLst>
            <a:gd name="adj1" fmla="val 48701"/>
            <a:gd name="adj2" fmla="val 92912"/>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・ブルーメの丘オープン</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・彦根城天守閣改修完了</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endParaRPr kumimoji="1" lang="ja-JP" altLang="en-US"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795130</xdr:colOff>
      <xdr:row>6</xdr:row>
      <xdr:rowOff>3313</xdr:rowOff>
    </xdr:from>
    <xdr:to>
      <xdr:col>3</xdr:col>
      <xdr:colOff>869673</xdr:colOff>
      <xdr:row>8</xdr:row>
      <xdr:rowOff>139148</xdr:rowOff>
    </xdr:to>
    <xdr:sp macro="" textlink="">
      <xdr:nvSpPr>
        <xdr:cNvPr id="30" name="角丸四角形吹き出し 4">
          <a:extLst>
            <a:ext uri="{FF2B5EF4-FFF2-40B4-BE49-F238E27FC236}">
              <a16:creationId xmlns:a16="http://schemas.microsoft.com/office/drawing/2014/main" id="{0528E37E-F66F-43ED-A98F-043E7F1BA1C6}"/>
            </a:ext>
          </a:extLst>
        </xdr:cNvPr>
        <xdr:cNvSpPr/>
      </xdr:nvSpPr>
      <xdr:spPr>
        <a:xfrm>
          <a:off x="2881105" y="1251088"/>
          <a:ext cx="1350893" cy="478735"/>
        </a:xfrm>
        <a:prstGeom prst="wedgeRoundRectCallout">
          <a:avLst>
            <a:gd name="adj1" fmla="val 36332"/>
            <a:gd name="adj2" fmla="val 193521"/>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滋賀デスティネーションキャンペーン</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42687</xdr:colOff>
      <xdr:row>18</xdr:row>
      <xdr:rowOff>68873</xdr:rowOff>
    </xdr:from>
    <xdr:to>
      <xdr:col>7</xdr:col>
      <xdr:colOff>581057</xdr:colOff>
      <xdr:row>20</xdr:row>
      <xdr:rowOff>956</xdr:rowOff>
    </xdr:to>
    <xdr:sp macro="" textlink="">
      <xdr:nvSpPr>
        <xdr:cNvPr id="31" name="角丸四角形吹き出し 5">
          <a:extLst>
            <a:ext uri="{FF2B5EF4-FFF2-40B4-BE49-F238E27FC236}">
              <a16:creationId xmlns:a16="http://schemas.microsoft.com/office/drawing/2014/main" id="{472E2116-A8D0-45C1-9E2B-AB8ACFB68A6A}"/>
            </a:ext>
          </a:extLst>
        </xdr:cNvPr>
        <xdr:cNvSpPr/>
      </xdr:nvSpPr>
      <xdr:spPr>
        <a:xfrm>
          <a:off x="5910087" y="3374048"/>
          <a:ext cx="1224170" cy="274983"/>
        </a:xfrm>
        <a:prstGeom prst="wedgeRoundRectCallout">
          <a:avLst>
            <a:gd name="adj1" fmla="val -2750"/>
            <a:gd name="adj2" fmla="val -152773"/>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新名神高速道路開通</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endParaRPr kumimoji="1" lang="ja-JP" altLang="en-US"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985631</xdr:colOff>
      <xdr:row>22</xdr:row>
      <xdr:rowOff>115956</xdr:rowOff>
    </xdr:from>
    <xdr:to>
      <xdr:col>2</xdr:col>
      <xdr:colOff>554935</xdr:colOff>
      <xdr:row>27</xdr:row>
      <xdr:rowOff>49695</xdr:rowOff>
    </xdr:to>
    <xdr:sp macro="" textlink="">
      <xdr:nvSpPr>
        <xdr:cNvPr id="32" name="角丸四角形吹き出し 6">
          <a:extLst>
            <a:ext uri="{FF2B5EF4-FFF2-40B4-BE49-F238E27FC236}">
              <a16:creationId xmlns:a16="http://schemas.microsoft.com/office/drawing/2014/main" id="{A3669C1F-5238-4270-8AC0-1469F4325EBE}"/>
            </a:ext>
          </a:extLst>
        </xdr:cNvPr>
        <xdr:cNvSpPr/>
      </xdr:nvSpPr>
      <xdr:spPr>
        <a:xfrm>
          <a:off x="1814306" y="4106931"/>
          <a:ext cx="826604" cy="790989"/>
        </a:xfrm>
        <a:prstGeom prst="wedgeRoundRectCallout">
          <a:avLst>
            <a:gd name="adj1" fmla="val 39185"/>
            <a:gd name="adj2" fmla="val -71315"/>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・阪神淡路大震災</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・彦根城天守閣改修</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613464</xdr:colOff>
      <xdr:row>23</xdr:row>
      <xdr:rowOff>28578</xdr:rowOff>
    </xdr:from>
    <xdr:to>
      <xdr:col>3</xdr:col>
      <xdr:colOff>781049</xdr:colOff>
      <xdr:row>26</xdr:row>
      <xdr:rowOff>123828</xdr:rowOff>
    </xdr:to>
    <xdr:sp macro="" textlink="">
      <xdr:nvSpPr>
        <xdr:cNvPr id="33" name="角丸四角形吹き出し 7">
          <a:extLst>
            <a:ext uri="{FF2B5EF4-FFF2-40B4-BE49-F238E27FC236}">
              <a16:creationId xmlns:a16="http://schemas.microsoft.com/office/drawing/2014/main" id="{C83E8CAA-7E86-45E2-A489-C85C424E0763}"/>
            </a:ext>
          </a:extLst>
        </xdr:cNvPr>
        <xdr:cNvSpPr/>
      </xdr:nvSpPr>
      <xdr:spPr>
        <a:xfrm>
          <a:off x="2699439" y="4191003"/>
          <a:ext cx="1443935" cy="609600"/>
        </a:xfrm>
        <a:prstGeom prst="wedgeRoundRectCallout">
          <a:avLst>
            <a:gd name="adj1" fmla="val -34182"/>
            <a:gd name="adj2" fmla="val -164469"/>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・琵琶湖博物館オープン</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・大河ドラマ「秀吉」効果</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・北近江秀吉博覧会開催</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491988</xdr:colOff>
      <xdr:row>5</xdr:row>
      <xdr:rowOff>139211</xdr:rowOff>
    </xdr:from>
    <xdr:to>
      <xdr:col>7</xdr:col>
      <xdr:colOff>256442</xdr:colOff>
      <xdr:row>8</xdr:row>
      <xdr:rowOff>65432</xdr:rowOff>
    </xdr:to>
    <xdr:sp macro="" textlink="">
      <xdr:nvSpPr>
        <xdr:cNvPr id="34" name="角丸四角形吹き出し 8">
          <a:extLst>
            <a:ext uri="{FF2B5EF4-FFF2-40B4-BE49-F238E27FC236}">
              <a16:creationId xmlns:a16="http://schemas.microsoft.com/office/drawing/2014/main" id="{FF97913B-0FE1-422B-B852-C236EE1B694A}"/>
            </a:ext>
          </a:extLst>
        </xdr:cNvPr>
        <xdr:cNvSpPr/>
      </xdr:nvSpPr>
      <xdr:spPr>
        <a:xfrm>
          <a:off x="5673588" y="1215536"/>
          <a:ext cx="1136054" cy="440571"/>
        </a:xfrm>
        <a:prstGeom prst="wedgeRoundRectCallout">
          <a:avLst>
            <a:gd name="adj1" fmla="val -7098"/>
            <a:gd name="adj2" fmla="val 152314"/>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彦根城築城４００年祭開催</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412751</xdr:colOff>
      <xdr:row>20</xdr:row>
      <xdr:rowOff>86392</xdr:rowOff>
    </xdr:from>
    <xdr:to>
      <xdr:col>9</xdr:col>
      <xdr:colOff>7329</xdr:colOff>
      <xdr:row>24</xdr:row>
      <xdr:rowOff>25007</xdr:rowOff>
    </xdr:to>
    <xdr:sp macro="" textlink="">
      <xdr:nvSpPr>
        <xdr:cNvPr id="35" name="角丸四角形吹き出し 9">
          <a:extLst>
            <a:ext uri="{FF2B5EF4-FFF2-40B4-BE49-F238E27FC236}">
              <a16:creationId xmlns:a16="http://schemas.microsoft.com/office/drawing/2014/main" id="{CDFA9DC2-3EFB-4D96-BC9F-E44F4263BA61}"/>
            </a:ext>
          </a:extLst>
        </xdr:cNvPr>
        <xdr:cNvSpPr/>
      </xdr:nvSpPr>
      <xdr:spPr>
        <a:xfrm>
          <a:off x="6280151" y="3734467"/>
          <a:ext cx="1651978" cy="624415"/>
        </a:xfrm>
        <a:prstGeom prst="wedgeRoundRectCallout">
          <a:avLst>
            <a:gd name="adj1" fmla="val 16665"/>
            <a:gd name="adj2" fmla="val -176457"/>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・東日本大震災</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・江・浅井三姉妹博覧会開催</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lnSpc>
              <a:spcPts val="1100"/>
            </a:lnSpc>
          </a:pPr>
          <a:r>
            <a:rPr kumimoji="1" lang="ja-JP" altLang="en-US" sz="700" baseline="0">
              <a:solidFill>
                <a:schemeClr val="tx1"/>
              </a:solidFill>
              <a:latin typeface="ＭＳ Ｐゴシック" panose="020B0600070205080204" pitchFamily="50" charset="-128"/>
              <a:ea typeface="ＭＳ Ｐゴシック" panose="020B0600070205080204" pitchFamily="50" charset="-128"/>
            </a:rPr>
            <a:t>･</a:t>
          </a:r>
          <a:r>
            <a:rPr kumimoji="1" lang="ja-JP" altLang="en-US" sz="700">
              <a:solidFill>
                <a:schemeClr val="tx1"/>
              </a:solidFill>
              <a:latin typeface="ＭＳ Ｐゴシック" panose="020B0600070205080204" pitchFamily="50" charset="-128"/>
              <a:ea typeface="ＭＳ Ｐゴシック" panose="020B0600070205080204" pitchFamily="50" charset="-128"/>
            </a:rPr>
            <a:t>法然上人・親鸞聖人大遠忌</a:t>
          </a:r>
        </a:p>
      </xdr:txBody>
    </xdr:sp>
    <xdr:clientData/>
  </xdr:twoCellAnchor>
  <xdr:twoCellAnchor>
    <xdr:from>
      <xdr:col>3</xdr:col>
      <xdr:colOff>19879</xdr:colOff>
      <xdr:row>19</xdr:row>
      <xdr:rowOff>163580</xdr:rowOff>
    </xdr:from>
    <xdr:to>
      <xdr:col>3</xdr:col>
      <xdr:colOff>857251</xdr:colOff>
      <xdr:row>22</xdr:row>
      <xdr:rowOff>95250</xdr:rowOff>
    </xdr:to>
    <xdr:sp macro="" textlink="">
      <xdr:nvSpPr>
        <xdr:cNvPr id="36" name="角丸四角形吹き出し 10">
          <a:extLst>
            <a:ext uri="{FF2B5EF4-FFF2-40B4-BE49-F238E27FC236}">
              <a16:creationId xmlns:a16="http://schemas.microsoft.com/office/drawing/2014/main" id="{FE27AEFD-7139-429C-AF09-895FA06DAFE6}"/>
            </a:ext>
          </a:extLst>
        </xdr:cNvPr>
        <xdr:cNvSpPr/>
      </xdr:nvSpPr>
      <xdr:spPr>
        <a:xfrm>
          <a:off x="3382204" y="3640205"/>
          <a:ext cx="837372" cy="446020"/>
        </a:xfrm>
        <a:prstGeom prst="wedgeRoundRectCallout">
          <a:avLst>
            <a:gd name="adj1" fmla="val -30040"/>
            <a:gd name="adj2" fmla="val -127834"/>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びわ湖ホールオープン</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626993</xdr:colOff>
      <xdr:row>30</xdr:row>
      <xdr:rowOff>45141</xdr:rowOff>
    </xdr:from>
    <xdr:to>
      <xdr:col>2</xdr:col>
      <xdr:colOff>120650</xdr:colOff>
      <xdr:row>32</xdr:row>
      <xdr:rowOff>153091</xdr:rowOff>
    </xdr:to>
    <xdr:sp macro="" textlink="">
      <xdr:nvSpPr>
        <xdr:cNvPr id="37" name="角丸四角形吹き出し 11">
          <a:extLst>
            <a:ext uri="{FF2B5EF4-FFF2-40B4-BE49-F238E27FC236}">
              <a16:creationId xmlns:a16="http://schemas.microsoft.com/office/drawing/2014/main" id="{3B53D935-0606-4F83-981F-F2FE0D47F60E}"/>
            </a:ext>
          </a:extLst>
        </xdr:cNvPr>
        <xdr:cNvSpPr/>
      </xdr:nvSpPr>
      <xdr:spPr>
        <a:xfrm>
          <a:off x="626993" y="5407716"/>
          <a:ext cx="1579632" cy="450850"/>
        </a:xfrm>
        <a:prstGeom prst="wedgeRoundRectCallout">
          <a:avLst>
            <a:gd name="adj1" fmla="val -40504"/>
            <a:gd name="adj2" fmla="val 98375"/>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びわ湖大津プリンスホテル</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平成元年４月オープン</a:t>
          </a:r>
          <a:endParaRPr kumimoji="1" lang="en-US" altLang="ja-JP"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650504</xdr:colOff>
      <xdr:row>5</xdr:row>
      <xdr:rowOff>3091</xdr:rowOff>
    </xdr:from>
    <xdr:to>
      <xdr:col>9</xdr:col>
      <xdr:colOff>496448</xdr:colOff>
      <xdr:row>7</xdr:row>
      <xdr:rowOff>56069</xdr:rowOff>
    </xdr:to>
    <xdr:sp macro="" textlink="">
      <xdr:nvSpPr>
        <xdr:cNvPr id="38" name="角丸四角形吹き出し 12">
          <a:extLst>
            <a:ext uri="{FF2B5EF4-FFF2-40B4-BE49-F238E27FC236}">
              <a16:creationId xmlns:a16="http://schemas.microsoft.com/office/drawing/2014/main" id="{2FA704A0-C40A-4566-B186-03BC0D3A4649}"/>
            </a:ext>
          </a:extLst>
        </xdr:cNvPr>
        <xdr:cNvSpPr/>
      </xdr:nvSpPr>
      <xdr:spPr>
        <a:xfrm>
          <a:off x="7203704" y="1079416"/>
          <a:ext cx="1217544" cy="395878"/>
        </a:xfrm>
        <a:prstGeom prst="wedgeRoundRectCallout">
          <a:avLst>
            <a:gd name="adj1" fmla="val 56015"/>
            <a:gd name="adj2" fmla="val 175497"/>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800"/>
            </a:lnSpc>
          </a:pPr>
          <a:r>
            <a:rPr kumimoji="1" lang="ja-JP" altLang="en-US" sz="700">
              <a:solidFill>
                <a:schemeClr val="tx1"/>
              </a:solidFill>
              <a:latin typeface="ＭＳ Ｐゴシック" panose="020B0600070205080204" pitchFamily="50" charset="-128"/>
              <a:ea typeface="ＭＳ Ｐゴシック" panose="020B0600070205080204" pitchFamily="50" charset="-128"/>
            </a:rPr>
            <a:t>ラ</a:t>
          </a:r>
          <a:r>
            <a:rPr kumimoji="1" lang="ja-JP" altLang="en-US" sz="700" baseline="0">
              <a:solidFill>
                <a:schemeClr val="tx1"/>
              </a:solidFill>
              <a:latin typeface="ＭＳ Ｐゴシック" panose="020B0600070205080204" pitchFamily="50" charset="-128"/>
              <a:ea typeface="ＭＳ Ｐゴシック" panose="020B0600070205080204" pitchFamily="50" charset="-128"/>
            </a:rPr>
            <a:t> </a:t>
          </a:r>
          <a:r>
            <a:rPr kumimoji="1" lang="ja-JP" altLang="en-US" sz="700">
              <a:solidFill>
                <a:schemeClr val="tx1"/>
              </a:solidFill>
              <a:latin typeface="ＭＳ Ｐゴシック" panose="020B0600070205080204" pitchFamily="50" charset="-128"/>
              <a:ea typeface="ＭＳ Ｐゴシック" panose="020B0600070205080204" pitchFamily="50" charset="-128"/>
            </a:rPr>
            <a:t>コリーナ近江八幡オープン</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269185</xdr:colOff>
      <xdr:row>30</xdr:row>
      <xdr:rowOff>54665</xdr:rowOff>
    </xdr:from>
    <xdr:to>
      <xdr:col>3</xdr:col>
      <xdr:colOff>604630</xdr:colOff>
      <xdr:row>33</xdr:row>
      <xdr:rowOff>4555</xdr:rowOff>
    </xdr:to>
    <xdr:sp macro="" textlink="">
      <xdr:nvSpPr>
        <xdr:cNvPr id="39" name="角丸四角形吹き出し 13">
          <a:extLst>
            <a:ext uri="{FF2B5EF4-FFF2-40B4-BE49-F238E27FC236}">
              <a16:creationId xmlns:a16="http://schemas.microsoft.com/office/drawing/2014/main" id="{346A19CD-4140-40C8-BED3-E7AACDF916D7}"/>
            </a:ext>
          </a:extLst>
        </xdr:cNvPr>
        <xdr:cNvSpPr/>
      </xdr:nvSpPr>
      <xdr:spPr>
        <a:xfrm>
          <a:off x="2355160" y="5417240"/>
          <a:ext cx="1611795" cy="464240"/>
        </a:xfrm>
        <a:prstGeom prst="wedgeRoundRectCallout">
          <a:avLst>
            <a:gd name="adj1" fmla="val 18857"/>
            <a:gd name="adj2" fmla="val 88077"/>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琵琶湖ホテル</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平成１０年１０月移転オープン</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endParaRPr kumimoji="1" lang="ja-JP" altLang="en-US"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6</xdr:row>
      <xdr:rowOff>158644</xdr:rowOff>
    </xdr:from>
    <xdr:to>
      <xdr:col>5</xdr:col>
      <xdr:colOff>286898</xdr:colOff>
      <xdr:row>9</xdr:row>
      <xdr:rowOff>113950</xdr:rowOff>
    </xdr:to>
    <xdr:sp macro="" textlink="">
      <xdr:nvSpPr>
        <xdr:cNvPr id="40" name="角丸四角形吹き出し 15">
          <a:extLst>
            <a:ext uri="{FF2B5EF4-FFF2-40B4-BE49-F238E27FC236}">
              <a16:creationId xmlns:a16="http://schemas.microsoft.com/office/drawing/2014/main" id="{A0CDB886-D2D0-480D-BA50-DF75823F9171}"/>
            </a:ext>
          </a:extLst>
        </xdr:cNvPr>
        <xdr:cNvSpPr/>
      </xdr:nvSpPr>
      <xdr:spPr>
        <a:xfrm>
          <a:off x="4495800" y="1406419"/>
          <a:ext cx="972698" cy="469656"/>
        </a:xfrm>
        <a:prstGeom prst="wedgeRoundRectCallout">
          <a:avLst>
            <a:gd name="adj1" fmla="val 74859"/>
            <a:gd name="adj2" fmla="val 97560"/>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大河ドラマ「功名が辻」効果</a:t>
          </a:r>
          <a:endParaRPr kumimoji="1" lang="ja-JP" altLang="en-US"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763360</xdr:colOff>
      <xdr:row>1</xdr:row>
      <xdr:rowOff>21771</xdr:rowOff>
    </xdr:from>
    <xdr:to>
      <xdr:col>8</xdr:col>
      <xdr:colOff>668111</xdr:colOff>
      <xdr:row>2</xdr:row>
      <xdr:rowOff>349703</xdr:rowOff>
    </xdr:to>
    <xdr:sp macro="" textlink="">
      <xdr:nvSpPr>
        <xdr:cNvPr id="41" name="テキスト ボックス 40">
          <a:extLst>
            <a:ext uri="{FF2B5EF4-FFF2-40B4-BE49-F238E27FC236}">
              <a16:creationId xmlns:a16="http://schemas.microsoft.com/office/drawing/2014/main" id="{47B20E0A-C68E-4842-8DDB-A29B5245B711}"/>
            </a:ext>
          </a:extLst>
        </xdr:cNvPr>
        <xdr:cNvSpPr txBox="1"/>
      </xdr:nvSpPr>
      <xdr:spPr>
        <a:xfrm>
          <a:off x="2849335" y="193221"/>
          <a:ext cx="5057776" cy="499382"/>
        </a:xfrm>
        <a:prstGeom prst="rect">
          <a:avLst/>
        </a:prstGeom>
        <a:blipFill>
          <a:blip xmlns:r="http://schemas.openxmlformats.org/officeDocument/2006/relationships" r:embed="rId2"/>
          <a:tile tx="0" ty="0" sx="100000" sy="100000" flip="none" algn="tl"/>
        </a:blipFill>
        <a:ln w="9525" cmpd="sng">
          <a:solidFill>
            <a:schemeClr val="lt1">
              <a:shade val="50000"/>
            </a:schemeClr>
          </a:solidFill>
        </a:ln>
        <a:effectLst>
          <a:outerShdw dist="127000" dir="2400000" algn="ctr" rotWithShape="0">
            <a:srgbClr val="000000">
              <a:alpha val="43137"/>
            </a:srgb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latin typeface="ＭＳ Ｐゴシック" panose="020B0600070205080204" pitchFamily="50" charset="-128"/>
              <a:ea typeface="ＭＳ Ｐゴシック" panose="020B0600070205080204" pitchFamily="50" charset="-128"/>
            </a:rPr>
            <a:t>１０．観 光 入 込 客 数 推 移</a:t>
          </a:r>
        </a:p>
      </xdr:txBody>
    </xdr:sp>
    <xdr:clientData/>
  </xdr:twoCellAnchor>
  <xdr:twoCellAnchor>
    <xdr:from>
      <xdr:col>9</xdr:col>
      <xdr:colOff>514350</xdr:colOff>
      <xdr:row>4</xdr:row>
      <xdr:rowOff>86681</xdr:rowOff>
    </xdr:from>
    <xdr:to>
      <xdr:col>11</xdr:col>
      <xdr:colOff>9525</xdr:colOff>
      <xdr:row>7</xdr:row>
      <xdr:rowOff>95250</xdr:rowOff>
    </xdr:to>
    <xdr:sp macro="" textlink="">
      <xdr:nvSpPr>
        <xdr:cNvPr id="42" name="角丸四角形吹き出し 7">
          <a:extLst>
            <a:ext uri="{FF2B5EF4-FFF2-40B4-BE49-F238E27FC236}">
              <a16:creationId xmlns:a16="http://schemas.microsoft.com/office/drawing/2014/main" id="{6479DC33-6E6A-4AC4-8744-24613DAE00BA}"/>
            </a:ext>
          </a:extLst>
        </xdr:cNvPr>
        <xdr:cNvSpPr/>
      </xdr:nvSpPr>
      <xdr:spPr>
        <a:xfrm>
          <a:off x="8439150" y="991556"/>
          <a:ext cx="866775" cy="522919"/>
        </a:xfrm>
        <a:prstGeom prst="wedgeRoundRectCallout">
          <a:avLst>
            <a:gd name="adj1" fmla="val 32598"/>
            <a:gd name="adj2" fmla="val 64956"/>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「水の文化ぐるっと博」開催</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xdr:col>
      <xdr:colOff>396386</xdr:colOff>
      <xdr:row>17</xdr:row>
      <xdr:rowOff>28574</xdr:rowOff>
    </xdr:from>
    <xdr:to>
      <xdr:col>10</xdr:col>
      <xdr:colOff>542925</xdr:colOff>
      <xdr:row>19</xdr:row>
      <xdr:rowOff>152399</xdr:rowOff>
    </xdr:to>
    <xdr:sp macro="" textlink="">
      <xdr:nvSpPr>
        <xdr:cNvPr id="43" name="角丸四角形吹き出し 7">
          <a:extLst>
            <a:ext uri="{FF2B5EF4-FFF2-40B4-BE49-F238E27FC236}">
              <a16:creationId xmlns:a16="http://schemas.microsoft.com/office/drawing/2014/main" id="{495EFC3D-EA07-4F77-B11D-180921FCC01C}"/>
            </a:ext>
          </a:extLst>
        </xdr:cNvPr>
        <xdr:cNvSpPr/>
      </xdr:nvSpPr>
      <xdr:spPr>
        <a:xfrm>
          <a:off x="7635386" y="3162299"/>
          <a:ext cx="1518139" cy="466725"/>
        </a:xfrm>
        <a:prstGeom prst="wedgeRoundRectCallout">
          <a:avLst>
            <a:gd name="adj1" fmla="val 67578"/>
            <a:gd name="adj2" fmla="val -184622"/>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「虹色の旅へ。滋賀・びわ湖」開催</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11</xdr:col>
      <xdr:colOff>57340</xdr:colOff>
      <xdr:row>4</xdr:row>
      <xdr:rowOff>95251</xdr:rowOff>
    </xdr:from>
    <xdr:to>
      <xdr:col>12</xdr:col>
      <xdr:colOff>527050</xdr:colOff>
      <xdr:row>6</xdr:row>
      <xdr:rowOff>1</xdr:rowOff>
    </xdr:to>
    <xdr:sp macro="" textlink="">
      <xdr:nvSpPr>
        <xdr:cNvPr id="44" name="角丸四角形吹き出し 16">
          <a:extLst>
            <a:ext uri="{FF2B5EF4-FFF2-40B4-BE49-F238E27FC236}">
              <a16:creationId xmlns:a16="http://schemas.microsoft.com/office/drawing/2014/main" id="{BBEC84E2-329F-495C-AA6E-4D5CD460ECC9}"/>
            </a:ext>
          </a:extLst>
        </xdr:cNvPr>
        <xdr:cNvSpPr/>
      </xdr:nvSpPr>
      <xdr:spPr>
        <a:xfrm>
          <a:off x="9353740" y="1000126"/>
          <a:ext cx="1155510" cy="247650"/>
        </a:xfrm>
        <a:prstGeom prst="wedgeRoundRectCallout">
          <a:avLst>
            <a:gd name="adj1" fmla="val -11958"/>
            <a:gd name="adj2" fmla="val 121476"/>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800"/>
            </a:lnSpc>
          </a:pPr>
          <a:r>
            <a:rPr kumimoji="1" lang="ja-JP" altLang="en-US" sz="700">
              <a:solidFill>
                <a:schemeClr val="tx1"/>
              </a:solidFill>
              <a:latin typeface="ＭＳ Ｐゴシック" panose="020B0600070205080204" pitchFamily="50" charset="-128"/>
              <a:ea typeface="ＭＳ Ｐゴシック" panose="020B0600070205080204" pitchFamily="50" charset="-128"/>
            </a:rPr>
            <a:t>新元号「令和」発表</a:t>
          </a:r>
          <a:endParaRPr kumimoji="1" lang="ja-JP" altLang="en-US"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13</xdr:col>
      <xdr:colOff>23915</xdr:colOff>
      <xdr:row>35</xdr:row>
      <xdr:rowOff>505176</xdr:rowOff>
    </xdr:from>
    <xdr:to>
      <xdr:col>14</xdr:col>
      <xdr:colOff>51487</xdr:colOff>
      <xdr:row>35</xdr:row>
      <xdr:rowOff>776848</xdr:rowOff>
    </xdr:to>
    <xdr:sp macro="" textlink="">
      <xdr:nvSpPr>
        <xdr:cNvPr id="45" name="テキスト ボックス 44">
          <a:extLst>
            <a:ext uri="{FF2B5EF4-FFF2-40B4-BE49-F238E27FC236}">
              <a16:creationId xmlns:a16="http://schemas.microsoft.com/office/drawing/2014/main" id="{636EA341-51BF-4F8C-AC1F-DFADE36A5C62}"/>
            </a:ext>
          </a:extLst>
        </xdr:cNvPr>
        <xdr:cNvSpPr txBox="1"/>
      </xdr:nvSpPr>
      <xdr:spPr>
        <a:xfrm>
          <a:off x="10691915" y="6725001"/>
          <a:ext cx="522872" cy="271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Ｐゴシック" panose="020B0600070205080204" pitchFamily="50" charset="-128"/>
              <a:ea typeface="ＭＳ Ｐゴシック" panose="020B0600070205080204" pitchFamily="50" charset="-128"/>
            </a:rPr>
            <a:t>（年）</a:t>
          </a:r>
        </a:p>
      </xdr:txBody>
    </xdr:sp>
    <xdr:clientData/>
  </xdr:twoCellAnchor>
  <xdr:twoCellAnchor>
    <xdr:from>
      <xdr:col>1</xdr:col>
      <xdr:colOff>741290</xdr:colOff>
      <xdr:row>12</xdr:row>
      <xdr:rowOff>123825</xdr:rowOff>
    </xdr:from>
    <xdr:to>
      <xdr:col>2</xdr:col>
      <xdr:colOff>527049</xdr:colOff>
      <xdr:row>14</xdr:row>
      <xdr:rowOff>76200</xdr:rowOff>
    </xdr:to>
    <xdr:sp macro="" textlink="">
      <xdr:nvSpPr>
        <xdr:cNvPr id="46" name="角丸四角形吹き出し 2">
          <a:extLst>
            <a:ext uri="{FF2B5EF4-FFF2-40B4-BE49-F238E27FC236}">
              <a16:creationId xmlns:a16="http://schemas.microsoft.com/office/drawing/2014/main" id="{1525514D-AD1A-4A3B-AA48-CA74482821AF}"/>
            </a:ext>
          </a:extLst>
        </xdr:cNvPr>
        <xdr:cNvSpPr/>
      </xdr:nvSpPr>
      <xdr:spPr>
        <a:xfrm>
          <a:off x="1569965" y="2400300"/>
          <a:ext cx="1043059" cy="295275"/>
        </a:xfrm>
        <a:prstGeom prst="wedgeRoundRectCallout">
          <a:avLst>
            <a:gd name="adj1" fmla="val -69099"/>
            <a:gd name="adj2" fmla="val 131084"/>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700">
              <a:solidFill>
                <a:schemeClr val="tx1"/>
              </a:solidFill>
              <a:latin typeface="ＭＳ Ｐゴシック" panose="020B0600070205080204" pitchFamily="50" charset="-128"/>
              <a:ea typeface="ＭＳ Ｐゴシック" panose="020B0600070205080204" pitchFamily="50" charset="-128"/>
            </a:rPr>
            <a:t>ＪＲ長浜直流化</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ctr">
            <a:lnSpc>
              <a:spcPts val="1200"/>
            </a:lnSpc>
          </a:pPr>
          <a:endParaRPr kumimoji="1" lang="ja-JP" altLang="en-US"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662609</xdr:colOff>
      <xdr:row>23</xdr:row>
      <xdr:rowOff>135006</xdr:rowOff>
    </xdr:from>
    <xdr:to>
      <xdr:col>1</xdr:col>
      <xdr:colOff>911088</xdr:colOff>
      <xdr:row>28</xdr:row>
      <xdr:rowOff>74543</xdr:rowOff>
    </xdr:to>
    <xdr:sp macro="" textlink="">
      <xdr:nvSpPr>
        <xdr:cNvPr id="47" name="角丸四角形吹き出し 6">
          <a:extLst>
            <a:ext uri="{FF2B5EF4-FFF2-40B4-BE49-F238E27FC236}">
              <a16:creationId xmlns:a16="http://schemas.microsoft.com/office/drawing/2014/main" id="{0E1E43F0-9DEF-4373-961F-633E91CA9F0C}"/>
            </a:ext>
          </a:extLst>
        </xdr:cNvPr>
        <xdr:cNvSpPr/>
      </xdr:nvSpPr>
      <xdr:spPr>
        <a:xfrm>
          <a:off x="662609" y="4297431"/>
          <a:ext cx="1077154" cy="796787"/>
        </a:xfrm>
        <a:prstGeom prst="wedgeRoundRectCallout">
          <a:avLst>
            <a:gd name="adj1" fmla="val 15155"/>
            <a:gd name="adj2" fmla="val -118618"/>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八幡堀・新町通り等、重要伝統的建造物群保存地区に選定</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920751</xdr:colOff>
      <xdr:row>19</xdr:row>
      <xdr:rowOff>74544</xdr:rowOff>
    </xdr:from>
    <xdr:to>
      <xdr:col>5</xdr:col>
      <xdr:colOff>196851</xdr:colOff>
      <xdr:row>24</xdr:row>
      <xdr:rowOff>24848</xdr:rowOff>
    </xdr:to>
    <xdr:sp macro="" textlink="">
      <xdr:nvSpPr>
        <xdr:cNvPr id="48" name="角丸四角形吹き出し 6">
          <a:extLst>
            <a:ext uri="{FF2B5EF4-FFF2-40B4-BE49-F238E27FC236}">
              <a16:creationId xmlns:a16="http://schemas.microsoft.com/office/drawing/2014/main" id="{8BEFB10B-A19A-49C1-AB0B-D14FA42FAB40}"/>
            </a:ext>
          </a:extLst>
        </xdr:cNvPr>
        <xdr:cNvSpPr/>
      </xdr:nvSpPr>
      <xdr:spPr>
        <a:xfrm>
          <a:off x="4283076" y="3551169"/>
          <a:ext cx="1095375" cy="807554"/>
        </a:xfrm>
        <a:prstGeom prst="wedgeRoundRectCallout">
          <a:avLst>
            <a:gd name="adj1" fmla="val -38781"/>
            <a:gd name="adj2" fmla="val -93068"/>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・湖国２１世紀記念事業開催</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・びわ湖タワー閉園</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273326</xdr:colOff>
      <xdr:row>21</xdr:row>
      <xdr:rowOff>18222</xdr:rowOff>
    </xdr:from>
    <xdr:to>
      <xdr:col>6</xdr:col>
      <xdr:colOff>372717</xdr:colOff>
      <xdr:row>22</xdr:row>
      <xdr:rowOff>124239</xdr:rowOff>
    </xdr:to>
    <xdr:sp macro="" textlink="">
      <xdr:nvSpPr>
        <xdr:cNvPr id="49" name="角丸四角形吹き出し 5">
          <a:extLst>
            <a:ext uri="{FF2B5EF4-FFF2-40B4-BE49-F238E27FC236}">
              <a16:creationId xmlns:a16="http://schemas.microsoft.com/office/drawing/2014/main" id="{54933C82-C2C0-49FB-BD6B-446F1F8B57F1}"/>
            </a:ext>
          </a:extLst>
        </xdr:cNvPr>
        <xdr:cNvSpPr/>
      </xdr:nvSpPr>
      <xdr:spPr>
        <a:xfrm>
          <a:off x="5454926" y="3837747"/>
          <a:ext cx="785191" cy="277467"/>
        </a:xfrm>
        <a:prstGeom prst="wedgeRoundRectCallout">
          <a:avLst>
            <a:gd name="adj1" fmla="val -90343"/>
            <a:gd name="adj2" fmla="val -235184"/>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冷夏の影響</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endParaRPr kumimoji="1" lang="ja-JP" altLang="en-US"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553980</xdr:colOff>
      <xdr:row>7</xdr:row>
      <xdr:rowOff>142941</xdr:rowOff>
    </xdr:from>
    <xdr:to>
      <xdr:col>8</xdr:col>
      <xdr:colOff>673251</xdr:colOff>
      <xdr:row>10</xdr:row>
      <xdr:rowOff>32815</xdr:rowOff>
    </xdr:to>
    <xdr:sp macro="" textlink="">
      <xdr:nvSpPr>
        <xdr:cNvPr id="50" name="角丸四角形吹き出し 12">
          <a:extLst>
            <a:ext uri="{FF2B5EF4-FFF2-40B4-BE49-F238E27FC236}">
              <a16:creationId xmlns:a16="http://schemas.microsoft.com/office/drawing/2014/main" id="{9375690A-F1B8-4726-810D-8EEE8FAC3B2C}"/>
            </a:ext>
          </a:extLst>
        </xdr:cNvPr>
        <xdr:cNvSpPr/>
      </xdr:nvSpPr>
      <xdr:spPr>
        <a:xfrm>
          <a:off x="7107180" y="1562166"/>
          <a:ext cx="805071" cy="404224"/>
        </a:xfrm>
        <a:prstGeom prst="wedgeRoundRectCallout">
          <a:avLst>
            <a:gd name="adj1" fmla="val 87942"/>
            <a:gd name="adj2" fmla="val 93193"/>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800"/>
            </a:lnSpc>
          </a:pPr>
          <a:r>
            <a:rPr kumimoji="1" lang="ja-JP" altLang="en-US" sz="700">
              <a:solidFill>
                <a:schemeClr val="tx1"/>
              </a:solidFill>
              <a:latin typeface="ＭＳ Ｐゴシック" panose="020B0600070205080204" pitchFamily="50" charset="-128"/>
              <a:ea typeface="ＭＳ Ｐゴシック" panose="020B0600070205080204" pitchFamily="50" charset="-128"/>
            </a:rPr>
            <a:t>黒田官兵衛博覧会</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257175</xdr:colOff>
      <xdr:row>20</xdr:row>
      <xdr:rowOff>38100</xdr:rowOff>
    </xdr:from>
    <xdr:to>
      <xdr:col>11</xdr:col>
      <xdr:colOff>438150</xdr:colOff>
      <xdr:row>24</xdr:row>
      <xdr:rowOff>133350</xdr:rowOff>
    </xdr:to>
    <xdr:sp macro="" textlink="">
      <xdr:nvSpPr>
        <xdr:cNvPr id="51" name="角丸四角形吹き出し 7">
          <a:extLst>
            <a:ext uri="{FF2B5EF4-FFF2-40B4-BE49-F238E27FC236}">
              <a16:creationId xmlns:a16="http://schemas.microsoft.com/office/drawing/2014/main" id="{892B0AB7-2CA6-45CE-80CD-6C1DBB2C8C81}"/>
            </a:ext>
          </a:extLst>
        </xdr:cNvPr>
        <xdr:cNvSpPr/>
      </xdr:nvSpPr>
      <xdr:spPr>
        <a:xfrm>
          <a:off x="8181975" y="3686175"/>
          <a:ext cx="1552575" cy="781050"/>
        </a:xfrm>
        <a:prstGeom prst="wedgeRoundRectCallout">
          <a:avLst>
            <a:gd name="adj1" fmla="val 50752"/>
            <a:gd name="adj2" fmla="val -214317"/>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・「戦国ワンダーランド滋賀・びわ湖」開催</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・連続テレビ小説「スカーレット」効果</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10466</xdr:colOff>
      <xdr:row>7</xdr:row>
      <xdr:rowOff>142874</xdr:rowOff>
    </xdr:from>
    <xdr:to>
      <xdr:col>12</xdr:col>
      <xdr:colOff>532731</xdr:colOff>
      <xdr:row>12</xdr:row>
      <xdr:rowOff>114299</xdr:rowOff>
    </xdr:to>
    <xdr:sp macro="" textlink="">
      <xdr:nvSpPr>
        <xdr:cNvPr id="52" name="角丸四角形吹き出し 12">
          <a:extLst>
            <a:ext uri="{FF2B5EF4-FFF2-40B4-BE49-F238E27FC236}">
              <a16:creationId xmlns:a16="http://schemas.microsoft.com/office/drawing/2014/main" id="{6E2AE175-DAFF-4BE3-ADBF-1C5DBF128E7E}"/>
            </a:ext>
          </a:extLst>
        </xdr:cNvPr>
        <xdr:cNvSpPr/>
      </xdr:nvSpPr>
      <xdr:spPr>
        <a:xfrm>
          <a:off x="9992666" y="1562099"/>
          <a:ext cx="522265" cy="828675"/>
        </a:xfrm>
        <a:prstGeom prst="wedgeRoundRectCallout">
          <a:avLst>
            <a:gd name="adj1" fmla="val 27928"/>
            <a:gd name="adj2" fmla="val 137447"/>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800"/>
            </a:lnSpc>
          </a:pPr>
          <a:r>
            <a:rPr kumimoji="1" lang="ja-JP" altLang="en-US" sz="700">
              <a:solidFill>
                <a:schemeClr val="tx1"/>
              </a:solidFill>
              <a:latin typeface="ＭＳ Ｐゴシック" panose="020B0600070205080204" pitchFamily="50" charset="-128"/>
              <a:ea typeface="ＭＳ Ｐゴシック" panose="020B0600070205080204" pitchFamily="50" charset="-128"/>
            </a:rPr>
            <a:t>「めくるめく歴史絵巻　滋賀・びわ湖」開催</a:t>
          </a:r>
          <a:endParaRPr kumimoji="1" lang="ja-JP" altLang="en-US" sz="105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590550</xdr:colOff>
      <xdr:row>4</xdr:row>
      <xdr:rowOff>58209</xdr:rowOff>
    </xdr:from>
    <xdr:to>
      <xdr:col>13</xdr:col>
      <xdr:colOff>304799</xdr:colOff>
      <xdr:row>11</xdr:row>
      <xdr:rowOff>40278</xdr:rowOff>
    </xdr:to>
    <xdr:sp macro="" textlink="">
      <xdr:nvSpPr>
        <xdr:cNvPr id="53" name="角丸四角形吹き出し 3">
          <a:extLst>
            <a:ext uri="{FF2B5EF4-FFF2-40B4-BE49-F238E27FC236}">
              <a16:creationId xmlns:a16="http://schemas.microsoft.com/office/drawing/2014/main" id="{A295F21C-6E37-4D4D-A6DC-76D1872C7D8D}"/>
            </a:ext>
          </a:extLst>
        </xdr:cNvPr>
        <xdr:cNvSpPr/>
      </xdr:nvSpPr>
      <xdr:spPr>
        <a:xfrm>
          <a:off x="10591800" y="957792"/>
          <a:ext cx="402166" cy="1167403"/>
        </a:xfrm>
        <a:prstGeom prst="wedgeRoundRectCallout">
          <a:avLst>
            <a:gd name="adj1" fmla="val -20426"/>
            <a:gd name="adj2" fmla="val 57819"/>
            <a:gd name="adj3" fmla="val 16667"/>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全国旅行支援の実施</a:t>
          </a:r>
        </a:p>
      </xdr:txBody>
    </xdr:sp>
    <xdr:clientData/>
  </xdr:twoCellAnchor>
</xdr:wsDr>
</file>

<file path=xl/drawings/drawing7.xml><?xml version="1.0" encoding="utf-8"?>
<c:userShapes xmlns:c="http://schemas.openxmlformats.org/drawingml/2006/chart">
  <cdr:relSizeAnchor xmlns:cdr="http://schemas.openxmlformats.org/drawingml/2006/chartDrawing">
    <cdr:from>
      <cdr:x>0.91542</cdr:x>
      <cdr:y>0.95062</cdr:y>
    </cdr:from>
    <cdr:to>
      <cdr:x>0.94537</cdr:x>
      <cdr:y>0.98765</cdr:y>
    </cdr:to>
    <cdr:sp macro="" textlink="">
      <cdr:nvSpPr>
        <cdr:cNvPr id="3" name="テキスト ボックス 2"/>
        <cdr:cNvSpPr txBox="1"/>
      </cdr:nvSpPr>
      <cdr:spPr>
        <a:xfrm xmlns:a="http://schemas.openxmlformats.org/drawingml/2006/main">
          <a:off x="9896475" y="5133975"/>
          <a:ext cx="3238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0.7508</cdr:x>
      <cdr:y>0.55741</cdr:y>
    </cdr:from>
    <cdr:to>
      <cdr:x>0.98452</cdr:x>
      <cdr:y>0.64158</cdr:y>
    </cdr:to>
    <cdr:sp macro="" textlink="">
      <cdr:nvSpPr>
        <cdr:cNvPr id="4" name="角丸四角形吹き出し 3">
          <a:extLst xmlns:a="http://schemas.openxmlformats.org/drawingml/2006/main">
            <a:ext uri="{FF2B5EF4-FFF2-40B4-BE49-F238E27FC236}">
              <a16:creationId xmlns:a16="http://schemas.microsoft.com/office/drawing/2014/main" id="{00000000-0008-0000-0000-00001B000000}"/>
            </a:ext>
          </a:extLst>
        </cdr:cNvPr>
        <cdr:cNvSpPr/>
      </cdr:nvSpPr>
      <cdr:spPr>
        <a:xfrm xmlns:a="http://schemas.openxmlformats.org/drawingml/2006/main">
          <a:off x="8258009" y="3403716"/>
          <a:ext cx="2570661" cy="513971"/>
        </a:xfrm>
        <a:prstGeom xmlns:a="http://schemas.openxmlformats.org/drawingml/2006/main" prst="wedgeRoundRectCallout">
          <a:avLst>
            <a:gd name="adj1" fmla="val 40029"/>
            <a:gd name="adj2" fmla="val -124190"/>
            <a:gd name="adj3" fmla="val 16667"/>
          </a:avLst>
        </a:prstGeom>
        <a:noFill xmlns:a="http://schemas.openxmlformats.org/drawingml/2006/main"/>
        <a:ln xmlns:a="http://schemas.openxmlformats.org/drawingml/2006/main" w="952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800">
              <a:solidFill>
                <a:schemeClr val="tx1"/>
              </a:solidFill>
            </a:rPr>
            <a:t>・新型コロナウイルス感染症の感染拡大</a:t>
          </a:r>
          <a:endParaRPr kumimoji="1" lang="en-US" altLang="ja-JP" sz="800">
            <a:solidFill>
              <a:schemeClr val="tx1"/>
            </a:solidFill>
          </a:endParaRPr>
        </a:p>
        <a:p xmlns:a="http://schemas.openxmlformats.org/drawingml/2006/main">
          <a:pPr algn="l"/>
          <a:r>
            <a:rPr kumimoji="1" lang="ja-JP" altLang="en-US" sz="800">
              <a:solidFill>
                <a:schemeClr val="tx1"/>
              </a:solidFill>
            </a:rPr>
            <a:t>・</a:t>
          </a:r>
          <a:r>
            <a:rPr kumimoji="1" lang="en-US" altLang="ja-JP" sz="800">
              <a:solidFill>
                <a:schemeClr val="tx1"/>
              </a:solidFill>
            </a:rPr>
            <a:t>GoTo</a:t>
          </a:r>
          <a:r>
            <a:rPr kumimoji="1" lang="ja-JP" altLang="en-US" sz="800">
              <a:solidFill>
                <a:schemeClr val="tx1"/>
              </a:solidFill>
            </a:rPr>
            <a:t>トラベルや「今こそ滋賀を旅しよう！」の実施</a:t>
          </a:r>
        </a:p>
      </cdr:txBody>
    </cdr:sp>
  </cdr:relSizeAnchor>
</c:userShapes>
</file>

<file path=xl/drawings/drawing8.xml><?xml version="1.0" encoding="utf-8"?>
<c:userShapes xmlns:c="http://schemas.openxmlformats.org/drawingml/2006/chart">
  <cdr:relSizeAnchor xmlns:cdr="http://schemas.openxmlformats.org/drawingml/2006/chartDrawing">
    <cdr:from>
      <cdr:x>0.91542</cdr:x>
      <cdr:y>0.95062</cdr:y>
    </cdr:from>
    <cdr:to>
      <cdr:x>0.94537</cdr:x>
      <cdr:y>0.98765</cdr:y>
    </cdr:to>
    <cdr:sp macro="" textlink="">
      <cdr:nvSpPr>
        <cdr:cNvPr id="3" name="テキスト ボックス 2"/>
        <cdr:cNvSpPr txBox="1"/>
      </cdr:nvSpPr>
      <cdr:spPr>
        <a:xfrm xmlns:a="http://schemas.openxmlformats.org/drawingml/2006/main">
          <a:off x="9896475" y="5133975"/>
          <a:ext cx="3238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dr:relSizeAnchor xmlns:cdr="http://schemas.openxmlformats.org/drawingml/2006/chartDrawing">
    <cdr:from>
      <cdr:x>0.7719</cdr:x>
      <cdr:y>0.6002</cdr:y>
    </cdr:from>
    <cdr:to>
      <cdr:x>0.99133</cdr:x>
      <cdr:y>0.68437</cdr:y>
    </cdr:to>
    <cdr:sp macro="" textlink="">
      <cdr:nvSpPr>
        <cdr:cNvPr id="4" name="角丸四角形吹き出し 3">
          <a:extLst xmlns:a="http://schemas.openxmlformats.org/drawingml/2006/main">
            <a:ext uri="{FF2B5EF4-FFF2-40B4-BE49-F238E27FC236}">
              <a16:creationId xmlns:a16="http://schemas.microsoft.com/office/drawing/2014/main" id="{00000000-0008-0000-0000-00001B000000}"/>
            </a:ext>
          </a:extLst>
        </cdr:cNvPr>
        <cdr:cNvSpPr/>
      </cdr:nvSpPr>
      <cdr:spPr>
        <a:xfrm xmlns:a="http://schemas.openxmlformats.org/drawingml/2006/main">
          <a:off x="8477248" y="3618793"/>
          <a:ext cx="2409825" cy="507488"/>
        </a:xfrm>
        <a:prstGeom xmlns:a="http://schemas.openxmlformats.org/drawingml/2006/main" prst="wedgeRoundRectCallout">
          <a:avLst>
            <a:gd name="adj1" fmla="val 15368"/>
            <a:gd name="adj2" fmla="val -191333"/>
            <a:gd name="adj3" fmla="val 16667"/>
          </a:avLst>
        </a:prstGeom>
        <a:noFill xmlns:a="http://schemas.openxmlformats.org/drawingml/2006/main"/>
        <a:ln xmlns:a="http://schemas.openxmlformats.org/drawingml/2006/main" w="952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ct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・新型コロナウイルス感染症の感染拡大</a:t>
          </a:r>
          <a:endParaRPr kumimoji="1" lang="en-US" altLang="ja-JP" sz="700">
            <a:solidFill>
              <a:schemeClr val="tx1"/>
            </a:solidFill>
            <a:latin typeface="ＭＳ Ｐゴシック" panose="020B0600070205080204" pitchFamily="50" charset="-128"/>
            <a:ea typeface="ＭＳ Ｐゴシック" panose="020B0600070205080204" pitchFamily="50" charset="-128"/>
          </a:endParaRPr>
        </a:p>
        <a:p xmlns:a="http://schemas.openxmlformats.org/drawingml/2006/main">
          <a:pPr algn="l"/>
          <a:r>
            <a:rPr kumimoji="1" lang="ja-JP" altLang="en-US" sz="700">
              <a:solidFill>
                <a:schemeClr val="tx1"/>
              </a:solidFill>
              <a:latin typeface="ＭＳ Ｐゴシック" panose="020B0600070205080204" pitchFamily="50" charset="-128"/>
              <a:ea typeface="ＭＳ Ｐゴシック" panose="020B0600070205080204" pitchFamily="50" charset="-128"/>
            </a:rPr>
            <a:t>・</a:t>
          </a:r>
          <a:r>
            <a:rPr kumimoji="1" lang="en-US" altLang="ja-JP" sz="700">
              <a:solidFill>
                <a:schemeClr val="tx1"/>
              </a:solidFill>
              <a:latin typeface="ＭＳ Ｐゴシック" panose="020B0600070205080204" pitchFamily="50" charset="-128"/>
              <a:ea typeface="ＭＳ Ｐゴシック" panose="020B0600070205080204" pitchFamily="50" charset="-128"/>
            </a:rPr>
            <a:t>GoTo</a:t>
          </a:r>
          <a:r>
            <a:rPr kumimoji="1" lang="ja-JP" altLang="en-US" sz="700">
              <a:solidFill>
                <a:schemeClr val="tx1"/>
              </a:solidFill>
              <a:latin typeface="ＭＳ Ｐゴシック" panose="020B0600070205080204" pitchFamily="50" charset="-128"/>
              <a:ea typeface="ＭＳ Ｐゴシック" panose="020B0600070205080204" pitchFamily="50" charset="-128"/>
            </a:rPr>
            <a:t>トラベルや「今こそ滋賀を旅しよう！」の実施</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35519;&#26619;&#26360;&#20840;&#389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１頁"/>
      <sheetName val="２頁"/>
      <sheetName val="３頁"/>
      <sheetName val="４頁"/>
      <sheetName val="５頁"/>
      <sheetName val="６頁"/>
      <sheetName val="7頁"/>
      <sheetName val="8頁"/>
      <sheetName val="9~11頁"/>
      <sheetName val="12～13頁"/>
      <sheetName val="14頁"/>
      <sheetName val="15頁"/>
      <sheetName val="16頁"/>
      <sheetName val="17頁"/>
      <sheetName val="18項 "/>
    </sheetNames>
    <sheetDataSet>
      <sheetData sheetId="0"/>
      <sheetData sheetId="1"/>
      <sheetData sheetId="2"/>
      <sheetData sheetId="3">
        <row r="15">
          <cell r="B15" t="str">
            <v>日帰り客数</v>
          </cell>
          <cell r="C15">
            <v>41912022</v>
          </cell>
          <cell r="D15">
            <v>34430902</v>
          </cell>
        </row>
        <row r="16">
          <cell r="B16" t="str">
            <v>宿泊客数</v>
          </cell>
          <cell r="C16">
            <v>3558788</v>
          </cell>
          <cell r="D16">
            <v>2576472</v>
          </cell>
        </row>
        <row r="17">
          <cell r="B17" t="str">
            <v>観光入込客数</v>
          </cell>
          <cell r="C17">
            <v>45470810</v>
          </cell>
          <cell r="D17">
            <v>37007374</v>
          </cell>
        </row>
        <row r="21">
          <cell r="B21" t="str">
            <v>日帰り客数</v>
          </cell>
          <cell r="C21">
            <v>53187</v>
          </cell>
          <cell r="D21">
            <v>32579</v>
          </cell>
        </row>
        <row r="22">
          <cell r="B22" t="str">
            <v>宿泊客数</v>
          </cell>
          <cell r="C22">
            <v>29515</v>
          </cell>
          <cell r="D22">
            <v>6418</v>
          </cell>
        </row>
        <row r="23">
          <cell r="B23" t="str">
            <v>観光入込客数</v>
          </cell>
          <cell r="C23">
            <v>82702</v>
          </cell>
          <cell r="D23">
            <v>38997</v>
          </cell>
        </row>
      </sheetData>
      <sheetData sheetId="4">
        <row r="13">
          <cell r="C13" t="str">
            <v>自然</v>
          </cell>
          <cell r="E13">
            <v>2.5923334112587834E-2</v>
          </cell>
        </row>
        <row r="14">
          <cell r="C14" t="str">
            <v>歴史・文化</v>
          </cell>
          <cell r="E14">
            <v>0.2101211524492306</v>
          </cell>
        </row>
        <row r="15">
          <cell r="C15" t="str">
            <v>温泉・健康</v>
          </cell>
          <cell r="E15">
            <v>4.0134517067103047E-2</v>
          </cell>
        </row>
        <row r="16">
          <cell r="C16" t="str">
            <v>スポーツ・
レクリエーション</v>
          </cell>
          <cell r="E16">
            <v>0.21617609187080677</v>
          </cell>
        </row>
        <row r="17">
          <cell r="C17" t="str">
            <v>都市型観光</v>
          </cell>
          <cell r="E17">
            <v>0.19110539266839541</v>
          </cell>
        </row>
        <row r="18">
          <cell r="C18" t="str">
            <v>その他</v>
          </cell>
          <cell r="E18">
            <v>0.27312203147469771</v>
          </cell>
        </row>
        <row r="19">
          <cell r="C19" t="str">
            <v>行祭事・イベント</v>
          </cell>
          <cell r="E19">
            <v>4.3417480357178594E-2</v>
          </cell>
        </row>
      </sheetData>
      <sheetData sheetId="5">
        <row r="16">
          <cell r="A16" t="str">
            <v>春
３月～５月</v>
          </cell>
          <cell r="B16">
            <v>11945910</v>
          </cell>
          <cell r="C16">
            <v>0.2627160149555286</v>
          </cell>
          <cell r="E16">
            <v>9091880</v>
          </cell>
          <cell r="F16">
            <v>901497</v>
          </cell>
          <cell r="G16">
            <v>0.25331573558188913</v>
          </cell>
          <cell r="I16">
            <v>595754</v>
          </cell>
        </row>
        <row r="17">
          <cell r="A17" t="str">
            <v>夏
６月～８月</v>
          </cell>
          <cell r="B17">
            <v>11334804</v>
          </cell>
          <cell r="C17">
            <v>0.24927649188567347</v>
          </cell>
          <cell r="E17">
            <v>8829197</v>
          </cell>
          <cell r="F17">
            <v>1012006</v>
          </cell>
          <cell r="G17">
            <v>0.28436816129536235</v>
          </cell>
          <cell r="I17">
            <v>733826</v>
          </cell>
        </row>
        <row r="18">
          <cell r="A18" t="str">
            <v>秋
９月～11月</v>
          </cell>
          <cell r="B18">
            <v>12990665</v>
          </cell>
          <cell r="C18">
            <v>0.28569240354416381</v>
          </cell>
          <cell r="E18">
            <v>10406663</v>
          </cell>
          <cell r="F18">
            <v>989083</v>
          </cell>
          <cell r="G18">
            <v>0.2779269234357315</v>
          </cell>
          <cell r="I18">
            <v>723210</v>
          </cell>
        </row>
        <row r="19">
          <cell r="A19" t="str">
            <v>冬
１,２,12月</v>
          </cell>
          <cell r="B19">
            <v>9199431</v>
          </cell>
          <cell r="C19">
            <v>0.2023150896146341</v>
          </cell>
          <cell r="E19">
            <v>8679634</v>
          </cell>
          <cell r="F19">
            <v>656202</v>
          </cell>
          <cell r="G19">
            <v>0.18438917968701704</v>
          </cell>
          <cell r="I19">
            <v>523682</v>
          </cell>
        </row>
      </sheetData>
      <sheetData sheetId="6">
        <row r="13">
          <cell r="B13" t="str">
            <v>１月</v>
          </cell>
          <cell r="C13">
            <v>3791549</v>
          </cell>
          <cell r="F13">
            <v>3200748</v>
          </cell>
          <cell r="G13">
            <v>183123</v>
          </cell>
          <cell r="J13">
            <v>124230</v>
          </cell>
        </row>
        <row r="14">
          <cell r="B14" t="str">
            <v>２月</v>
          </cell>
          <cell r="C14">
            <v>2426610</v>
          </cell>
          <cell r="F14">
            <v>2747054</v>
          </cell>
          <cell r="G14">
            <v>159501</v>
          </cell>
          <cell r="J14">
            <v>140326</v>
          </cell>
        </row>
        <row r="15">
          <cell r="B15" t="str">
            <v>３月</v>
          </cell>
          <cell r="C15">
            <v>3250750</v>
          </cell>
          <cell r="F15">
            <v>3068277</v>
          </cell>
          <cell r="G15">
            <v>261639</v>
          </cell>
          <cell r="J15">
            <v>213167</v>
          </cell>
        </row>
        <row r="16">
          <cell r="B16" t="str">
            <v>４月</v>
          </cell>
          <cell r="C16">
            <v>4025160</v>
          </cell>
          <cell r="F16">
            <v>2992038</v>
          </cell>
          <cell r="G16">
            <v>286594</v>
          </cell>
          <cell r="J16">
            <v>180149</v>
          </cell>
        </row>
        <row r="17">
          <cell r="B17" t="str">
            <v>５月</v>
          </cell>
          <cell r="C17">
            <v>4670000</v>
          </cell>
          <cell r="F17">
            <v>3031565</v>
          </cell>
          <cell r="G17">
            <v>353264</v>
          </cell>
          <cell r="J17">
            <v>202438</v>
          </cell>
        </row>
        <row r="18">
          <cell r="B18" t="str">
            <v>６月</v>
          </cell>
          <cell r="C18">
            <v>3304653</v>
          </cell>
          <cell r="F18">
            <v>2442543</v>
          </cell>
          <cell r="G18">
            <v>287664</v>
          </cell>
          <cell r="J18">
            <v>158719</v>
          </cell>
        </row>
        <row r="19">
          <cell r="B19" t="str">
            <v>７月</v>
          </cell>
          <cell r="C19">
            <v>3553051</v>
          </cell>
          <cell r="F19">
            <v>3176401</v>
          </cell>
          <cell r="G19">
            <v>309718</v>
          </cell>
          <cell r="J19">
            <v>271903</v>
          </cell>
        </row>
        <row r="20">
          <cell r="B20" t="str">
            <v>８月</v>
          </cell>
          <cell r="C20">
            <v>4477100</v>
          </cell>
          <cell r="F20">
            <v>3210253</v>
          </cell>
          <cell r="G20">
            <v>414624</v>
          </cell>
          <cell r="J20">
            <v>303204</v>
          </cell>
        </row>
        <row r="21">
          <cell r="B21" t="str">
            <v>９月</v>
          </cell>
          <cell r="C21">
            <v>3563595</v>
          </cell>
          <cell r="F21">
            <v>2412170</v>
          </cell>
          <cell r="G21">
            <v>300313</v>
          </cell>
          <cell r="J21">
            <v>157843</v>
          </cell>
        </row>
        <row r="22">
          <cell r="B22" t="str">
            <v>10月</v>
          </cell>
          <cell r="C22">
            <v>4660095</v>
          </cell>
          <cell r="F22">
            <v>3632626</v>
          </cell>
          <cell r="G22">
            <v>329140</v>
          </cell>
          <cell r="J22">
            <v>265782</v>
          </cell>
        </row>
        <row r="23">
          <cell r="B23" t="str">
            <v>11月</v>
          </cell>
          <cell r="C23">
            <v>4766975</v>
          </cell>
          <cell r="F23">
            <v>4361867</v>
          </cell>
          <cell r="G23">
            <v>359630</v>
          </cell>
          <cell r="J23">
            <v>299585</v>
          </cell>
        </row>
        <row r="24">
          <cell r="B24" t="str">
            <v>12月</v>
          </cell>
          <cell r="C24">
            <v>2981272</v>
          </cell>
          <cell r="F24">
            <v>2731832</v>
          </cell>
          <cell r="G24">
            <v>313578</v>
          </cell>
          <cell r="J24">
            <v>259126</v>
          </cell>
        </row>
      </sheetData>
      <sheetData sheetId="7">
        <row r="11">
          <cell r="A11" t="str">
            <v>大津</v>
          </cell>
          <cell r="C11">
            <v>0.20329057256732397</v>
          </cell>
          <cell r="G11">
            <v>0.2787887336924818</v>
          </cell>
        </row>
        <row r="12">
          <cell r="A12" t="str">
            <v>湖南</v>
          </cell>
          <cell r="C12">
            <v>0.16579854196571384</v>
          </cell>
          <cell r="G12">
            <v>0.14531154988720879</v>
          </cell>
        </row>
        <row r="13">
          <cell r="A13" t="str">
            <v>甲賀</v>
          </cell>
          <cell r="C13">
            <v>8.1091825722919827E-2</v>
          </cell>
          <cell r="G13">
            <v>4.2398704277973286E-2</v>
          </cell>
        </row>
        <row r="14">
          <cell r="A14" t="str">
            <v>東近江</v>
          </cell>
          <cell r="C14">
            <v>0.209417316295883</v>
          </cell>
          <cell r="G14">
            <v>0.10872549868101163</v>
          </cell>
        </row>
        <row r="15">
          <cell r="A15" t="str">
            <v>湖東</v>
          </cell>
          <cell r="C15">
            <v>0.10716332082054399</v>
          </cell>
          <cell r="G15">
            <v>0.1662714946774014</v>
          </cell>
        </row>
        <row r="16">
          <cell r="A16" t="str">
            <v>湖北</v>
          </cell>
          <cell r="C16">
            <v>0.1554741162517228</v>
          </cell>
          <cell r="G16">
            <v>0.16443266640215715</v>
          </cell>
        </row>
        <row r="17">
          <cell r="A17" t="str">
            <v>湖西</v>
          </cell>
          <cell r="C17">
            <v>7.7764306375892572E-2</v>
          </cell>
          <cell r="G17">
            <v>9.4071352381765921E-2</v>
          </cell>
        </row>
      </sheetData>
      <sheetData sheetId="8">
        <row r="6">
          <cell r="D6">
            <v>992150</v>
          </cell>
        </row>
      </sheetData>
      <sheetData sheetId="9"/>
      <sheetData sheetId="10">
        <row r="9">
          <cell r="D9">
            <v>8251637</v>
          </cell>
        </row>
      </sheetData>
      <sheetData sheetId="11"/>
      <sheetData sheetId="12"/>
      <sheetData sheetId="13"/>
      <sheetData sheetId="14"/>
      <sheetData sheetId="15"/>
      <sheetData sheetId="16">
        <row r="40">
          <cell r="B40" t="str">
            <v>観光入込客数</v>
          </cell>
          <cell r="C40" t="str">
            <v>日帰り客数</v>
          </cell>
          <cell r="D40" t="str">
            <v>宿泊客数</v>
          </cell>
        </row>
        <row r="41">
          <cell r="A41" t="str">
            <v>平元</v>
          </cell>
          <cell r="B41">
            <v>33973300</v>
          </cell>
          <cell r="C41">
            <v>30997200</v>
          </cell>
          <cell r="D41">
            <v>2976100</v>
          </cell>
        </row>
        <row r="42">
          <cell r="A42" t="str">
            <v>２</v>
          </cell>
          <cell r="B42">
            <v>36354400</v>
          </cell>
          <cell r="C42">
            <v>32971300</v>
          </cell>
          <cell r="D42">
            <v>3383100</v>
          </cell>
        </row>
        <row r="43">
          <cell r="A43" t="str">
            <v>３</v>
          </cell>
          <cell r="B43">
            <v>38026700</v>
          </cell>
          <cell r="C43">
            <v>34513900</v>
          </cell>
          <cell r="D43">
            <v>3512800</v>
          </cell>
        </row>
        <row r="44">
          <cell r="A44" t="str">
            <v>４</v>
          </cell>
          <cell r="B44">
            <v>37674900</v>
          </cell>
          <cell r="C44">
            <v>34315500</v>
          </cell>
          <cell r="D44">
            <v>3359400</v>
          </cell>
        </row>
        <row r="45">
          <cell r="A45" t="str">
            <v>５</v>
          </cell>
          <cell r="B45">
            <v>37506500</v>
          </cell>
          <cell r="C45">
            <v>34410300</v>
          </cell>
          <cell r="D45">
            <v>3096200</v>
          </cell>
        </row>
        <row r="46">
          <cell r="A46" t="str">
            <v>６</v>
          </cell>
          <cell r="B46">
            <v>38056800</v>
          </cell>
          <cell r="C46">
            <v>34817700</v>
          </cell>
          <cell r="D46">
            <v>3239100</v>
          </cell>
        </row>
        <row r="47">
          <cell r="A47" t="str">
            <v>７</v>
          </cell>
          <cell r="B47">
            <v>35828900</v>
          </cell>
          <cell r="C47">
            <v>32681900</v>
          </cell>
          <cell r="D47">
            <v>3147000</v>
          </cell>
        </row>
        <row r="48">
          <cell r="A48" t="str">
            <v>８</v>
          </cell>
          <cell r="B48">
            <v>41914900</v>
          </cell>
          <cell r="C48">
            <v>38481300</v>
          </cell>
          <cell r="D48">
            <v>3433600</v>
          </cell>
        </row>
        <row r="49">
          <cell r="A49" t="str">
            <v>９</v>
          </cell>
          <cell r="B49">
            <v>42640400</v>
          </cell>
          <cell r="C49">
            <v>39295500</v>
          </cell>
          <cell r="D49">
            <v>3344900</v>
          </cell>
        </row>
        <row r="50">
          <cell r="A50" t="str">
            <v>１０</v>
          </cell>
          <cell r="B50">
            <v>42706900</v>
          </cell>
          <cell r="C50">
            <v>39467900</v>
          </cell>
          <cell r="D50">
            <v>3239000</v>
          </cell>
        </row>
        <row r="51">
          <cell r="A51" t="str">
            <v>１１</v>
          </cell>
          <cell r="B51">
            <v>42794200</v>
          </cell>
          <cell r="C51">
            <v>39719800</v>
          </cell>
          <cell r="D51">
            <v>3074400</v>
          </cell>
        </row>
        <row r="52">
          <cell r="A52" t="str">
            <v>１２</v>
          </cell>
          <cell r="B52">
            <v>42712200</v>
          </cell>
          <cell r="C52">
            <v>39440400</v>
          </cell>
          <cell r="D52">
            <v>3271800</v>
          </cell>
        </row>
        <row r="53">
          <cell r="A53" t="str">
            <v>１３</v>
          </cell>
          <cell r="B53">
            <v>43994800</v>
          </cell>
          <cell r="C53">
            <v>40797500</v>
          </cell>
          <cell r="D53">
            <v>3197300</v>
          </cell>
        </row>
        <row r="54">
          <cell r="A54" t="str">
            <v>１４</v>
          </cell>
          <cell r="B54">
            <v>43993000</v>
          </cell>
          <cell r="C54">
            <v>40824900</v>
          </cell>
          <cell r="D54">
            <v>3168100</v>
          </cell>
        </row>
        <row r="55">
          <cell r="A55" t="str">
            <v>１５</v>
          </cell>
          <cell r="B55">
            <v>42292000</v>
          </cell>
          <cell r="C55">
            <v>39310200</v>
          </cell>
          <cell r="D55">
            <v>2981800</v>
          </cell>
        </row>
        <row r="56">
          <cell r="A56" t="str">
            <v>１６</v>
          </cell>
          <cell r="B56">
            <v>43681900</v>
          </cell>
          <cell r="C56">
            <v>40676100</v>
          </cell>
          <cell r="D56">
            <v>3005800</v>
          </cell>
        </row>
        <row r="57">
          <cell r="A57" t="str">
            <v>１７</v>
          </cell>
          <cell r="B57">
            <v>43119000</v>
          </cell>
          <cell r="C57">
            <v>40105200</v>
          </cell>
          <cell r="D57">
            <v>3013800</v>
          </cell>
        </row>
        <row r="58">
          <cell r="A58" t="str">
            <v>１８</v>
          </cell>
          <cell r="B58">
            <v>46502600</v>
          </cell>
          <cell r="C58">
            <v>43402700</v>
          </cell>
          <cell r="D58">
            <v>3099900</v>
          </cell>
        </row>
        <row r="59">
          <cell r="A59" t="str">
            <v>１９</v>
          </cell>
          <cell r="B59">
            <v>46664800</v>
          </cell>
          <cell r="C59">
            <v>43499700</v>
          </cell>
          <cell r="D59">
            <v>3165100</v>
          </cell>
        </row>
        <row r="60">
          <cell r="A60" t="str">
            <v>２０</v>
          </cell>
          <cell r="B60">
            <v>45071500</v>
          </cell>
          <cell r="C60">
            <v>42032100</v>
          </cell>
          <cell r="D60">
            <v>3039400</v>
          </cell>
        </row>
        <row r="61">
          <cell r="A61" t="str">
            <v>２１</v>
          </cell>
          <cell r="B61">
            <v>44454400</v>
          </cell>
          <cell r="C61">
            <v>41589900</v>
          </cell>
          <cell r="D61">
            <v>2864500</v>
          </cell>
        </row>
        <row r="62">
          <cell r="A62" t="str">
            <v>２２</v>
          </cell>
          <cell r="B62">
            <v>43573900</v>
          </cell>
          <cell r="C62">
            <v>40579400</v>
          </cell>
          <cell r="D62">
            <v>2994500</v>
          </cell>
        </row>
        <row r="63">
          <cell r="A63" t="str">
            <v>２３</v>
          </cell>
          <cell r="B63">
            <v>47357300</v>
          </cell>
          <cell r="C63">
            <v>44118700</v>
          </cell>
          <cell r="D63">
            <v>3238600</v>
          </cell>
        </row>
        <row r="64">
          <cell r="A64" t="str">
            <v>２４</v>
          </cell>
          <cell r="B64">
            <v>44191300</v>
          </cell>
          <cell r="C64">
            <v>41229000</v>
          </cell>
          <cell r="D64">
            <v>2962300</v>
          </cell>
        </row>
        <row r="65">
          <cell r="A65" t="str">
            <v>２５</v>
          </cell>
          <cell r="B65">
            <v>45226900</v>
          </cell>
          <cell r="C65">
            <v>42020300</v>
          </cell>
          <cell r="D65">
            <v>3206600</v>
          </cell>
        </row>
        <row r="66">
          <cell r="A66" t="str">
            <v>２６</v>
          </cell>
          <cell r="B66">
            <v>46328600</v>
          </cell>
          <cell r="C66">
            <v>43002300</v>
          </cell>
          <cell r="D66">
            <v>3326300</v>
          </cell>
        </row>
        <row r="67">
          <cell r="A67" t="str">
            <v>２７</v>
          </cell>
          <cell r="B67">
            <v>47941200</v>
          </cell>
          <cell r="C67">
            <v>44112400</v>
          </cell>
          <cell r="D67">
            <v>3828800</v>
          </cell>
        </row>
        <row r="68">
          <cell r="A68" t="str">
            <v>２８</v>
          </cell>
          <cell r="B68">
            <v>50767300</v>
          </cell>
          <cell r="C68">
            <v>46990000</v>
          </cell>
          <cell r="D68">
            <v>3777300</v>
          </cell>
        </row>
        <row r="69">
          <cell r="A69" t="str">
            <v>２９</v>
          </cell>
          <cell r="B69">
            <v>52481000</v>
          </cell>
          <cell r="C69">
            <v>48607400</v>
          </cell>
          <cell r="D69">
            <v>3873600</v>
          </cell>
        </row>
        <row r="70">
          <cell r="A70" t="str">
            <v>３０</v>
          </cell>
          <cell r="B70">
            <v>52536200</v>
          </cell>
          <cell r="C70">
            <v>48544100</v>
          </cell>
          <cell r="D70">
            <v>3992100</v>
          </cell>
        </row>
        <row r="71">
          <cell r="A71" t="str">
            <v>令元</v>
          </cell>
          <cell r="B71">
            <v>54036100</v>
          </cell>
          <cell r="C71">
            <v>49954600</v>
          </cell>
          <cell r="D71">
            <v>4081500</v>
          </cell>
        </row>
        <row r="72">
          <cell r="A72" t="str">
            <v>２</v>
          </cell>
          <cell r="B72">
            <v>36414300</v>
          </cell>
          <cell r="C72">
            <v>33991300</v>
          </cell>
          <cell r="D72">
            <v>2423000</v>
          </cell>
        </row>
        <row r="73">
          <cell r="A73" t="str">
            <v>３</v>
          </cell>
          <cell r="B73">
            <v>37007374</v>
          </cell>
          <cell r="C73">
            <v>34430902</v>
          </cell>
          <cell r="D73">
            <v>2576472</v>
          </cell>
        </row>
        <row r="74">
          <cell r="A74" t="str">
            <v>４</v>
          </cell>
          <cell r="B74">
            <v>45470810</v>
          </cell>
          <cell r="C74">
            <v>41912022</v>
          </cell>
          <cell r="D74">
            <v>3558788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34"/>
  <sheetViews>
    <sheetView tabSelected="1" zoomScaleNormal="100" workbookViewId="0"/>
  </sheetViews>
  <sheetFormatPr defaultRowHeight="13.5"/>
  <cols>
    <col min="1" max="1" width="106.375" style="8" customWidth="1"/>
    <col min="2" max="256" width="9" style="7"/>
    <col min="257" max="257" width="106.375" style="7" customWidth="1"/>
    <col min="258" max="512" width="9" style="7"/>
    <col min="513" max="513" width="106.375" style="7" customWidth="1"/>
    <col min="514" max="768" width="9" style="7"/>
    <col min="769" max="769" width="106.375" style="7" customWidth="1"/>
    <col min="770" max="1024" width="9" style="7"/>
    <col min="1025" max="1025" width="106.375" style="7" customWidth="1"/>
    <col min="1026" max="1280" width="9" style="7"/>
    <col min="1281" max="1281" width="106.375" style="7" customWidth="1"/>
    <col min="1282" max="1536" width="9" style="7"/>
    <col min="1537" max="1537" width="106.375" style="7" customWidth="1"/>
    <col min="1538" max="1792" width="9" style="7"/>
    <col min="1793" max="1793" width="106.375" style="7" customWidth="1"/>
    <col min="1794" max="2048" width="9" style="7"/>
    <col min="2049" max="2049" width="106.375" style="7" customWidth="1"/>
    <col min="2050" max="2304" width="9" style="7"/>
    <col min="2305" max="2305" width="106.375" style="7" customWidth="1"/>
    <col min="2306" max="2560" width="9" style="7"/>
    <col min="2561" max="2561" width="106.375" style="7" customWidth="1"/>
    <col min="2562" max="2816" width="9" style="7"/>
    <col min="2817" max="2817" width="106.375" style="7" customWidth="1"/>
    <col min="2818" max="3072" width="9" style="7"/>
    <col min="3073" max="3073" width="106.375" style="7" customWidth="1"/>
    <col min="3074" max="3328" width="9" style="7"/>
    <col min="3329" max="3329" width="106.375" style="7" customWidth="1"/>
    <col min="3330" max="3584" width="9" style="7"/>
    <col min="3585" max="3585" width="106.375" style="7" customWidth="1"/>
    <col min="3586" max="3840" width="9" style="7"/>
    <col min="3841" max="3841" width="106.375" style="7" customWidth="1"/>
    <col min="3842" max="4096" width="9" style="7"/>
    <col min="4097" max="4097" width="106.375" style="7" customWidth="1"/>
    <col min="4098" max="4352" width="9" style="7"/>
    <col min="4353" max="4353" width="106.375" style="7" customWidth="1"/>
    <col min="4354" max="4608" width="9" style="7"/>
    <col min="4609" max="4609" width="106.375" style="7" customWidth="1"/>
    <col min="4610" max="4864" width="9" style="7"/>
    <col min="4865" max="4865" width="106.375" style="7" customWidth="1"/>
    <col min="4866" max="5120" width="9" style="7"/>
    <col min="5121" max="5121" width="106.375" style="7" customWidth="1"/>
    <col min="5122" max="5376" width="9" style="7"/>
    <col min="5377" max="5377" width="106.375" style="7" customWidth="1"/>
    <col min="5378" max="5632" width="9" style="7"/>
    <col min="5633" max="5633" width="106.375" style="7" customWidth="1"/>
    <col min="5634" max="5888" width="9" style="7"/>
    <col min="5889" max="5889" width="106.375" style="7" customWidth="1"/>
    <col min="5890" max="6144" width="9" style="7"/>
    <col min="6145" max="6145" width="106.375" style="7" customWidth="1"/>
    <col min="6146" max="6400" width="9" style="7"/>
    <col min="6401" max="6401" width="106.375" style="7" customWidth="1"/>
    <col min="6402" max="6656" width="9" style="7"/>
    <col min="6657" max="6657" width="106.375" style="7" customWidth="1"/>
    <col min="6658" max="6912" width="9" style="7"/>
    <col min="6913" max="6913" width="106.375" style="7" customWidth="1"/>
    <col min="6914" max="7168" width="9" style="7"/>
    <col min="7169" max="7169" width="106.375" style="7" customWidth="1"/>
    <col min="7170" max="7424" width="9" style="7"/>
    <col min="7425" max="7425" width="106.375" style="7" customWidth="1"/>
    <col min="7426" max="7680" width="9" style="7"/>
    <col min="7681" max="7681" width="106.375" style="7" customWidth="1"/>
    <col min="7682" max="7936" width="9" style="7"/>
    <col min="7937" max="7937" width="106.375" style="7" customWidth="1"/>
    <col min="7938" max="8192" width="9" style="7"/>
    <col min="8193" max="8193" width="106.375" style="7" customWidth="1"/>
    <col min="8194" max="8448" width="9" style="7"/>
    <col min="8449" max="8449" width="106.375" style="7" customWidth="1"/>
    <col min="8450" max="8704" width="9" style="7"/>
    <col min="8705" max="8705" width="106.375" style="7" customWidth="1"/>
    <col min="8706" max="8960" width="9" style="7"/>
    <col min="8961" max="8961" width="106.375" style="7" customWidth="1"/>
    <col min="8962" max="9216" width="9" style="7"/>
    <col min="9217" max="9217" width="106.375" style="7" customWidth="1"/>
    <col min="9218" max="9472" width="9" style="7"/>
    <col min="9473" max="9473" width="106.375" style="7" customWidth="1"/>
    <col min="9474" max="9728" width="9" style="7"/>
    <col min="9729" max="9729" width="106.375" style="7" customWidth="1"/>
    <col min="9730" max="9984" width="9" style="7"/>
    <col min="9985" max="9985" width="106.375" style="7" customWidth="1"/>
    <col min="9986" max="10240" width="9" style="7"/>
    <col min="10241" max="10241" width="106.375" style="7" customWidth="1"/>
    <col min="10242" max="10496" width="9" style="7"/>
    <col min="10497" max="10497" width="106.375" style="7" customWidth="1"/>
    <col min="10498" max="10752" width="9" style="7"/>
    <col min="10753" max="10753" width="106.375" style="7" customWidth="1"/>
    <col min="10754" max="11008" width="9" style="7"/>
    <col min="11009" max="11009" width="106.375" style="7" customWidth="1"/>
    <col min="11010" max="11264" width="9" style="7"/>
    <col min="11265" max="11265" width="106.375" style="7" customWidth="1"/>
    <col min="11266" max="11520" width="9" style="7"/>
    <col min="11521" max="11521" width="106.375" style="7" customWidth="1"/>
    <col min="11522" max="11776" width="9" style="7"/>
    <col min="11777" max="11777" width="106.375" style="7" customWidth="1"/>
    <col min="11778" max="12032" width="9" style="7"/>
    <col min="12033" max="12033" width="106.375" style="7" customWidth="1"/>
    <col min="12034" max="12288" width="9" style="7"/>
    <col min="12289" max="12289" width="106.375" style="7" customWidth="1"/>
    <col min="12290" max="12544" width="9" style="7"/>
    <col min="12545" max="12545" width="106.375" style="7" customWidth="1"/>
    <col min="12546" max="12800" width="9" style="7"/>
    <col min="12801" max="12801" width="106.375" style="7" customWidth="1"/>
    <col min="12802" max="13056" width="9" style="7"/>
    <col min="13057" max="13057" width="106.375" style="7" customWidth="1"/>
    <col min="13058" max="13312" width="9" style="7"/>
    <col min="13313" max="13313" width="106.375" style="7" customWidth="1"/>
    <col min="13314" max="13568" width="9" style="7"/>
    <col min="13569" max="13569" width="106.375" style="7" customWidth="1"/>
    <col min="13570" max="13824" width="9" style="7"/>
    <col min="13825" max="13825" width="106.375" style="7" customWidth="1"/>
    <col min="13826" max="14080" width="9" style="7"/>
    <col min="14081" max="14081" width="106.375" style="7" customWidth="1"/>
    <col min="14082" max="14336" width="9" style="7"/>
    <col min="14337" max="14337" width="106.375" style="7" customWidth="1"/>
    <col min="14338" max="14592" width="9" style="7"/>
    <col min="14593" max="14593" width="106.375" style="7" customWidth="1"/>
    <col min="14594" max="14848" width="9" style="7"/>
    <col min="14849" max="14849" width="106.375" style="7" customWidth="1"/>
    <col min="14850" max="15104" width="9" style="7"/>
    <col min="15105" max="15105" width="106.375" style="7" customWidth="1"/>
    <col min="15106" max="15360" width="9" style="7"/>
    <col min="15361" max="15361" width="106.375" style="7" customWidth="1"/>
    <col min="15362" max="15616" width="9" style="7"/>
    <col min="15617" max="15617" width="106.375" style="7" customWidth="1"/>
    <col min="15618" max="15872" width="9" style="7"/>
    <col min="15873" max="15873" width="106.375" style="7" customWidth="1"/>
    <col min="15874" max="16128" width="9" style="7"/>
    <col min="16129" max="16129" width="106.375" style="7" customWidth="1"/>
    <col min="16130" max="16384" width="9" style="7"/>
  </cols>
  <sheetData>
    <row r="1" spans="1:5">
      <c r="A1" s="8" t="s">
        <v>397</v>
      </c>
    </row>
    <row r="7" spans="1:5" s="3" customFormat="1" ht="24">
      <c r="A7" s="1" t="s">
        <v>282</v>
      </c>
      <c r="B7" s="2"/>
      <c r="C7" s="2"/>
      <c r="D7" s="2"/>
      <c r="E7" s="2"/>
    </row>
    <row r="8" spans="1:5" s="3" customFormat="1" ht="24">
      <c r="A8" s="1"/>
      <c r="B8" s="2"/>
      <c r="C8" s="2"/>
      <c r="D8" s="2"/>
      <c r="E8" s="2"/>
    </row>
    <row r="9" spans="1:5" s="3" customFormat="1" ht="24">
      <c r="A9" s="1"/>
      <c r="B9" s="2"/>
      <c r="C9" s="2"/>
      <c r="D9" s="2"/>
      <c r="E9" s="2"/>
    </row>
    <row r="10" spans="1:5" s="5" customFormat="1" ht="32.25">
      <c r="A10" s="4" t="s">
        <v>0</v>
      </c>
    </row>
    <row r="11" spans="1:5" s="5" customFormat="1" ht="30.75">
      <c r="A11" s="6"/>
    </row>
    <row r="12" spans="1:5" s="5" customFormat="1" ht="30.75">
      <c r="A12" s="6"/>
    </row>
    <row r="13" spans="1:5" s="5" customFormat="1" ht="30.75">
      <c r="A13" s="6"/>
    </row>
    <row r="14" spans="1:5" s="5" customFormat="1" ht="30.75">
      <c r="A14" s="6"/>
    </row>
    <row r="15" spans="1:5" s="5" customFormat="1" ht="30.75">
      <c r="A15" s="6"/>
    </row>
    <row r="16" spans="1:5" s="5" customFormat="1" ht="30.75">
      <c r="A16" s="6"/>
    </row>
    <row r="17" spans="1:1" s="5" customFormat="1" ht="30.75">
      <c r="A17" s="6"/>
    </row>
    <row r="18" spans="1:1" s="3" customFormat="1" ht="18.75">
      <c r="A18" s="7"/>
    </row>
    <row r="19" spans="1:1" s="3" customFormat="1" ht="18.75">
      <c r="A19" s="7"/>
    </row>
    <row r="20" spans="1:1" s="3" customFormat="1" ht="18.75">
      <c r="A20" s="7"/>
    </row>
    <row r="21" spans="1:1" s="3" customFormat="1" ht="18.75">
      <c r="A21" s="7"/>
    </row>
    <row r="22" spans="1:1" s="3" customFormat="1" ht="18.75">
      <c r="A22" s="7"/>
    </row>
    <row r="23" spans="1:1" s="3" customFormat="1" ht="18.75">
      <c r="A23" s="7"/>
    </row>
    <row r="24" spans="1:1" s="3" customFormat="1" ht="18.75">
      <c r="A24" s="7"/>
    </row>
    <row r="25" spans="1:1" s="3" customFormat="1" ht="18.75">
      <c r="A25" s="7"/>
    </row>
    <row r="26" spans="1:1" s="3" customFormat="1" ht="18.75">
      <c r="A26" s="7"/>
    </row>
    <row r="27" spans="1:1" s="3" customFormat="1" ht="18.75">
      <c r="A27" s="7"/>
    </row>
    <row r="28" spans="1:1" s="3" customFormat="1" ht="18.75">
      <c r="A28" s="7"/>
    </row>
    <row r="29" spans="1:1" s="3" customFormat="1" ht="18.75">
      <c r="A29" s="7"/>
    </row>
    <row r="30" spans="1:1" s="3" customFormat="1" ht="18.75">
      <c r="A30" s="7"/>
    </row>
    <row r="31" spans="1:1" s="3" customFormat="1" ht="18.75">
      <c r="A31" s="7"/>
    </row>
    <row r="34" spans="1:1" ht="24">
      <c r="A34" s="1" t="s">
        <v>1</v>
      </c>
    </row>
  </sheetData>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31"/>
  <sheetViews>
    <sheetView zoomScaleNormal="100" workbookViewId="0"/>
  </sheetViews>
  <sheetFormatPr defaultRowHeight="11.25"/>
  <cols>
    <col min="1" max="1" width="5" style="56" customWidth="1"/>
    <col min="2" max="2" width="8.625" style="56" customWidth="1"/>
    <col min="3" max="3" width="7.625" style="56" customWidth="1"/>
    <col min="4" max="4" width="10.5" style="56" customWidth="1"/>
    <col min="5" max="16" width="8.125" style="56" customWidth="1"/>
    <col min="17" max="17" width="10.375" style="56" customWidth="1"/>
    <col min="18" max="18" width="7.125" style="56" customWidth="1"/>
    <col min="19" max="256" width="9" style="56"/>
    <col min="257" max="257" width="5" style="56" customWidth="1"/>
    <col min="258" max="258" width="8.625" style="56" customWidth="1"/>
    <col min="259" max="259" width="6.75" style="56" customWidth="1"/>
    <col min="260" max="260" width="10.5" style="56" customWidth="1"/>
    <col min="261" max="272" width="8.125" style="56" customWidth="1"/>
    <col min="273" max="273" width="10.375" style="56" customWidth="1"/>
    <col min="274" max="274" width="7.125" style="56" customWidth="1"/>
    <col min="275" max="512" width="9" style="56"/>
    <col min="513" max="513" width="5" style="56" customWidth="1"/>
    <col min="514" max="514" width="8.625" style="56" customWidth="1"/>
    <col min="515" max="515" width="6.75" style="56" customWidth="1"/>
    <col min="516" max="516" width="10.5" style="56" customWidth="1"/>
    <col min="517" max="528" width="8.125" style="56" customWidth="1"/>
    <col min="529" max="529" width="10.375" style="56" customWidth="1"/>
    <col min="530" max="530" width="7.125" style="56" customWidth="1"/>
    <col min="531" max="768" width="9" style="56"/>
    <col min="769" max="769" width="5" style="56" customWidth="1"/>
    <col min="770" max="770" width="8.625" style="56" customWidth="1"/>
    <col min="771" max="771" width="6.75" style="56" customWidth="1"/>
    <col min="772" max="772" width="10.5" style="56" customWidth="1"/>
    <col min="773" max="784" width="8.125" style="56" customWidth="1"/>
    <col min="785" max="785" width="10.375" style="56" customWidth="1"/>
    <col min="786" max="786" width="7.125" style="56" customWidth="1"/>
    <col min="787" max="1024" width="9" style="56"/>
    <col min="1025" max="1025" width="5" style="56" customWidth="1"/>
    <col min="1026" max="1026" width="8.625" style="56" customWidth="1"/>
    <col min="1027" max="1027" width="6.75" style="56" customWidth="1"/>
    <col min="1028" max="1028" width="10.5" style="56" customWidth="1"/>
    <col min="1029" max="1040" width="8.125" style="56" customWidth="1"/>
    <col min="1041" max="1041" width="10.375" style="56" customWidth="1"/>
    <col min="1042" max="1042" width="7.125" style="56" customWidth="1"/>
    <col min="1043" max="1280" width="9" style="56"/>
    <col min="1281" max="1281" width="5" style="56" customWidth="1"/>
    <col min="1282" max="1282" width="8.625" style="56" customWidth="1"/>
    <col min="1283" max="1283" width="6.75" style="56" customWidth="1"/>
    <col min="1284" max="1284" width="10.5" style="56" customWidth="1"/>
    <col min="1285" max="1296" width="8.125" style="56" customWidth="1"/>
    <col min="1297" max="1297" width="10.375" style="56" customWidth="1"/>
    <col min="1298" max="1298" width="7.125" style="56" customWidth="1"/>
    <col min="1299" max="1536" width="9" style="56"/>
    <col min="1537" max="1537" width="5" style="56" customWidth="1"/>
    <col min="1538" max="1538" width="8.625" style="56" customWidth="1"/>
    <col min="1539" max="1539" width="6.75" style="56" customWidth="1"/>
    <col min="1540" max="1540" width="10.5" style="56" customWidth="1"/>
    <col min="1541" max="1552" width="8.125" style="56" customWidth="1"/>
    <col min="1553" max="1553" width="10.375" style="56" customWidth="1"/>
    <col min="1554" max="1554" width="7.125" style="56" customWidth="1"/>
    <col min="1555" max="1792" width="9" style="56"/>
    <col min="1793" max="1793" width="5" style="56" customWidth="1"/>
    <col min="1794" max="1794" width="8.625" style="56" customWidth="1"/>
    <col min="1795" max="1795" width="6.75" style="56" customWidth="1"/>
    <col min="1796" max="1796" width="10.5" style="56" customWidth="1"/>
    <col min="1797" max="1808" width="8.125" style="56" customWidth="1"/>
    <col min="1809" max="1809" width="10.375" style="56" customWidth="1"/>
    <col min="1810" max="1810" width="7.125" style="56" customWidth="1"/>
    <col min="1811" max="2048" width="9" style="56"/>
    <col min="2049" max="2049" width="5" style="56" customWidth="1"/>
    <col min="2050" max="2050" width="8.625" style="56" customWidth="1"/>
    <col min="2051" max="2051" width="6.75" style="56" customWidth="1"/>
    <col min="2052" max="2052" width="10.5" style="56" customWidth="1"/>
    <col min="2053" max="2064" width="8.125" style="56" customWidth="1"/>
    <col min="2065" max="2065" width="10.375" style="56" customWidth="1"/>
    <col min="2066" max="2066" width="7.125" style="56" customWidth="1"/>
    <col min="2067" max="2304" width="9" style="56"/>
    <col min="2305" max="2305" width="5" style="56" customWidth="1"/>
    <col min="2306" max="2306" width="8.625" style="56" customWidth="1"/>
    <col min="2307" max="2307" width="6.75" style="56" customWidth="1"/>
    <col min="2308" max="2308" width="10.5" style="56" customWidth="1"/>
    <col min="2309" max="2320" width="8.125" style="56" customWidth="1"/>
    <col min="2321" max="2321" width="10.375" style="56" customWidth="1"/>
    <col min="2322" max="2322" width="7.125" style="56" customWidth="1"/>
    <col min="2323" max="2560" width="9" style="56"/>
    <col min="2561" max="2561" width="5" style="56" customWidth="1"/>
    <col min="2562" max="2562" width="8.625" style="56" customWidth="1"/>
    <col min="2563" max="2563" width="6.75" style="56" customWidth="1"/>
    <col min="2564" max="2564" width="10.5" style="56" customWidth="1"/>
    <col min="2565" max="2576" width="8.125" style="56" customWidth="1"/>
    <col min="2577" max="2577" width="10.375" style="56" customWidth="1"/>
    <col min="2578" max="2578" width="7.125" style="56" customWidth="1"/>
    <col min="2579" max="2816" width="9" style="56"/>
    <col min="2817" max="2817" width="5" style="56" customWidth="1"/>
    <col min="2818" max="2818" width="8.625" style="56" customWidth="1"/>
    <col min="2819" max="2819" width="6.75" style="56" customWidth="1"/>
    <col min="2820" max="2820" width="10.5" style="56" customWidth="1"/>
    <col min="2821" max="2832" width="8.125" style="56" customWidth="1"/>
    <col min="2833" max="2833" width="10.375" style="56" customWidth="1"/>
    <col min="2834" max="2834" width="7.125" style="56" customWidth="1"/>
    <col min="2835" max="3072" width="9" style="56"/>
    <col min="3073" max="3073" width="5" style="56" customWidth="1"/>
    <col min="3074" max="3074" width="8.625" style="56" customWidth="1"/>
    <col min="3075" max="3075" width="6.75" style="56" customWidth="1"/>
    <col min="3076" max="3076" width="10.5" style="56" customWidth="1"/>
    <col min="3077" max="3088" width="8.125" style="56" customWidth="1"/>
    <col min="3089" max="3089" width="10.375" style="56" customWidth="1"/>
    <col min="3090" max="3090" width="7.125" style="56" customWidth="1"/>
    <col min="3091" max="3328" width="9" style="56"/>
    <col min="3329" max="3329" width="5" style="56" customWidth="1"/>
    <col min="3330" max="3330" width="8.625" style="56" customWidth="1"/>
    <col min="3331" max="3331" width="6.75" style="56" customWidth="1"/>
    <col min="3332" max="3332" width="10.5" style="56" customWidth="1"/>
    <col min="3333" max="3344" width="8.125" style="56" customWidth="1"/>
    <col min="3345" max="3345" width="10.375" style="56" customWidth="1"/>
    <col min="3346" max="3346" width="7.125" style="56" customWidth="1"/>
    <col min="3347" max="3584" width="9" style="56"/>
    <col min="3585" max="3585" width="5" style="56" customWidth="1"/>
    <col min="3586" max="3586" width="8.625" style="56" customWidth="1"/>
    <col min="3587" max="3587" width="6.75" style="56" customWidth="1"/>
    <col min="3588" max="3588" width="10.5" style="56" customWidth="1"/>
    <col min="3589" max="3600" width="8.125" style="56" customWidth="1"/>
    <col min="3601" max="3601" width="10.375" style="56" customWidth="1"/>
    <col min="3602" max="3602" width="7.125" style="56" customWidth="1"/>
    <col min="3603" max="3840" width="9" style="56"/>
    <col min="3841" max="3841" width="5" style="56" customWidth="1"/>
    <col min="3842" max="3842" width="8.625" style="56" customWidth="1"/>
    <col min="3843" max="3843" width="6.75" style="56" customWidth="1"/>
    <col min="3844" max="3844" width="10.5" style="56" customWidth="1"/>
    <col min="3845" max="3856" width="8.125" style="56" customWidth="1"/>
    <col min="3857" max="3857" width="10.375" style="56" customWidth="1"/>
    <col min="3858" max="3858" width="7.125" style="56" customWidth="1"/>
    <col min="3859" max="4096" width="9" style="56"/>
    <col min="4097" max="4097" width="5" style="56" customWidth="1"/>
    <col min="4098" max="4098" width="8.625" style="56" customWidth="1"/>
    <col min="4099" max="4099" width="6.75" style="56" customWidth="1"/>
    <col min="4100" max="4100" width="10.5" style="56" customWidth="1"/>
    <col min="4101" max="4112" width="8.125" style="56" customWidth="1"/>
    <col min="4113" max="4113" width="10.375" style="56" customWidth="1"/>
    <col min="4114" max="4114" width="7.125" style="56" customWidth="1"/>
    <col min="4115" max="4352" width="9" style="56"/>
    <col min="4353" max="4353" width="5" style="56" customWidth="1"/>
    <col min="4354" max="4354" width="8.625" style="56" customWidth="1"/>
    <col min="4355" max="4355" width="6.75" style="56" customWidth="1"/>
    <col min="4356" max="4356" width="10.5" style="56" customWidth="1"/>
    <col min="4357" max="4368" width="8.125" style="56" customWidth="1"/>
    <col min="4369" max="4369" width="10.375" style="56" customWidth="1"/>
    <col min="4370" max="4370" width="7.125" style="56" customWidth="1"/>
    <col min="4371" max="4608" width="9" style="56"/>
    <col min="4609" max="4609" width="5" style="56" customWidth="1"/>
    <col min="4610" max="4610" width="8.625" style="56" customWidth="1"/>
    <col min="4611" max="4611" width="6.75" style="56" customWidth="1"/>
    <col min="4612" max="4612" width="10.5" style="56" customWidth="1"/>
    <col min="4613" max="4624" width="8.125" style="56" customWidth="1"/>
    <col min="4625" max="4625" width="10.375" style="56" customWidth="1"/>
    <col min="4626" max="4626" width="7.125" style="56" customWidth="1"/>
    <col min="4627" max="4864" width="9" style="56"/>
    <col min="4865" max="4865" width="5" style="56" customWidth="1"/>
    <col min="4866" max="4866" width="8.625" style="56" customWidth="1"/>
    <col min="4867" max="4867" width="6.75" style="56" customWidth="1"/>
    <col min="4868" max="4868" width="10.5" style="56" customWidth="1"/>
    <col min="4869" max="4880" width="8.125" style="56" customWidth="1"/>
    <col min="4881" max="4881" width="10.375" style="56" customWidth="1"/>
    <col min="4882" max="4882" width="7.125" style="56" customWidth="1"/>
    <col min="4883" max="5120" width="9" style="56"/>
    <col min="5121" max="5121" width="5" style="56" customWidth="1"/>
    <col min="5122" max="5122" width="8.625" style="56" customWidth="1"/>
    <col min="5123" max="5123" width="6.75" style="56" customWidth="1"/>
    <col min="5124" max="5124" width="10.5" style="56" customWidth="1"/>
    <col min="5125" max="5136" width="8.125" style="56" customWidth="1"/>
    <col min="5137" max="5137" width="10.375" style="56" customWidth="1"/>
    <col min="5138" max="5138" width="7.125" style="56" customWidth="1"/>
    <col min="5139" max="5376" width="9" style="56"/>
    <col min="5377" max="5377" width="5" style="56" customWidth="1"/>
    <col min="5378" max="5378" width="8.625" style="56" customWidth="1"/>
    <col min="5379" max="5379" width="6.75" style="56" customWidth="1"/>
    <col min="5380" max="5380" width="10.5" style="56" customWidth="1"/>
    <col min="5381" max="5392" width="8.125" style="56" customWidth="1"/>
    <col min="5393" max="5393" width="10.375" style="56" customWidth="1"/>
    <col min="5394" max="5394" width="7.125" style="56" customWidth="1"/>
    <col min="5395" max="5632" width="9" style="56"/>
    <col min="5633" max="5633" width="5" style="56" customWidth="1"/>
    <col min="5634" max="5634" width="8.625" style="56" customWidth="1"/>
    <col min="5635" max="5635" width="6.75" style="56" customWidth="1"/>
    <col min="5636" max="5636" width="10.5" style="56" customWidth="1"/>
    <col min="5637" max="5648" width="8.125" style="56" customWidth="1"/>
    <col min="5649" max="5649" width="10.375" style="56" customWidth="1"/>
    <col min="5650" max="5650" width="7.125" style="56" customWidth="1"/>
    <col min="5651" max="5888" width="9" style="56"/>
    <col min="5889" max="5889" width="5" style="56" customWidth="1"/>
    <col min="5890" max="5890" width="8.625" style="56" customWidth="1"/>
    <col min="5891" max="5891" width="6.75" style="56" customWidth="1"/>
    <col min="5892" max="5892" width="10.5" style="56" customWidth="1"/>
    <col min="5893" max="5904" width="8.125" style="56" customWidth="1"/>
    <col min="5905" max="5905" width="10.375" style="56" customWidth="1"/>
    <col min="5906" max="5906" width="7.125" style="56" customWidth="1"/>
    <col min="5907" max="6144" width="9" style="56"/>
    <col min="6145" max="6145" width="5" style="56" customWidth="1"/>
    <col min="6146" max="6146" width="8.625" style="56" customWidth="1"/>
    <col min="6147" max="6147" width="6.75" style="56" customWidth="1"/>
    <col min="6148" max="6148" width="10.5" style="56" customWidth="1"/>
    <col min="6149" max="6160" width="8.125" style="56" customWidth="1"/>
    <col min="6161" max="6161" width="10.375" style="56" customWidth="1"/>
    <col min="6162" max="6162" width="7.125" style="56" customWidth="1"/>
    <col min="6163" max="6400" width="9" style="56"/>
    <col min="6401" max="6401" width="5" style="56" customWidth="1"/>
    <col min="6402" max="6402" width="8.625" style="56" customWidth="1"/>
    <col min="6403" max="6403" width="6.75" style="56" customWidth="1"/>
    <col min="6404" max="6404" width="10.5" style="56" customWidth="1"/>
    <col min="6405" max="6416" width="8.125" style="56" customWidth="1"/>
    <col min="6417" max="6417" width="10.375" style="56" customWidth="1"/>
    <col min="6418" max="6418" width="7.125" style="56" customWidth="1"/>
    <col min="6419" max="6656" width="9" style="56"/>
    <col min="6657" max="6657" width="5" style="56" customWidth="1"/>
    <col min="6658" max="6658" width="8.625" style="56" customWidth="1"/>
    <col min="6659" max="6659" width="6.75" style="56" customWidth="1"/>
    <col min="6660" max="6660" width="10.5" style="56" customWidth="1"/>
    <col min="6661" max="6672" width="8.125" style="56" customWidth="1"/>
    <col min="6673" max="6673" width="10.375" style="56" customWidth="1"/>
    <col min="6674" max="6674" width="7.125" style="56" customWidth="1"/>
    <col min="6675" max="6912" width="9" style="56"/>
    <col min="6913" max="6913" width="5" style="56" customWidth="1"/>
    <col min="6914" max="6914" width="8.625" style="56" customWidth="1"/>
    <col min="6915" max="6915" width="6.75" style="56" customWidth="1"/>
    <col min="6916" max="6916" width="10.5" style="56" customWidth="1"/>
    <col min="6917" max="6928" width="8.125" style="56" customWidth="1"/>
    <col min="6929" max="6929" width="10.375" style="56" customWidth="1"/>
    <col min="6930" max="6930" width="7.125" style="56" customWidth="1"/>
    <col min="6931" max="7168" width="9" style="56"/>
    <col min="7169" max="7169" width="5" style="56" customWidth="1"/>
    <col min="7170" max="7170" width="8.625" style="56" customWidth="1"/>
    <col min="7171" max="7171" width="6.75" style="56" customWidth="1"/>
    <col min="7172" max="7172" width="10.5" style="56" customWidth="1"/>
    <col min="7173" max="7184" width="8.125" style="56" customWidth="1"/>
    <col min="7185" max="7185" width="10.375" style="56" customWidth="1"/>
    <col min="7186" max="7186" width="7.125" style="56" customWidth="1"/>
    <col min="7187" max="7424" width="9" style="56"/>
    <col min="7425" max="7425" width="5" style="56" customWidth="1"/>
    <col min="7426" max="7426" width="8.625" style="56" customWidth="1"/>
    <col min="7427" max="7427" width="6.75" style="56" customWidth="1"/>
    <col min="7428" max="7428" width="10.5" style="56" customWidth="1"/>
    <col min="7429" max="7440" width="8.125" style="56" customWidth="1"/>
    <col min="7441" max="7441" width="10.375" style="56" customWidth="1"/>
    <col min="7442" max="7442" width="7.125" style="56" customWidth="1"/>
    <col min="7443" max="7680" width="9" style="56"/>
    <col min="7681" max="7681" width="5" style="56" customWidth="1"/>
    <col min="7682" max="7682" width="8.625" style="56" customWidth="1"/>
    <col min="7683" max="7683" width="6.75" style="56" customWidth="1"/>
    <col min="7684" max="7684" width="10.5" style="56" customWidth="1"/>
    <col min="7685" max="7696" width="8.125" style="56" customWidth="1"/>
    <col min="7697" max="7697" width="10.375" style="56" customWidth="1"/>
    <col min="7698" max="7698" width="7.125" style="56" customWidth="1"/>
    <col min="7699" max="7936" width="9" style="56"/>
    <col min="7937" max="7937" width="5" style="56" customWidth="1"/>
    <col min="7938" max="7938" width="8.625" style="56" customWidth="1"/>
    <col min="7939" max="7939" width="6.75" style="56" customWidth="1"/>
    <col min="7940" max="7940" width="10.5" style="56" customWidth="1"/>
    <col min="7941" max="7952" width="8.125" style="56" customWidth="1"/>
    <col min="7953" max="7953" width="10.375" style="56" customWidth="1"/>
    <col min="7954" max="7954" width="7.125" style="56" customWidth="1"/>
    <col min="7955" max="8192" width="9" style="56"/>
    <col min="8193" max="8193" width="5" style="56" customWidth="1"/>
    <col min="8194" max="8194" width="8.625" style="56" customWidth="1"/>
    <col min="8195" max="8195" width="6.75" style="56" customWidth="1"/>
    <col min="8196" max="8196" width="10.5" style="56" customWidth="1"/>
    <col min="8197" max="8208" width="8.125" style="56" customWidth="1"/>
    <col min="8209" max="8209" width="10.375" style="56" customWidth="1"/>
    <col min="8210" max="8210" width="7.125" style="56" customWidth="1"/>
    <col min="8211" max="8448" width="9" style="56"/>
    <col min="8449" max="8449" width="5" style="56" customWidth="1"/>
    <col min="8450" max="8450" width="8.625" style="56" customWidth="1"/>
    <col min="8451" max="8451" width="6.75" style="56" customWidth="1"/>
    <col min="8452" max="8452" width="10.5" style="56" customWidth="1"/>
    <col min="8453" max="8464" width="8.125" style="56" customWidth="1"/>
    <col min="8465" max="8465" width="10.375" style="56" customWidth="1"/>
    <col min="8466" max="8466" width="7.125" style="56" customWidth="1"/>
    <col min="8467" max="8704" width="9" style="56"/>
    <col min="8705" max="8705" width="5" style="56" customWidth="1"/>
    <col min="8706" max="8706" width="8.625" style="56" customWidth="1"/>
    <col min="8707" max="8707" width="6.75" style="56" customWidth="1"/>
    <col min="8708" max="8708" width="10.5" style="56" customWidth="1"/>
    <col min="8709" max="8720" width="8.125" style="56" customWidth="1"/>
    <col min="8721" max="8721" width="10.375" style="56" customWidth="1"/>
    <col min="8722" max="8722" width="7.125" style="56" customWidth="1"/>
    <col min="8723" max="8960" width="9" style="56"/>
    <col min="8961" max="8961" width="5" style="56" customWidth="1"/>
    <col min="8962" max="8962" width="8.625" style="56" customWidth="1"/>
    <col min="8963" max="8963" width="6.75" style="56" customWidth="1"/>
    <col min="8964" max="8964" width="10.5" style="56" customWidth="1"/>
    <col min="8965" max="8976" width="8.125" style="56" customWidth="1"/>
    <col min="8977" max="8977" width="10.375" style="56" customWidth="1"/>
    <col min="8978" max="8978" width="7.125" style="56" customWidth="1"/>
    <col min="8979" max="9216" width="9" style="56"/>
    <col min="9217" max="9217" width="5" style="56" customWidth="1"/>
    <col min="9218" max="9218" width="8.625" style="56" customWidth="1"/>
    <col min="9219" max="9219" width="6.75" style="56" customWidth="1"/>
    <col min="9220" max="9220" width="10.5" style="56" customWidth="1"/>
    <col min="9221" max="9232" width="8.125" style="56" customWidth="1"/>
    <col min="9233" max="9233" width="10.375" style="56" customWidth="1"/>
    <col min="9234" max="9234" width="7.125" style="56" customWidth="1"/>
    <col min="9235" max="9472" width="9" style="56"/>
    <col min="9473" max="9473" width="5" style="56" customWidth="1"/>
    <col min="9474" max="9474" width="8.625" style="56" customWidth="1"/>
    <col min="9475" max="9475" width="6.75" style="56" customWidth="1"/>
    <col min="9476" max="9476" width="10.5" style="56" customWidth="1"/>
    <col min="9477" max="9488" width="8.125" style="56" customWidth="1"/>
    <col min="9489" max="9489" width="10.375" style="56" customWidth="1"/>
    <col min="9490" max="9490" width="7.125" style="56" customWidth="1"/>
    <col min="9491" max="9728" width="9" style="56"/>
    <col min="9729" max="9729" width="5" style="56" customWidth="1"/>
    <col min="9730" max="9730" width="8.625" style="56" customWidth="1"/>
    <col min="9731" max="9731" width="6.75" style="56" customWidth="1"/>
    <col min="9732" max="9732" width="10.5" style="56" customWidth="1"/>
    <col min="9733" max="9744" width="8.125" style="56" customWidth="1"/>
    <col min="9745" max="9745" width="10.375" style="56" customWidth="1"/>
    <col min="9746" max="9746" width="7.125" style="56" customWidth="1"/>
    <col min="9747" max="9984" width="9" style="56"/>
    <col min="9985" max="9985" width="5" style="56" customWidth="1"/>
    <col min="9986" max="9986" width="8.625" style="56" customWidth="1"/>
    <col min="9987" max="9987" width="6.75" style="56" customWidth="1"/>
    <col min="9988" max="9988" width="10.5" style="56" customWidth="1"/>
    <col min="9989" max="10000" width="8.125" style="56" customWidth="1"/>
    <col min="10001" max="10001" width="10.375" style="56" customWidth="1"/>
    <col min="10002" max="10002" width="7.125" style="56" customWidth="1"/>
    <col min="10003" max="10240" width="9" style="56"/>
    <col min="10241" max="10241" width="5" style="56" customWidth="1"/>
    <col min="10242" max="10242" width="8.625" style="56" customWidth="1"/>
    <col min="10243" max="10243" width="6.75" style="56" customWidth="1"/>
    <col min="10244" max="10244" width="10.5" style="56" customWidth="1"/>
    <col min="10245" max="10256" width="8.125" style="56" customWidth="1"/>
    <col min="10257" max="10257" width="10.375" style="56" customWidth="1"/>
    <col min="10258" max="10258" width="7.125" style="56" customWidth="1"/>
    <col min="10259" max="10496" width="9" style="56"/>
    <col min="10497" max="10497" width="5" style="56" customWidth="1"/>
    <col min="10498" max="10498" width="8.625" style="56" customWidth="1"/>
    <col min="10499" max="10499" width="6.75" style="56" customWidth="1"/>
    <col min="10500" max="10500" width="10.5" style="56" customWidth="1"/>
    <col min="10501" max="10512" width="8.125" style="56" customWidth="1"/>
    <col min="10513" max="10513" width="10.375" style="56" customWidth="1"/>
    <col min="10514" max="10514" width="7.125" style="56" customWidth="1"/>
    <col min="10515" max="10752" width="9" style="56"/>
    <col min="10753" max="10753" width="5" style="56" customWidth="1"/>
    <col min="10754" max="10754" width="8.625" style="56" customWidth="1"/>
    <col min="10755" max="10755" width="6.75" style="56" customWidth="1"/>
    <col min="10756" max="10756" width="10.5" style="56" customWidth="1"/>
    <col min="10757" max="10768" width="8.125" style="56" customWidth="1"/>
    <col min="10769" max="10769" width="10.375" style="56" customWidth="1"/>
    <col min="10770" max="10770" width="7.125" style="56" customWidth="1"/>
    <col min="10771" max="11008" width="9" style="56"/>
    <col min="11009" max="11009" width="5" style="56" customWidth="1"/>
    <col min="11010" max="11010" width="8.625" style="56" customWidth="1"/>
    <col min="11011" max="11011" width="6.75" style="56" customWidth="1"/>
    <col min="11012" max="11012" width="10.5" style="56" customWidth="1"/>
    <col min="11013" max="11024" width="8.125" style="56" customWidth="1"/>
    <col min="11025" max="11025" width="10.375" style="56" customWidth="1"/>
    <col min="11026" max="11026" width="7.125" style="56" customWidth="1"/>
    <col min="11027" max="11264" width="9" style="56"/>
    <col min="11265" max="11265" width="5" style="56" customWidth="1"/>
    <col min="11266" max="11266" width="8.625" style="56" customWidth="1"/>
    <col min="11267" max="11267" width="6.75" style="56" customWidth="1"/>
    <col min="11268" max="11268" width="10.5" style="56" customWidth="1"/>
    <col min="11269" max="11280" width="8.125" style="56" customWidth="1"/>
    <col min="11281" max="11281" width="10.375" style="56" customWidth="1"/>
    <col min="11282" max="11282" width="7.125" style="56" customWidth="1"/>
    <col min="11283" max="11520" width="9" style="56"/>
    <col min="11521" max="11521" width="5" style="56" customWidth="1"/>
    <col min="11522" max="11522" width="8.625" style="56" customWidth="1"/>
    <col min="11523" max="11523" width="6.75" style="56" customWidth="1"/>
    <col min="11524" max="11524" width="10.5" style="56" customWidth="1"/>
    <col min="11525" max="11536" width="8.125" style="56" customWidth="1"/>
    <col min="11537" max="11537" width="10.375" style="56" customWidth="1"/>
    <col min="11538" max="11538" width="7.125" style="56" customWidth="1"/>
    <col min="11539" max="11776" width="9" style="56"/>
    <col min="11777" max="11777" width="5" style="56" customWidth="1"/>
    <col min="11778" max="11778" width="8.625" style="56" customWidth="1"/>
    <col min="11779" max="11779" width="6.75" style="56" customWidth="1"/>
    <col min="11780" max="11780" width="10.5" style="56" customWidth="1"/>
    <col min="11781" max="11792" width="8.125" style="56" customWidth="1"/>
    <col min="11793" max="11793" width="10.375" style="56" customWidth="1"/>
    <col min="11794" max="11794" width="7.125" style="56" customWidth="1"/>
    <col min="11795" max="12032" width="9" style="56"/>
    <col min="12033" max="12033" width="5" style="56" customWidth="1"/>
    <col min="12034" max="12034" width="8.625" style="56" customWidth="1"/>
    <col min="12035" max="12035" width="6.75" style="56" customWidth="1"/>
    <col min="12036" max="12036" width="10.5" style="56" customWidth="1"/>
    <col min="12037" max="12048" width="8.125" style="56" customWidth="1"/>
    <col min="12049" max="12049" width="10.375" style="56" customWidth="1"/>
    <col min="12050" max="12050" width="7.125" style="56" customWidth="1"/>
    <col min="12051" max="12288" width="9" style="56"/>
    <col min="12289" max="12289" width="5" style="56" customWidth="1"/>
    <col min="12290" max="12290" width="8.625" style="56" customWidth="1"/>
    <col min="12291" max="12291" width="6.75" style="56" customWidth="1"/>
    <col min="12292" max="12292" width="10.5" style="56" customWidth="1"/>
    <col min="12293" max="12304" width="8.125" style="56" customWidth="1"/>
    <col min="12305" max="12305" width="10.375" style="56" customWidth="1"/>
    <col min="12306" max="12306" width="7.125" style="56" customWidth="1"/>
    <col min="12307" max="12544" width="9" style="56"/>
    <col min="12545" max="12545" width="5" style="56" customWidth="1"/>
    <col min="12546" max="12546" width="8.625" style="56" customWidth="1"/>
    <col min="12547" max="12547" width="6.75" style="56" customWidth="1"/>
    <col min="12548" max="12548" width="10.5" style="56" customWidth="1"/>
    <col min="12549" max="12560" width="8.125" style="56" customWidth="1"/>
    <col min="12561" max="12561" width="10.375" style="56" customWidth="1"/>
    <col min="12562" max="12562" width="7.125" style="56" customWidth="1"/>
    <col min="12563" max="12800" width="9" style="56"/>
    <col min="12801" max="12801" width="5" style="56" customWidth="1"/>
    <col min="12802" max="12802" width="8.625" style="56" customWidth="1"/>
    <col min="12803" max="12803" width="6.75" style="56" customWidth="1"/>
    <col min="12804" max="12804" width="10.5" style="56" customWidth="1"/>
    <col min="12805" max="12816" width="8.125" style="56" customWidth="1"/>
    <col min="12817" max="12817" width="10.375" style="56" customWidth="1"/>
    <col min="12818" max="12818" width="7.125" style="56" customWidth="1"/>
    <col min="12819" max="13056" width="9" style="56"/>
    <col min="13057" max="13057" width="5" style="56" customWidth="1"/>
    <col min="13058" max="13058" width="8.625" style="56" customWidth="1"/>
    <col min="13059" max="13059" width="6.75" style="56" customWidth="1"/>
    <col min="13060" max="13060" width="10.5" style="56" customWidth="1"/>
    <col min="13061" max="13072" width="8.125" style="56" customWidth="1"/>
    <col min="13073" max="13073" width="10.375" style="56" customWidth="1"/>
    <col min="13074" max="13074" width="7.125" style="56" customWidth="1"/>
    <col min="13075" max="13312" width="9" style="56"/>
    <col min="13313" max="13313" width="5" style="56" customWidth="1"/>
    <col min="13314" max="13314" width="8.625" style="56" customWidth="1"/>
    <col min="13315" max="13315" width="6.75" style="56" customWidth="1"/>
    <col min="13316" max="13316" width="10.5" style="56" customWidth="1"/>
    <col min="13317" max="13328" width="8.125" style="56" customWidth="1"/>
    <col min="13329" max="13329" width="10.375" style="56" customWidth="1"/>
    <col min="13330" max="13330" width="7.125" style="56" customWidth="1"/>
    <col min="13331" max="13568" width="9" style="56"/>
    <col min="13569" max="13569" width="5" style="56" customWidth="1"/>
    <col min="13570" max="13570" width="8.625" style="56" customWidth="1"/>
    <col min="13571" max="13571" width="6.75" style="56" customWidth="1"/>
    <col min="13572" max="13572" width="10.5" style="56" customWidth="1"/>
    <col min="13573" max="13584" width="8.125" style="56" customWidth="1"/>
    <col min="13585" max="13585" width="10.375" style="56" customWidth="1"/>
    <col min="13586" max="13586" width="7.125" style="56" customWidth="1"/>
    <col min="13587" max="13824" width="9" style="56"/>
    <col min="13825" max="13825" width="5" style="56" customWidth="1"/>
    <col min="13826" max="13826" width="8.625" style="56" customWidth="1"/>
    <col min="13827" max="13827" width="6.75" style="56" customWidth="1"/>
    <col min="13828" max="13828" width="10.5" style="56" customWidth="1"/>
    <col min="13829" max="13840" width="8.125" style="56" customWidth="1"/>
    <col min="13841" max="13841" width="10.375" style="56" customWidth="1"/>
    <col min="13842" max="13842" width="7.125" style="56" customWidth="1"/>
    <col min="13843" max="14080" width="9" style="56"/>
    <col min="14081" max="14081" width="5" style="56" customWidth="1"/>
    <col min="14082" max="14082" width="8.625" style="56" customWidth="1"/>
    <col min="14083" max="14083" width="6.75" style="56" customWidth="1"/>
    <col min="14084" max="14084" width="10.5" style="56" customWidth="1"/>
    <col min="14085" max="14096" width="8.125" style="56" customWidth="1"/>
    <col min="14097" max="14097" width="10.375" style="56" customWidth="1"/>
    <col min="14098" max="14098" width="7.125" style="56" customWidth="1"/>
    <col min="14099" max="14336" width="9" style="56"/>
    <col min="14337" max="14337" width="5" style="56" customWidth="1"/>
    <col min="14338" max="14338" width="8.625" style="56" customWidth="1"/>
    <col min="14339" max="14339" width="6.75" style="56" customWidth="1"/>
    <col min="14340" max="14340" width="10.5" style="56" customWidth="1"/>
    <col min="14341" max="14352" width="8.125" style="56" customWidth="1"/>
    <col min="14353" max="14353" width="10.375" style="56" customWidth="1"/>
    <col min="14354" max="14354" width="7.125" style="56" customWidth="1"/>
    <col min="14355" max="14592" width="9" style="56"/>
    <col min="14593" max="14593" width="5" style="56" customWidth="1"/>
    <col min="14594" max="14594" width="8.625" style="56" customWidth="1"/>
    <col min="14595" max="14595" width="6.75" style="56" customWidth="1"/>
    <col min="14596" max="14596" width="10.5" style="56" customWidth="1"/>
    <col min="14597" max="14608" width="8.125" style="56" customWidth="1"/>
    <col min="14609" max="14609" width="10.375" style="56" customWidth="1"/>
    <col min="14610" max="14610" width="7.125" style="56" customWidth="1"/>
    <col min="14611" max="14848" width="9" style="56"/>
    <col min="14849" max="14849" width="5" style="56" customWidth="1"/>
    <col min="14850" max="14850" width="8.625" style="56" customWidth="1"/>
    <col min="14851" max="14851" width="6.75" style="56" customWidth="1"/>
    <col min="14852" max="14852" width="10.5" style="56" customWidth="1"/>
    <col min="14853" max="14864" width="8.125" style="56" customWidth="1"/>
    <col min="14865" max="14865" width="10.375" style="56" customWidth="1"/>
    <col min="14866" max="14866" width="7.125" style="56" customWidth="1"/>
    <col min="14867" max="15104" width="9" style="56"/>
    <col min="15105" max="15105" width="5" style="56" customWidth="1"/>
    <col min="15106" max="15106" width="8.625" style="56" customWidth="1"/>
    <col min="15107" max="15107" width="6.75" style="56" customWidth="1"/>
    <col min="15108" max="15108" width="10.5" style="56" customWidth="1"/>
    <col min="15109" max="15120" width="8.125" style="56" customWidth="1"/>
    <col min="15121" max="15121" width="10.375" style="56" customWidth="1"/>
    <col min="15122" max="15122" width="7.125" style="56" customWidth="1"/>
    <col min="15123" max="15360" width="9" style="56"/>
    <col min="15361" max="15361" width="5" style="56" customWidth="1"/>
    <col min="15362" max="15362" width="8.625" style="56" customWidth="1"/>
    <col min="15363" max="15363" width="6.75" style="56" customWidth="1"/>
    <col min="15364" max="15364" width="10.5" style="56" customWidth="1"/>
    <col min="15365" max="15376" width="8.125" style="56" customWidth="1"/>
    <col min="15377" max="15377" width="10.375" style="56" customWidth="1"/>
    <col min="15378" max="15378" width="7.125" style="56" customWidth="1"/>
    <col min="15379" max="15616" width="9" style="56"/>
    <col min="15617" max="15617" width="5" style="56" customWidth="1"/>
    <col min="15618" max="15618" width="8.625" style="56" customWidth="1"/>
    <col min="15619" max="15619" width="6.75" style="56" customWidth="1"/>
    <col min="15620" max="15620" width="10.5" style="56" customWidth="1"/>
    <col min="15621" max="15632" width="8.125" style="56" customWidth="1"/>
    <col min="15633" max="15633" width="10.375" style="56" customWidth="1"/>
    <col min="15634" max="15634" width="7.125" style="56" customWidth="1"/>
    <col min="15635" max="15872" width="9" style="56"/>
    <col min="15873" max="15873" width="5" style="56" customWidth="1"/>
    <col min="15874" max="15874" width="8.625" style="56" customWidth="1"/>
    <col min="15875" max="15875" width="6.75" style="56" customWidth="1"/>
    <col min="15876" max="15876" width="10.5" style="56" customWidth="1"/>
    <col min="15877" max="15888" width="8.125" style="56" customWidth="1"/>
    <col min="15889" max="15889" width="10.375" style="56" customWidth="1"/>
    <col min="15890" max="15890" width="7.125" style="56" customWidth="1"/>
    <col min="15891" max="16128" width="9" style="56"/>
    <col min="16129" max="16129" width="5" style="56" customWidth="1"/>
    <col min="16130" max="16130" width="8.625" style="56" customWidth="1"/>
    <col min="16131" max="16131" width="6.75" style="56" customWidth="1"/>
    <col min="16132" max="16132" width="10.5" style="56" customWidth="1"/>
    <col min="16133" max="16144" width="8.125" style="56" customWidth="1"/>
    <col min="16145" max="16145" width="10.375" style="56" customWidth="1"/>
    <col min="16146" max="16146" width="7.125" style="56" customWidth="1"/>
    <col min="16147" max="16384" width="9" style="56"/>
  </cols>
  <sheetData>
    <row r="1" spans="1:19" customFormat="1" ht="17.25">
      <c r="A1" s="54"/>
      <c r="B1" s="55" t="s">
        <v>125</v>
      </c>
      <c r="C1" s="54"/>
      <c r="D1" s="54"/>
      <c r="E1" s="54"/>
      <c r="F1" s="54"/>
      <c r="G1" s="54"/>
      <c r="H1" s="54"/>
      <c r="I1" s="54"/>
      <c r="J1" s="54"/>
      <c r="K1" s="54"/>
      <c r="L1" s="54"/>
      <c r="M1" s="54"/>
      <c r="N1" s="54"/>
      <c r="O1" s="54"/>
      <c r="P1" s="54"/>
      <c r="Q1" s="54"/>
      <c r="R1" s="54"/>
    </row>
    <row r="2" spans="1:19" ht="16.5" customHeight="1">
      <c r="B2" s="57"/>
      <c r="D2" s="58"/>
      <c r="E2" s="58"/>
      <c r="F2" s="58"/>
      <c r="G2" s="58"/>
      <c r="H2" s="58"/>
      <c r="I2" s="58"/>
      <c r="J2" s="58"/>
      <c r="K2" s="58"/>
      <c r="L2" s="58"/>
      <c r="M2" s="58"/>
      <c r="N2" s="58"/>
      <c r="O2" s="58"/>
      <c r="P2" s="58"/>
      <c r="Q2" s="58" t="s">
        <v>109</v>
      </c>
      <c r="R2" s="59"/>
    </row>
    <row r="3" spans="1:19" ht="16.5" customHeight="1">
      <c r="B3" s="60"/>
      <c r="C3" s="60" t="s">
        <v>110</v>
      </c>
      <c r="D3" s="61"/>
      <c r="E3" s="62" t="s">
        <v>317</v>
      </c>
      <c r="F3" s="63"/>
      <c r="G3" s="63"/>
      <c r="H3" s="63"/>
      <c r="I3" s="63"/>
      <c r="J3" s="63"/>
      <c r="K3" s="63"/>
      <c r="L3" s="63"/>
      <c r="M3" s="64"/>
      <c r="N3" s="63"/>
      <c r="O3" s="63"/>
      <c r="P3" s="104"/>
      <c r="Q3" s="60"/>
      <c r="R3" s="60"/>
    </row>
    <row r="4" spans="1:19" ht="16.5" customHeight="1">
      <c r="B4" s="66" t="s">
        <v>111</v>
      </c>
      <c r="C4" s="66" t="s">
        <v>112</v>
      </c>
      <c r="D4" s="105" t="s">
        <v>113</v>
      </c>
      <c r="E4" s="70" t="s">
        <v>75</v>
      </c>
      <c r="F4" s="70" t="s">
        <v>77</v>
      </c>
      <c r="G4" s="70" t="s">
        <v>78</v>
      </c>
      <c r="H4" s="70" t="s">
        <v>79</v>
      </c>
      <c r="I4" s="70" t="s">
        <v>80</v>
      </c>
      <c r="J4" s="70" t="s">
        <v>82</v>
      </c>
      <c r="K4" s="70" t="s">
        <v>84</v>
      </c>
      <c r="L4" s="70" t="s">
        <v>85</v>
      </c>
      <c r="M4" s="70" t="s">
        <v>86</v>
      </c>
      <c r="N4" s="70" t="s">
        <v>114</v>
      </c>
      <c r="O4" s="70" t="s">
        <v>115</v>
      </c>
      <c r="P4" s="106" t="s">
        <v>116</v>
      </c>
      <c r="Q4" s="72" t="s">
        <v>117</v>
      </c>
      <c r="R4" s="72" t="s">
        <v>118</v>
      </c>
    </row>
    <row r="5" spans="1:19" ht="16.5" customHeight="1">
      <c r="B5" s="60"/>
      <c r="C5" s="60" t="s">
        <v>110</v>
      </c>
      <c r="D5" s="74">
        <v>17606</v>
      </c>
      <c r="E5" s="325">
        <v>1697</v>
      </c>
      <c r="F5" s="76">
        <v>776</v>
      </c>
      <c r="G5" s="76">
        <v>638</v>
      </c>
      <c r="H5" s="76">
        <v>723</v>
      </c>
      <c r="I5" s="76">
        <v>1442</v>
      </c>
      <c r="J5" s="76">
        <v>862</v>
      </c>
      <c r="K5" s="76">
        <v>688</v>
      </c>
      <c r="L5" s="76">
        <v>1464</v>
      </c>
      <c r="M5" s="76">
        <v>918</v>
      </c>
      <c r="N5" s="76">
        <v>1651</v>
      </c>
      <c r="O5" s="76">
        <v>3234</v>
      </c>
      <c r="P5" s="326">
        <v>3513</v>
      </c>
      <c r="Q5" s="74">
        <v>8682</v>
      </c>
      <c r="R5" s="77">
        <v>2.0278737618060356</v>
      </c>
    </row>
    <row r="6" spans="1:19" ht="16.5" customHeight="1">
      <c r="A6" s="78"/>
      <c r="B6" s="79" t="s">
        <v>119</v>
      </c>
      <c r="C6" s="107" t="s">
        <v>120</v>
      </c>
      <c r="D6" s="81">
        <v>13709</v>
      </c>
      <c r="E6" s="114">
        <v>22</v>
      </c>
      <c r="F6" s="83">
        <v>62</v>
      </c>
      <c r="G6" s="83">
        <v>138</v>
      </c>
      <c r="H6" s="83">
        <v>177</v>
      </c>
      <c r="I6" s="83">
        <v>129</v>
      </c>
      <c r="J6" s="83">
        <v>140</v>
      </c>
      <c r="K6" s="83">
        <v>394</v>
      </c>
      <c r="L6" s="83">
        <v>328</v>
      </c>
      <c r="M6" s="83">
        <v>390</v>
      </c>
      <c r="N6" s="83">
        <v>1388</v>
      </c>
      <c r="O6" s="83">
        <v>4427</v>
      </c>
      <c r="P6" s="327">
        <v>6114</v>
      </c>
      <c r="Q6" s="81">
        <v>918</v>
      </c>
      <c r="R6" s="84">
        <v>14.933551198257081</v>
      </c>
    </row>
    <row r="7" spans="1:19" ht="16.5" customHeight="1">
      <c r="B7" s="66"/>
      <c r="C7" s="66" t="s">
        <v>121</v>
      </c>
      <c r="D7" s="108">
        <v>31315</v>
      </c>
      <c r="E7" s="328">
        <v>1719</v>
      </c>
      <c r="F7" s="329">
        <v>838</v>
      </c>
      <c r="G7" s="329">
        <v>776</v>
      </c>
      <c r="H7" s="329">
        <v>900</v>
      </c>
      <c r="I7" s="329">
        <v>1571</v>
      </c>
      <c r="J7" s="329">
        <v>1002</v>
      </c>
      <c r="K7" s="329">
        <v>1082</v>
      </c>
      <c r="L7" s="329">
        <v>1792</v>
      </c>
      <c r="M7" s="329">
        <v>1308</v>
      </c>
      <c r="N7" s="329">
        <v>3039</v>
      </c>
      <c r="O7" s="329">
        <v>7661</v>
      </c>
      <c r="P7" s="330">
        <v>9627</v>
      </c>
      <c r="Q7" s="108">
        <v>9600</v>
      </c>
      <c r="R7" s="89">
        <v>3.2619791666666669</v>
      </c>
      <c r="S7" s="90"/>
    </row>
    <row r="8" spans="1:19" ht="16.5" customHeight="1">
      <c r="B8" s="60"/>
      <c r="C8" s="60" t="s">
        <v>110</v>
      </c>
      <c r="D8" s="74">
        <v>1387</v>
      </c>
      <c r="E8" s="325">
        <v>37</v>
      </c>
      <c r="F8" s="76">
        <v>59</v>
      </c>
      <c r="G8" s="76">
        <v>81</v>
      </c>
      <c r="H8" s="76">
        <v>70</v>
      </c>
      <c r="I8" s="76">
        <v>114</v>
      </c>
      <c r="J8" s="76">
        <v>62</v>
      </c>
      <c r="K8" s="76">
        <v>124</v>
      </c>
      <c r="L8" s="76">
        <v>154</v>
      </c>
      <c r="M8" s="76">
        <v>84</v>
      </c>
      <c r="N8" s="76">
        <v>134</v>
      </c>
      <c r="O8" s="76">
        <v>247</v>
      </c>
      <c r="P8" s="326">
        <v>221</v>
      </c>
      <c r="Q8" s="74">
        <v>871</v>
      </c>
      <c r="R8" s="109">
        <v>1.5924225028702641</v>
      </c>
      <c r="S8" s="90"/>
    </row>
    <row r="9" spans="1:19" ht="16.5" customHeight="1">
      <c r="B9" s="79" t="s">
        <v>98</v>
      </c>
      <c r="C9" s="107" t="s">
        <v>120</v>
      </c>
      <c r="D9" s="81">
        <v>5699</v>
      </c>
      <c r="E9" s="114">
        <v>75</v>
      </c>
      <c r="F9" s="83">
        <v>80</v>
      </c>
      <c r="G9" s="83">
        <v>124</v>
      </c>
      <c r="H9" s="83">
        <v>277</v>
      </c>
      <c r="I9" s="83">
        <v>225</v>
      </c>
      <c r="J9" s="83">
        <v>328</v>
      </c>
      <c r="K9" s="83">
        <v>441</v>
      </c>
      <c r="L9" s="83">
        <v>424</v>
      </c>
      <c r="M9" s="83">
        <v>541</v>
      </c>
      <c r="N9" s="83">
        <v>764</v>
      </c>
      <c r="O9" s="83">
        <v>1007</v>
      </c>
      <c r="P9" s="327">
        <v>1413</v>
      </c>
      <c r="Q9" s="81">
        <v>1492</v>
      </c>
      <c r="R9" s="84">
        <v>3.8197050938337802</v>
      </c>
      <c r="S9" s="90"/>
    </row>
    <row r="10" spans="1:19" ht="16.5" customHeight="1">
      <c r="B10" s="66"/>
      <c r="C10" s="66" t="s">
        <v>121</v>
      </c>
      <c r="D10" s="108">
        <v>7086</v>
      </c>
      <c r="E10" s="328">
        <v>112</v>
      </c>
      <c r="F10" s="329">
        <v>139</v>
      </c>
      <c r="G10" s="329">
        <v>205</v>
      </c>
      <c r="H10" s="329">
        <v>347</v>
      </c>
      <c r="I10" s="329">
        <v>339</v>
      </c>
      <c r="J10" s="329">
        <v>390</v>
      </c>
      <c r="K10" s="329">
        <v>565</v>
      </c>
      <c r="L10" s="329">
        <v>578</v>
      </c>
      <c r="M10" s="329">
        <v>625</v>
      </c>
      <c r="N10" s="329">
        <v>898</v>
      </c>
      <c r="O10" s="329">
        <v>1254</v>
      </c>
      <c r="P10" s="330">
        <v>1634</v>
      </c>
      <c r="Q10" s="108">
        <v>2363</v>
      </c>
      <c r="R10" s="89">
        <v>2.9987304274227675</v>
      </c>
      <c r="S10" s="90"/>
    </row>
    <row r="11" spans="1:19" ht="16.5" customHeight="1">
      <c r="B11" s="60"/>
      <c r="C11" s="60" t="s">
        <v>110</v>
      </c>
      <c r="D11" s="74">
        <v>4565</v>
      </c>
      <c r="E11" s="325">
        <v>1</v>
      </c>
      <c r="F11" s="76">
        <v>25</v>
      </c>
      <c r="G11" s="76">
        <v>91</v>
      </c>
      <c r="H11" s="76">
        <v>348</v>
      </c>
      <c r="I11" s="76">
        <v>176</v>
      </c>
      <c r="J11" s="76">
        <v>101</v>
      </c>
      <c r="K11" s="76">
        <v>177</v>
      </c>
      <c r="L11" s="76">
        <v>166</v>
      </c>
      <c r="M11" s="76">
        <v>355</v>
      </c>
      <c r="N11" s="76">
        <v>870</v>
      </c>
      <c r="O11" s="76">
        <v>1434</v>
      </c>
      <c r="P11" s="326">
        <v>821</v>
      </c>
      <c r="Q11" s="74">
        <v>1835</v>
      </c>
      <c r="R11" s="109">
        <v>2.4877384196185286</v>
      </c>
      <c r="S11" s="90"/>
    </row>
    <row r="12" spans="1:19" ht="16.5" customHeight="1">
      <c r="B12" s="79" t="s">
        <v>122</v>
      </c>
      <c r="C12" s="107" t="s">
        <v>120</v>
      </c>
      <c r="D12" s="81">
        <v>137</v>
      </c>
      <c r="E12" s="114">
        <v>14</v>
      </c>
      <c r="F12" s="83">
        <v>1</v>
      </c>
      <c r="G12" s="83">
        <v>5</v>
      </c>
      <c r="H12" s="83">
        <v>2</v>
      </c>
      <c r="I12" s="83">
        <v>3</v>
      </c>
      <c r="J12" s="83">
        <v>9</v>
      </c>
      <c r="K12" s="83">
        <v>12</v>
      </c>
      <c r="L12" s="83">
        <v>15</v>
      </c>
      <c r="M12" s="83">
        <v>7</v>
      </c>
      <c r="N12" s="83">
        <v>8</v>
      </c>
      <c r="O12" s="83">
        <v>17</v>
      </c>
      <c r="P12" s="327">
        <v>44</v>
      </c>
      <c r="Q12" s="81">
        <v>45</v>
      </c>
      <c r="R12" s="84">
        <v>3.0444444444444443</v>
      </c>
      <c r="S12" s="90"/>
    </row>
    <row r="13" spans="1:19" ht="16.5" customHeight="1">
      <c r="B13" s="66"/>
      <c r="C13" s="66" t="s">
        <v>121</v>
      </c>
      <c r="D13" s="108">
        <v>4702</v>
      </c>
      <c r="E13" s="331">
        <v>15</v>
      </c>
      <c r="F13" s="329">
        <v>26</v>
      </c>
      <c r="G13" s="329">
        <v>96</v>
      </c>
      <c r="H13" s="329">
        <v>350</v>
      </c>
      <c r="I13" s="329">
        <v>179</v>
      </c>
      <c r="J13" s="329">
        <v>110</v>
      </c>
      <c r="K13" s="329">
        <v>189</v>
      </c>
      <c r="L13" s="329">
        <v>181</v>
      </c>
      <c r="M13" s="329">
        <v>362</v>
      </c>
      <c r="N13" s="329">
        <v>878</v>
      </c>
      <c r="O13" s="329">
        <v>1451</v>
      </c>
      <c r="P13" s="330">
        <v>865</v>
      </c>
      <c r="Q13" s="108">
        <v>1880</v>
      </c>
      <c r="R13" s="89">
        <v>2.5010638297872338</v>
      </c>
      <c r="S13" s="90"/>
    </row>
    <row r="14" spans="1:19" ht="16.5" customHeight="1">
      <c r="B14" s="60"/>
      <c r="C14" s="60" t="s">
        <v>110</v>
      </c>
      <c r="D14" s="74">
        <v>11129</v>
      </c>
      <c r="E14" s="112">
        <v>189</v>
      </c>
      <c r="F14" s="76">
        <v>254</v>
      </c>
      <c r="G14" s="76">
        <v>282</v>
      </c>
      <c r="H14" s="76">
        <v>426</v>
      </c>
      <c r="I14" s="76">
        <v>445</v>
      </c>
      <c r="J14" s="76">
        <v>297</v>
      </c>
      <c r="K14" s="76">
        <v>937</v>
      </c>
      <c r="L14" s="76">
        <v>1521</v>
      </c>
      <c r="M14" s="76">
        <v>1335</v>
      </c>
      <c r="N14" s="76">
        <v>1868</v>
      </c>
      <c r="O14" s="76">
        <v>2665</v>
      </c>
      <c r="P14" s="326">
        <v>910</v>
      </c>
      <c r="Q14" s="74">
        <v>2964</v>
      </c>
      <c r="R14" s="109">
        <v>3.7547233468286101</v>
      </c>
      <c r="S14" s="90"/>
    </row>
    <row r="15" spans="1:19" ht="16.5" customHeight="1">
      <c r="B15" s="79" t="s">
        <v>100</v>
      </c>
      <c r="C15" s="107" t="s">
        <v>120</v>
      </c>
      <c r="D15" s="81">
        <v>5124</v>
      </c>
      <c r="E15" s="114">
        <v>257</v>
      </c>
      <c r="F15" s="83">
        <v>173</v>
      </c>
      <c r="G15" s="83">
        <v>180</v>
      </c>
      <c r="H15" s="83">
        <v>301</v>
      </c>
      <c r="I15" s="83">
        <v>316</v>
      </c>
      <c r="J15" s="83">
        <v>601</v>
      </c>
      <c r="K15" s="83">
        <v>544</v>
      </c>
      <c r="L15" s="83">
        <v>548</v>
      </c>
      <c r="M15" s="83">
        <v>581</v>
      </c>
      <c r="N15" s="83">
        <v>497</v>
      </c>
      <c r="O15" s="83">
        <v>483</v>
      </c>
      <c r="P15" s="327">
        <v>643</v>
      </c>
      <c r="Q15" s="81">
        <v>3073</v>
      </c>
      <c r="R15" s="84">
        <v>1.6674259681093395</v>
      </c>
      <c r="S15" s="90"/>
    </row>
    <row r="16" spans="1:19" ht="16.5" customHeight="1">
      <c r="B16" s="66"/>
      <c r="C16" s="66" t="s">
        <v>121</v>
      </c>
      <c r="D16" s="108">
        <v>16253</v>
      </c>
      <c r="E16" s="328">
        <v>446</v>
      </c>
      <c r="F16" s="329">
        <v>427</v>
      </c>
      <c r="G16" s="329">
        <v>462</v>
      </c>
      <c r="H16" s="329">
        <v>727</v>
      </c>
      <c r="I16" s="329">
        <v>761</v>
      </c>
      <c r="J16" s="329">
        <v>898</v>
      </c>
      <c r="K16" s="329">
        <v>1481</v>
      </c>
      <c r="L16" s="329">
        <v>2069</v>
      </c>
      <c r="M16" s="329">
        <v>1916</v>
      </c>
      <c r="N16" s="329">
        <v>2365</v>
      </c>
      <c r="O16" s="329">
        <v>3148</v>
      </c>
      <c r="P16" s="330">
        <v>1553</v>
      </c>
      <c r="Q16" s="108">
        <v>6037</v>
      </c>
      <c r="R16" s="89">
        <v>2.692231240682458</v>
      </c>
      <c r="S16" s="90"/>
    </row>
    <row r="17" spans="2:19" ht="16.5" customHeight="1">
      <c r="B17" s="60"/>
      <c r="C17" s="60" t="s">
        <v>110</v>
      </c>
      <c r="D17" s="74">
        <v>9049</v>
      </c>
      <c r="E17" s="325">
        <v>135</v>
      </c>
      <c r="F17" s="76">
        <v>148</v>
      </c>
      <c r="G17" s="76">
        <v>230</v>
      </c>
      <c r="H17" s="76">
        <v>472</v>
      </c>
      <c r="I17" s="76">
        <v>487</v>
      </c>
      <c r="J17" s="76">
        <v>426</v>
      </c>
      <c r="K17" s="76">
        <v>317</v>
      </c>
      <c r="L17" s="76">
        <v>714</v>
      </c>
      <c r="M17" s="76">
        <v>693</v>
      </c>
      <c r="N17" s="76">
        <v>1167</v>
      </c>
      <c r="O17" s="76">
        <v>2327</v>
      </c>
      <c r="P17" s="326">
        <v>1933</v>
      </c>
      <c r="Q17" s="74">
        <v>3728</v>
      </c>
      <c r="R17" s="109">
        <v>2.4273068669527897</v>
      </c>
      <c r="S17" s="90"/>
    </row>
    <row r="18" spans="2:19" ht="16.5" customHeight="1">
      <c r="B18" s="79" t="s">
        <v>101</v>
      </c>
      <c r="C18" s="107" t="s">
        <v>120</v>
      </c>
      <c r="D18" s="81">
        <v>2063</v>
      </c>
      <c r="E18" s="114">
        <v>25</v>
      </c>
      <c r="F18" s="83">
        <v>10</v>
      </c>
      <c r="G18" s="83">
        <v>61</v>
      </c>
      <c r="H18" s="83">
        <v>66</v>
      </c>
      <c r="I18" s="83">
        <v>3</v>
      </c>
      <c r="J18" s="83">
        <v>111</v>
      </c>
      <c r="K18" s="83">
        <v>61</v>
      </c>
      <c r="L18" s="83">
        <v>266</v>
      </c>
      <c r="M18" s="83">
        <v>192</v>
      </c>
      <c r="N18" s="83">
        <v>208</v>
      </c>
      <c r="O18" s="83">
        <v>590</v>
      </c>
      <c r="P18" s="327">
        <v>470</v>
      </c>
      <c r="Q18" s="81">
        <v>158</v>
      </c>
      <c r="R18" s="84">
        <v>13.056962025316455</v>
      </c>
      <c r="S18" s="90"/>
    </row>
    <row r="19" spans="2:19" ht="16.5" customHeight="1">
      <c r="B19" s="66"/>
      <c r="C19" s="66" t="s">
        <v>121</v>
      </c>
      <c r="D19" s="108">
        <v>11112</v>
      </c>
      <c r="E19" s="328">
        <v>160</v>
      </c>
      <c r="F19" s="329">
        <v>158</v>
      </c>
      <c r="G19" s="329">
        <v>291</v>
      </c>
      <c r="H19" s="329">
        <v>538</v>
      </c>
      <c r="I19" s="329">
        <v>490</v>
      </c>
      <c r="J19" s="329">
        <v>537</v>
      </c>
      <c r="K19" s="329">
        <v>378</v>
      </c>
      <c r="L19" s="329">
        <v>980</v>
      </c>
      <c r="M19" s="329">
        <v>885</v>
      </c>
      <c r="N19" s="329">
        <v>1375</v>
      </c>
      <c r="O19" s="329">
        <v>2917</v>
      </c>
      <c r="P19" s="330">
        <v>2403</v>
      </c>
      <c r="Q19" s="108">
        <v>3886</v>
      </c>
      <c r="R19" s="89">
        <v>2.8594956253216677</v>
      </c>
      <c r="S19" s="90"/>
    </row>
    <row r="20" spans="2:19" ht="16.5" customHeight="1">
      <c r="B20" s="60"/>
      <c r="C20" s="60" t="s">
        <v>110</v>
      </c>
      <c r="D20" s="74">
        <v>7914</v>
      </c>
      <c r="E20" s="325">
        <v>2533</v>
      </c>
      <c r="F20" s="76">
        <v>2361</v>
      </c>
      <c r="G20" s="76">
        <v>1716</v>
      </c>
      <c r="H20" s="76">
        <v>259</v>
      </c>
      <c r="I20" s="76">
        <v>72</v>
      </c>
      <c r="J20" s="76">
        <v>74</v>
      </c>
      <c r="K20" s="76">
        <v>64</v>
      </c>
      <c r="L20" s="76">
        <v>85</v>
      </c>
      <c r="M20" s="76">
        <v>64</v>
      </c>
      <c r="N20" s="76">
        <v>140</v>
      </c>
      <c r="O20" s="76">
        <v>115</v>
      </c>
      <c r="P20" s="326">
        <v>431</v>
      </c>
      <c r="Q20" s="74">
        <v>14316</v>
      </c>
      <c r="R20" s="109">
        <v>0.55280804694048613</v>
      </c>
      <c r="S20" s="90"/>
    </row>
    <row r="21" spans="2:19" ht="16.5" customHeight="1">
      <c r="B21" s="79" t="s">
        <v>102</v>
      </c>
      <c r="C21" s="107" t="s">
        <v>120</v>
      </c>
      <c r="D21" s="81">
        <v>2530</v>
      </c>
      <c r="E21" s="114">
        <v>60</v>
      </c>
      <c r="F21" s="83">
        <v>47</v>
      </c>
      <c r="G21" s="83">
        <v>54</v>
      </c>
      <c r="H21" s="83">
        <v>73</v>
      </c>
      <c r="I21" s="83">
        <v>96</v>
      </c>
      <c r="J21" s="83">
        <v>97</v>
      </c>
      <c r="K21" s="83">
        <v>104</v>
      </c>
      <c r="L21" s="83">
        <v>107</v>
      </c>
      <c r="M21" s="83">
        <v>281</v>
      </c>
      <c r="N21" s="83">
        <v>172</v>
      </c>
      <c r="O21" s="83">
        <v>497</v>
      </c>
      <c r="P21" s="327">
        <v>942</v>
      </c>
      <c r="Q21" s="81">
        <v>553</v>
      </c>
      <c r="R21" s="84">
        <v>4.5750452079566006</v>
      </c>
      <c r="S21" s="90"/>
    </row>
    <row r="22" spans="2:19" ht="16.5" customHeight="1">
      <c r="B22" s="66"/>
      <c r="C22" s="66" t="s">
        <v>121</v>
      </c>
      <c r="D22" s="108">
        <v>10444</v>
      </c>
      <c r="E22" s="328">
        <v>2593</v>
      </c>
      <c r="F22" s="329">
        <v>2408</v>
      </c>
      <c r="G22" s="329">
        <v>1770</v>
      </c>
      <c r="H22" s="329">
        <v>332</v>
      </c>
      <c r="I22" s="329">
        <v>168</v>
      </c>
      <c r="J22" s="329">
        <v>171</v>
      </c>
      <c r="K22" s="329">
        <v>168</v>
      </c>
      <c r="L22" s="329">
        <v>192</v>
      </c>
      <c r="M22" s="329">
        <v>345</v>
      </c>
      <c r="N22" s="329">
        <v>312</v>
      </c>
      <c r="O22" s="329">
        <v>612</v>
      </c>
      <c r="P22" s="330">
        <v>1373</v>
      </c>
      <c r="Q22" s="108">
        <v>14869</v>
      </c>
      <c r="R22" s="89">
        <v>0.70240096845786537</v>
      </c>
      <c r="S22" s="90"/>
    </row>
    <row r="23" spans="2:19" ht="16.5" customHeight="1">
      <c r="B23" s="60"/>
      <c r="C23" s="60" t="s">
        <v>110</v>
      </c>
      <c r="D23" s="74">
        <v>1537</v>
      </c>
      <c r="E23" s="112">
        <v>0</v>
      </c>
      <c r="F23" s="76">
        <v>24</v>
      </c>
      <c r="G23" s="76">
        <v>7</v>
      </c>
      <c r="H23" s="76">
        <v>27</v>
      </c>
      <c r="I23" s="76">
        <v>104</v>
      </c>
      <c r="J23" s="76">
        <v>126</v>
      </c>
      <c r="K23" s="76">
        <v>173</v>
      </c>
      <c r="L23" s="76">
        <v>228</v>
      </c>
      <c r="M23" s="76">
        <v>198</v>
      </c>
      <c r="N23" s="76">
        <v>225</v>
      </c>
      <c r="O23" s="76">
        <v>274</v>
      </c>
      <c r="P23" s="326">
        <v>151</v>
      </c>
      <c r="Q23" s="74">
        <v>183</v>
      </c>
      <c r="R23" s="109">
        <v>8.3989071038251364</v>
      </c>
      <c r="S23" s="90"/>
    </row>
    <row r="24" spans="2:19" ht="16.5" customHeight="1">
      <c r="B24" s="79" t="s">
        <v>123</v>
      </c>
      <c r="C24" s="107" t="s">
        <v>120</v>
      </c>
      <c r="D24" s="81">
        <v>253</v>
      </c>
      <c r="E24" s="114">
        <v>2</v>
      </c>
      <c r="F24" s="83">
        <v>6</v>
      </c>
      <c r="G24" s="83">
        <v>10</v>
      </c>
      <c r="H24" s="83">
        <v>3</v>
      </c>
      <c r="I24" s="83">
        <v>34</v>
      </c>
      <c r="J24" s="83">
        <v>18</v>
      </c>
      <c r="K24" s="83">
        <v>41</v>
      </c>
      <c r="L24" s="83">
        <v>29</v>
      </c>
      <c r="M24" s="83">
        <v>21</v>
      </c>
      <c r="N24" s="83">
        <v>19</v>
      </c>
      <c r="O24" s="83">
        <v>34</v>
      </c>
      <c r="P24" s="327">
        <v>36</v>
      </c>
      <c r="Q24" s="81">
        <v>179</v>
      </c>
      <c r="R24" s="84">
        <v>1.4134078212290502</v>
      </c>
      <c r="S24" s="90"/>
    </row>
    <row r="25" spans="2:19" ht="16.5" customHeight="1">
      <c r="B25" s="66"/>
      <c r="C25" s="66" t="s">
        <v>121</v>
      </c>
      <c r="D25" s="108">
        <v>1790</v>
      </c>
      <c r="E25" s="328">
        <v>2</v>
      </c>
      <c r="F25" s="329">
        <v>30</v>
      </c>
      <c r="G25" s="329">
        <v>17</v>
      </c>
      <c r="H25" s="329">
        <v>30</v>
      </c>
      <c r="I25" s="329">
        <v>138</v>
      </c>
      <c r="J25" s="329">
        <v>144</v>
      </c>
      <c r="K25" s="329">
        <v>214</v>
      </c>
      <c r="L25" s="329">
        <v>257</v>
      </c>
      <c r="M25" s="329">
        <v>219</v>
      </c>
      <c r="N25" s="329">
        <v>244</v>
      </c>
      <c r="O25" s="329">
        <v>308</v>
      </c>
      <c r="P25" s="330">
        <v>187</v>
      </c>
      <c r="Q25" s="108">
        <v>362</v>
      </c>
      <c r="R25" s="89">
        <v>4.94475138121547</v>
      </c>
      <c r="S25" s="90"/>
    </row>
    <row r="26" spans="2:19" ht="16.5" customHeight="1">
      <c r="B26" s="60"/>
      <c r="C26" s="110" t="s">
        <v>110</v>
      </c>
      <c r="D26" s="111">
        <v>53187</v>
      </c>
      <c r="E26" s="112">
        <v>4592</v>
      </c>
      <c r="F26" s="332">
        <v>3647</v>
      </c>
      <c r="G26" s="332">
        <v>3045</v>
      </c>
      <c r="H26" s="332">
        <v>2325</v>
      </c>
      <c r="I26" s="332">
        <v>2840</v>
      </c>
      <c r="J26" s="332">
        <v>1948</v>
      </c>
      <c r="K26" s="332">
        <v>2480</v>
      </c>
      <c r="L26" s="332">
        <v>4332</v>
      </c>
      <c r="M26" s="332">
        <v>3647</v>
      </c>
      <c r="N26" s="332">
        <v>6055</v>
      </c>
      <c r="O26" s="332">
        <v>10296</v>
      </c>
      <c r="P26" s="333">
        <v>7980</v>
      </c>
      <c r="Q26" s="111">
        <v>32579</v>
      </c>
      <c r="R26" s="113">
        <v>1.6325547131587832</v>
      </c>
      <c r="S26" s="90"/>
    </row>
    <row r="27" spans="2:19" ht="16.5" customHeight="1">
      <c r="B27" s="79" t="s">
        <v>124</v>
      </c>
      <c r="C27" s="107" t="s">
        <v>120</v>
      </c>
      <c r="D27" s="81">
        <v>29515</v>
      </c>
      <c r="E27" s="114">
        <v>455</v>
      </c>
      <c r="F27" s="83">
        <v>379</v>
      </c>
      <c r="G27" s="83">
        <v>572</v>
      </c>
      <c r="H27" s="83">
        <v>899</v>
      </c>
      <c r="I27" s="83">
        <v>806</v>
      </c>
      <c r="J27" s="83">
        <v>1304</v>
      </c>
      <c r="K27" s="83">
        <v>1597</v>
      </c>
      <c r="L27" s="83">
        <v>1717</v>
      </c>
      <c r="M27" s="83">
        <v>2013</v>
      </c>
      <c r="N27" s="83">
        <v>3056</v>
      </c>
      <c r="O27" s="83">
        <v>7055</v>
      </c>
      <c r="P27" s="334">
        <v>9662</v>
      </c>
      <c r="Q27" s="81">
        <v>6418</v>
      </c>
      <c r="R27" s="84">
        <v>4.5987846681209099</v>
      </c>
      <c r="S27" s="90"/>
    </row>
    <row r="28" spans="2:19" ht="16.5" customHeight="1">
      <c r="B28" s="66"/>
      <c r="C28" s="115" t="s">
        <v>121</v>
      </c>
      <c r="D28" s="116">
        <v>82702</v>
      </c>
      <c r="E28" s="117">
        <v>5047</v>
      </c>
      <c r="F28" s="335">
        <v>4026</v>
      </c>
      <c r="G28" s="335">
        <v>3617</v>
      </c>
      <c r="H28" s="335">
        <v>3224</v>
      </c>
      <c r="I28" s="335">
        <v>3646</v>
      </c>
      <c r="J28" s="335">
        <v>3252</v>
      </c>
      <c r="K28" s="335">
        <v>4077</v>
      </c>
      <c r="L28" s="335">
        <v>6049</v>
      </c>
      <c r="M28" s="335">
        <v>5660</v>
      </c>
      <c r="N28" s="335">
        <v>9111</v>
      </c>
      <c r="O28" s="335">
        <v>17351</v>
      </c>
      <c r="P28" s="336">
        <v>17642</v>
      </c>
      <c r="Q28" s="116">
        <v>38997</v>
      </c>
      <c r="R28" s="118">
        <v>2.1207272354283662</v>
      </c>
      <c r="S28" s="90"/>
    </row>
    <row r="29" spans="2:19">
      <c r="E29" s="103"/>
      <c r="H29" s="103"/>
      <c r="K29" s="103"/>
      <c r="N29" s="103"/>
      <c r="P29" s="103"/>
    </row>
    <row r="30" spans="2:19">
      <c r="E30" s="103"/>
      <c r="H30" s="103"/>
      <c r="K30" s="103"/>
      <c r="N30" s="103"/>
      <c r="P30" s="103"/>
    </row>
    <row r="31" spans="2:19">
      <c r="E31" s="103"/>
      <c r="H31" s="103"/>
      <c r="K31" s="103"/>
      <c r="N31" s="103"/>
      <c r="P31" s="103"/>
    </row>
  </sheetData>
  <phoneticPr fontId="1"/>
  <printOptions horizontalCentered="1"/>
  <pageMargins left="0.39370078740157483" right="0.39370078740157483" top="0.74803149606299213" bottom="0.74803149606299213" header="0.31496062992125984" footer="0.31496062992125984"/>
  <pageSetup paperSize="9" scale="9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13"/>
  <sheetViews>
    <sheetView view="pageBreakPreview" zoomScaleNormal="79" zoomScaleSheetLayoutView="100" workbookViewId="0"/>
  </sheetViews>
  <sheetFormatPr defaultRowHeight="13.5"/>
  <cols>
    <col min="1" max="1" width="4.375" style="54" customWidth="1"/>
    <col min="2" max="2" width="8.625" style="54" customWidth="1"/>
    <col min="3" max="3" width="7.625" style="54" customWidth="1"/>
    <col min="4" max="4" width="9.125" style="54" customWidth="1"/>
    <col min="5" max="16" width="8.125" style="54" customWidth="1"/>
    <col min="17" max="17" width="9.125" style="54" customWidth="1"/>
    <col min="18" max="18" width="7.5" style="54" customWidth="1"/>
    <col min="19" max="19" width="1.875" style="119" customWidth="1"/>
    <col min="20" max="239" width="9" style="119"/>
    <col min="240" max="240" width="4.375" style="119" customWidth="1"/>
    <col min="241" max="241" width="8.625" style="119" customWidth="1"/>
    <col min="242" max="242" width="6.75" style="119" customWidth="1"/>
    <col min="243" max="243" width="10.5" style="119" bestFit="1" customWidth="1"/>
    <col min="244" max="255" width="8.625" style="119" customWidth="1"/>
    <col min="256" max="256" width="9.125" style="119" customWidth="1"/>
    <col min="257" max="257" width="7.5" style="119" customWidth="1"/>
    <col min="258" max="258" width="1.875" style="119" customWidth="1"/>
    <col min="259" max="495" width="9" style="119"/>
    <col min="496" max="496" width="4.375" style="119" customWidth="1"/>
    <col min="497" max="497" width="8.625" style="119" customWidth="1"/>
    <col min="498" max="498" width="6.75" style="119" customWidth="1"/>
    <col min="499" max="499" width="10.5" style="119" bestFit="1" customWidth="1"/>
    <col min="500" max="511" width="8.625" style="119" customWidth="1"/>
    <col min="512" max="512" width="9.125" style="119" customWidth="1"/>
    <col min="513" max="513" width="7.5" style="119" customWidth="1"/>
    <col min="514" max="514" width="1.875" style="119" customWidth="1"/>
    <col min="515" max="751" width="9" style="119"/>
    <col min="752" max="752" width="4.375" style="119" customWidth="1"/>
    <col min="753" max="753" width="8.625" style="119" customWidth="1"/>
    <col min="754" max="754" width="6.75" style="119" customWidth="1"/>
    <col min="755" max="755" width="10.5" style="119" bestFit="1" customWidth="1"/>
    <col min="756" max="767" width="8.625" style="119" customWidth="1"/>
    <col min="768" max="768" width="9.125" style="119" customWidth="1"/>
    <col min="769" max="769" width="7.5" style="119" customWidth="1"/>
    <col min="770" max="770" width="1.875" style="119" customWidth="1"/>
    <col min="771" max="1007" width="9" style="119"/>
    <col min="1008" max="1008" width="4.375" style="119" customWidth="1"/>
    <col min="1009" max="1009" width="8.625" style="119" customWidth="1"/>
    <col min="1010" max="1010" width="6.75" style="119" customWidth="1"/>
    <col min="1011" max="1011" width="10.5" style="119" bestFit="1" customWidth="1"/>
    <col min="1012" max="1023" width="8.625" style="119" customWidth="1"/>
    <col min="1024" max="1024" width="9.125" style="119" customWidth="1"/>
    <col min="1025" max="1025" width="7.5" style="119" customWidth="1"/>
    <col min="1026" max="1026" width="1.875" style="119" customWidth="1"/>
    <col min="1027" max="1263" width="9" style="119"/>
    <col min="1264" max="1264" width="4.375" style="119" customWidth="1"/>
    <col min="1265" max="1265" width="8.625" style="119" customWidth="1"/>
    <col min="1266" max="1266" width="6.75" style="119" customWidth="1"/>
    <col min="1267" max="1267" width="10.5" style="119" bestFit="1" customWidth="1"/>
    <col min="1268" max="1279" width="8.625" style="119" customWidth="1"/>
    <col min="1280" max="1280" width="9.125" style="119" customWidth="1"/>
    <col min="1281" max="1281" width="7.5" style="119" customWidth="1"/>
    <col min="1282" max="1282" width="1.875" style="119" customWidth="1"/>
    <col min="1283" max="1519" width="9" style="119"/>
    <col min="1520" max="1520" width="4.375" style="119" customWidth="1"/>
    <col min="1521" max="1521" width="8.625" style="119" customWidth="1"/>
    <col min="1522" max="1522" width="6.75" style="119" customWidth="1"/>
    <col min="1523" max="1523" width="10.5" style="119" bestFit="1" customWidth="1"/>
    <col min="1524" max="1535" width="8.625" style="119" customWidth="1"/>
    <col min="1536" max="1536" width="9.125" style="119" customWidth="1"/>
    <col min="1537" max="1537" width="7.5" style="119" customWidth="1"/>
    <col min="1538" max="1538" width="1.875" style="119" customWidth="1"/>
    <col min="1539" max="1775" width="9" style="119"/>
    <col min="1776" max="1776" width="4.375" style="119" customWidth="1"/>
    <col min="1777" max="1777" width="8.625" style="119" customWidth="1"/>
    <col min="1778" max="1778" width="6.75" style="119" customWidth="1"/>
    <col min="1779" max="1779" width="10.5" style="119" bestFit="1" customWidth="1"/>
    <col min="1780" max="1791" width="8.625" style="119" customWidth="1"/>
    <col min="1792" max="1792" width="9.125" style="119" customWidth="1"/>
    <col min="1793" max="1793" width="7.5" style="119" customWidth="1"/>
    <col min="1794" max="1794" width="1.875" style="119" customWidth="1"/>
    <col min="1795" max="2031" width="9" style="119"/>
    <col min="2032" max="2032" width="4.375" style="119" customWidth="1"/>
    <col min="2033" max="2033" width="8.625" style="119" customWidth="1"/>
    <col min="2034" max="2034" width="6.75" style="119" customWidth="1"/>
    <col min="2035" max="2035" width="10.5" style="119" bestFit="1" customWidth="1"/>
    <col min="2036" max="2047" width="8.625" style="119" customWidth="1"/>
    <col min="2048" max="2048" width="9.125" style="119" customWidth="1"/>
    <col min="2049" max="2049" width="7.5" style="119" customWidth="1"/>
    <col min="2050" max="2050" width="1.875" style="119" customWidth="1"/>
    <col min="2051" max="2287" width="9" style="119"/>
    <col min="2288" max="2288" width="4.375" style="119" customWidth="1"/>
    <col min="2289" max="2289" width="8.625" style="119" customWidth="1"/>
    <col min="2290" max="2290" width="6.75" style="119" customWidth="1"/>
    <col min="2291" max="2291" width="10.5" style="119" bestFit="1" customWidth="1"/>
    <col min="2292" max="2303" width="8.625" style="119" customWidth="1"/>
    <col min="2304" max="2304" width="9.125" style="119" customWidth="1"/>
    <col min="2305" max="2305" width="7.5" style="119" customWidth="1"/>
    <col min="2306" max="2306" width="1.875" style="119" customWidth="1"/>
    <col min="2307" max="2543" width="9" style="119"/>
    <col min="2544" max="2544" width="4.375" style="119" customWidth="1"/>
    <col min="2545" max="2545" width="8.625" style="119" customWidth="1"/>
    <col min="2546" max="2546" width="6.75" style="119" customWidth="1"/>
    <col min="2547" max="2547" width="10.5" style="119" bestFit="1" customWidth="1"/>
    <col min="2548" max="2559" width="8.625" style="119" customWidth="1"/>
    <col min="2560" max="2560" width="9.125" style="119" customWidth="1"/>
    <col min="2561" max="2561" width="7.5" style="119" customWidth="1"/>
    <col min="2562" max="2562" width="1.875" style="119" customWidth="1"/>
    <col min="2563" max="2799" width="9" style="119"/>
    <col min="2800" max="2800" width="4.375" style="119" customWidth="1"/>
    <col min="2801" max="2801" width="8.625" style="119" customWidth="1"/>
    <col min="2802" max="2802" width="6.75" style="119" customWidth="1"/>
    <col min="2803" max="2803" width="10.5" style="119" bestFit="1" customWidth="1"/>
    <col min="2804" max="2815" width="8.625" style="119" customWidth="1"/>
    <col min="2816" max="2816" width="9.125" style="119" customWidth="1"/>
    <col min="2817" max="2817" width="7.5" style="119" customWidth="1"/>
    <col min="2818" max="2818" width="1.875" style="119" customWidth="1"/>
    <col min="2819" max="3055" width="9" style="119"/>
    <col min="3056" max="3056" width="4.375" style="119" customWidth="1"/>
    <col min="3057" max="3057" width="8.625" style="119" customWidth="1"/>
    <col min="3058" max="3058" width="6.75" style="119" customWidth="1"/>
    <col min="3059" max="3059" width="10.5" style="119" bestFit="1" customWidth="1"/>
    <col min="3060" max="3071" width="8.625" style="119" customWidth="1"/>
    <col min="3072" max="3072" width="9.125" style="119" customWidth="1"/>
    <col min="3073" max="3073" width="7.5" style="119" customWidth="1"/>
    <col min="3074" max="3074" width="1.875" style="119" customWidth="1"/>
    <col min="3075" max="3311" width="9" style="119"/>
    <col min="3312" max="3312" width="4.375" style="119" customWidth="1"/>
    <col min="3313" max="3313" width="8.625" style="119" customWidth="1"/>
    <col min="3314" max="3314" width="6.75" style="119" customWidth="1"/>
    <col min="3315" max="3315" width="10.5" style="119" bestFit="1" customWidth="1"/>
    <col min="3316" max="3327" width="8.625" style="119" customWidth="1"/>
    <col min="3328" max="3328" width="9.125" style="119" customWidth="1"/>
    <col min="3329" max="3329" width="7.5" style="119" customWidth="1"/>
    <col min="3330" max="3330" width="1.875" style="119" customWidth="1"/>
    <col min="3331" max="3567" width="9" style="119"/>
    <col min="3568" max="3568" width="4.375" style="119" customWidth="1"/>
    <col min="3569" max="3569" width="8.625" style="119" customWidth="1"/>
    <col min="3570" max="3570" width="6.75" style="119" customWidth="1"/>
    <col min="3571" max="3571" width="10.5" style="119" bestFit="1" customWidth="1"/>
    <col min="3572" max="3583" width="8.625" style="119" customWidth="1"/>
    <col min="3584" max="3584" width="9.125" style="119" customWidth="1"/>
    <col min="3585" max="3585" width="7.5" style="119" customWidth="1"/>
    <col min="3586" max="3586" width="1.875" style="119" customWidth="1"/>
    <col min="3587" max="3823" width="9" style="119"/>
    <col min="3824" max="3824" width="4.375" style="119" customWidth="1"/>
    <col min="3825" max="3825" width="8.625" style="119" customWidth="1"/>
    <col min="3826" max="3826" width="6.75" style="119" customWidth="1"/>
    <col min="3827" max="3827" width="10.5" style="119" bestFit="1" customWidth="1"/>
    <col min="3828" max="3839" width="8.625" style="119" customWidth="1"/>
    <col min="3840" max="3840" width="9.125" style="119" customWidth="1"/>
    <col min="3841" max="3841" width="7.5" style="119" customWidth="1"/>
    <col min="3842" max="3842" width="1.875" style="119" customWidth="1"/>
    <col min="3843" max="4079" width="9" style="119"/>
    <col min="4080" max="4080" width="4.375" style="119" customWidth="1"/>
    <col min="4081" max="4081" width="8.625" style="119" customWidth="1"/>
    <col min="4082" max="4082" width="6.75" style="119" customWidth="1"/>
    <col min="4083" max="4083" width="10.5" style="119" bestFit="1" customWidth="1"/>
    <col min="4084" max="4095" width="8.625" style="119" customWidth="1"/>
    <col min="4096" max="4096" width="9.125" style="119" customWidth="1"/>
    <col min="4097" max="4097" width="7.5" style="119" customWidth="1"/>
    <col min="4098" max="4098" width="1.875" style="119" customWidth="1"/>
    <col min="4099" max="4335" width="9" style="119"/>
    <col min="4336" max="4336" width="4.375" style="119" customWidth="1"/>
    <col min="4337" max="4337" width="8.625" style="119" customWidth="1"/>
    <col min="4338" max="4338" width="6.75" style="119" customWidth="1"/>
    <col min="4339" max="4339" width="10.5" style="119" bestFit="1" customWidth="1"/>
    <col min="4340" max="4351" width="8.625" style="119" customWidth="1"/>
    <col min="4352" max="4352" width="9.125" style="119" customWidth="1"/>
    <col min="4353" max="4353" width="7.5" style="119" customWidth="1"/>
    <col min="4354" max="4354" width="1.875" style="119" customWidth="1"/>
    <col min="4355" max="4591" width="9" style="119"/>
    <col min="4592" max="4592" width="4.375" style="119" customWidth="1"/>
    <col min="4593" max="4593" width="8.625" style="119" customWidth="1"/>
    <col min="4594" max="4594" width="6.75" style="119" customWidth="1"/>
    <col min="4595" max="4595" width="10.5" style="119" bestFit="1" customWidth="1"/>
    <col min="4596" max="4607" width="8.625" style="119" customWidth="1"/>
    <col min="4608" max="4608" width="9.125" style="119" customWidth="1"/>
    <col min="4609" max="4609" width="7.5" style="119" customWidth="1"/>
    <col min="4610" max="4610" width="1.875" style="119" customWidth="1"/>
    <col min="4611" max="4847" width="9" style="119"/>
    <col min="4848" max="4848" width="4.375" style="119" customWidth="1"/>
    <col min="4849" max="4849" width="8.625" style="119" customWidth="1"/>
    <col min="4850" max="4850" width="6.75" style="119" customWidth="1"/>
    <col min="4851" max="4851" width="10.5" style="119" bestFit="1" customWidth="1"/>
    <col min="4852" max="4863" width="8.625" style="119" customWidth="1"/>
    <col min="4864" max="4864" width="9.125" style="119" customWidth="1"/>
    <col min="4865" max="4865" width="7.5" style="119" customWidth="1"/>
    <col min="4866" max="4866" width="1.875" style="119" customWidth="1"/>
    <col min="4867" max="5103" width="9" style="119"/>
    <col min="5104" max="5104" width="4.375" style="119" customWidth="1"/>
    <col min="5105" max="5105" width="8.625" style="119" customWidth="1"/>
    <col min="5106" max="5106" width="6.75" style="119" customWidth="1"/>
    <col min="5107" max="5107" width="10.5" style="119" bestFit="1" customWidth="1"/>
    <col min="5108" max="5119" width="8.625" style="119" customWidth="1"/>
    <col min="5120" max="5120" width="9.125" style="119" customWidth="1"/>
    <col min="5121" max="5121" width="7.5" style="119" customWidth="1"/>
    <col min="5122" max="5122" width="1.875" style="119" customWidth="1"/>
    <col min="5123" max="5359" width="9" style="119"/>
    <col min="5360" max="5360" width="4.375" style="119" customWidth="1"/>
    <col min="5361" max="5361" width="8.625" style="119" customWidth="1"/>
    <col min="5362" max="5362" width="6.75" style="119" customWidth="1"/>
    <col min="5363" max="5363" width="10.5" style="119" bestFit="1" customWidth="1"/>
    <col min="5364" max="5375" width="8.625" style="119" customWidth="1"/>
    <col min="5376" max="5376" width="9.125" style="119" customWidth="1"/>
    <col min="5377" max="5377" width="7.5" style="119" customWidth="1"/>
    <col min="5378" max="5378" width="1.875" style="119" customWidth="1"/>
    <col min="5379" max="5615" width="9" style="119"/>
    <col min="5616" max="5616" width="4.375" style="119" customWidth="1"/>
    <col min="5617" max="5617" width="8.625" style="119" customWidth="1"/>
    <col min="5618" max="5618" width="6.75" style="119" customWidth="1"/>
    <col min="5619" max="5619" width="10.5" style="119" bestFit="1" customWidth="1"/>
    <col min="5620" max="5631" width="8.625" style="119" customWidth="1"/>
    <col min="5632" max="5632" width="9.125" style="119" customWidth="1"/>
    <col min="5633" max="5633" width="7.5" style="119" customWidth="1"/>
    <col min="5634" max="5634" width="1.875" style="119" customWidth="1"/>
    <col min="5635" max="5871" width="9" style="119"/>
    <col min="5872" max="5872" width="4.375" style="119" customWidth="1"/>
    <col min="5873" max="5873" width="8.625" style="119" customWidth="1"/>
    <col min="5874" max="5874" width="6.75" style="119" customWidth="1"/>
    <col min="5875" max="5875" width="10.5" style="119" bestFit="1" customWidth="1"/>
    <col min="5876" max="5887" width="8.625" style="119" customWidth="1"/>
    <col min="5888" max="5888" width="9.125" style="119" customWidth="1"/>
    <col min="5889" max="5889" width="7.5" style="119" customWidth="1"/>
    <col min="5890" max="5890" width="1.875" style="119" customWidth="1"/>
    <col min="5891" max="6127" width="9" style="119"/>
    <col min="6128" max="6128" width="4.375" style="119" customWidth="1"/>
    <col min="6129" max="6129" width="8.625" style="119" customWidth="1"/>
    <col min="6130" max="6130" width="6.75" style="119" customWidth="1"/>
    <col min="6131" max="6131" width="10.5" style="119" bestFit="1" customWidth="1"/>
    <col min="6132" max="6143" width="8.625" style="119" customWidth="1"/>
    <col min="6144" max="6144" width="9.125" style="119" customWidth="1"/>
    <col min="6145" max="6145" width="7.5" style="119" customWidth="1"/>
    <col min="6146" max="6146" width="1.875" style="119" customWidth="1"/>
    <col min="6147" max="6383" width="9" style="119"/>
    <col min="6384" max="6384" width="4.375" style="119" customWidth="1"/>
    <col min="6385" max="6385" width="8.625" style="119" customWidth="1"/>
    <col min="6386" max="6386" width="6.75" style="119" customWidth="1"/>
    <col min="6387" max="6387" width="10.5" style="119" bestFit="1" customWidth="1"/>
    <col min="6388" max="6399" width="8.625" style="119" customWidth="1"/>
    <col min="6400" max="6400" width="9.125" style="119" customWidth="1"/>
    <col min="6401" max="6401" width="7.5" style="119" customWidth="1"/>
    <col min="6402" max="6402" width="1.875" style="119" customWidth="1"/>
    <col min="6403" max="6639" width="9" style="119"/>
    <col min="6640" max="6640" width="4.375" style="119" customWidth="1"/>
    <col min="6641" max="6641" width="8.625" style="119" customWidth="1"/>
    <col min="6642" max="6642" width="6.75" style="119" customWidth="1"/>
    <col min="6643" max="6643" width="10.5" style="119" bestFit="1" customWidth="1"/>
    <col min="6644" max="6655" width="8.625" style="119" customWidth="1"/>
    <col min="6656" max="6656" width="9.125" style="119" customWidth="1"/>
    <col min="6657" max="6657" width="7.5" style="119" customWidth="1"/>
    <col min="6658" max="6658" width="1.875" style="119" customWidth="1"/>
    <col min="6659" max="6895" width="9" style="119"/>
    <col min="6896" max="6896" width="4.375" style="119" customWidth="1"/>
    <col min="6897" max="6897" width="8.625" style="119" customWidth="1"/>
    <col min="6898" max="6898" width="6.75" style="119" customWidth="1"/>
    <col min="6899" max="6899" width="10.5" style="119" bestFit="1" customWidth="1"/>
    <col min="6900" max="6911" width="8.625" style="119" customWidth="1"/>
    <col min="6912" max="6912" width="9.125" style="119" customWidth="1"/>
    <col min="6913" max="6913" width="7.5" style="119" customWidth="1"/>
    <col min="6914" max="6914" width="1.875" style="119" customWidth="1"/>
    <col min="6915" max="7151" width="9" style="119"/>
    <col min="7152" max="7152" width="4.375" style="119" customWidth="1"/>
    <col min="7153" max="7153" width="8.625" style="119" customWidth="1"/>
    <col min="7154" max="7154" width="6.75" style="119" customWidth="1"/>
    <col min="7155" max="7155" width="10.5" style="119" bestFit="1" customWidth="1"/>
    <col min="7156" max="7167" width="8.625" style="119" customWidth="1"/>
    <col min="7168" max="7168" width="9.125" style="119" customWidth="1"/>
    <col min="7169" max="7169" width="7.5" style="119" customWidth="1"/>
    <col min="7170" max="7170" width="1.875" style="119" customWidth="1"/>
    <col min="7171" max="7407" width="9" style="119"/>
    <col min="7408" max="7408" width="4.375" style="119" customWidth="1"/>
    <col min="7409" max="7409" width="8.625" style="119" customWidth="1"/>
    <col min="7410" max="7410" width="6.75" style="119" customWidth="1"/>
    <col min="7411" max="7411" width="10.5" style="119" bestFit="1" customWidth="1"/>
    <col min="7412" max="7423" width="8.625" style="119" customWidth="1"/>
    <col min="7424" max="7424" width="9.125" style="119" customWidth="1"/>
    <col min="7425" max="7425" width="7.5" style="119" customWidth="1"/>
    <col min="7426" max="7426" width="1.875" style="119" customWidth="1"/>
    <col min="7427" max="7663" width="9" style="119"/>
    <col min="7664" max="7664" width="4.375" style="119" customWidth="1"/>
    <col min="7665" max="7665" width="8.625" style="119" customWidth="1"/>
    <col min="7666" max="7666" width="6.75" style="119" customWidth="1"/>
    <col min="7667" max="7667" width="10.5" style="119" bestFit="1" customWidth="1"/>
    <col min="7668" max="7679" width="8.625" style="119" customWidth="1"/>
    <col min="7680" max="7680" width="9.125" style="119" customWidth="1"/>
    <col min="7681" max="7681" width="7.5" style="119" customWidth="1"/>
    <col min="7682" max="7682" width="1.875" style="119" customWidth="1"/>
    <col min="7683" max="7919" width="9" style="119"/>
    <col min="7920" max="7920" width="4.375" style="119" customWidth="1"/>
    <col min="7921" max="7921" width="8.625" style="119" customWidth="1"/>
    <col min="7922" max="7922" width="6.75" style="119" customWidth="1"/>
    <col min="7923" max="7923" width="10.5" style="119" bestFit="1" customWidth="1"/>
    <col min="7924" max="7935" width="8.625" style="119" customWidth="1"/>
    <col min="7936" max="7936" width="9.125" style="119" customWidth="1"/>
    <col min="7937" max="7937" width="7.5" style="119" customWidth="1"/>
    <col min="7938" max="7938" width="1.875" style="119" customWidth="1"/>
    <col min="7939" max="8175" width="9" style="119"/>
    <col min="8176" max="8176" width="4.375" style="119" customWidth="1"/>
    <col min="8177" max="8177" width="8.625" style="119" customWidth="1"/>
    <col min="8178" max="8178" width="6.75" style="119" customWidth="1"/>
    <col min="8179" max="8179" width="10.5" style="119" bestFit="1" customWidth="1"/>
    <col min="8180" max="8191" width="8.625" style="119" customWidth="1"/>
    <col min="8192" max="8192" width="9.125" style="119" customWidth="1"/>
    <col min="8193" max="8193" width="7.5" style="119" customWidth="1"/>
    <col min="8194" max="8194" width="1.875" style="119" customWidth="1"/>
    <col min="8195" max="8431" width="9" style="119"/>
    <col min="8432" max="8432" width="4.375" style="119" customWidth="1"/>
    <col min="8433" max="8433" width="8.625" style="119" customWidth="1"/>
    <col min="8434" max="8434" width="6.75" style="119" customWidth="1"/>
    <col min="8435" max="8435" width="10.5" style="119" bestFit="1" customWidth="1"/>
    <col min="8436" max="8447" width="8.625" style="119" customWidth="1"/>
    <col min="8448" max="8448" width="9.125" style="119" customWidth="1"/>
    <col min="8449" max="8449" width="7.5" style="119" customWidth="1"/>
    <col min="8450" max="8450" width="1.875" style="119" customWidth="1"/>
    <col min="8451" max="8687" width="9" style="119"/>
    <col min="8688" max="8688" width="4.375" style="119" customWidth="1"/>
    <col min="8689" max="8689" width="8.625" style="119" customWidth="1"/>
    <col min="8690" max="8690" width="6.75" style="119" customWidth="1"/>
    <col min="8691" max="8691" width="10.5" style="119" bestFit="1" customWidth="1"/>
    <col min="8692" max="8703" width="8.625" style="119" customWidth="1"/>
    <col min="8704" max="8704" width="9.125" style="119" customWidth="1"/>
    <col min="8705" max="8705" width="7.5" style="119" customWidth="1"/>
    <col min="8706" max="8706" width="1.875" style="119" customWidth="1"/>
    <col min="8707" max="8943" width="9" style="119"/>
    <col min="8944" max="8944" width="4.375" style="119" customWidth="1"/>
    <col min="8945" max="8945" width="8.625" style="119" customWidth="1"/>
    <col min="8946" max="8946" width="6.75" style="119" customWidth="1"/>
    <col min="8947" max="8947" width="10.5" style="119" bestFit="1" customWidth="1"/>
    <col min="8948" max="8959" width="8.625" style="119" customWidth="1"/>
    <col min="8960" max="8960" width="9.125" style="119" customWidth="1"/>
    <col min="8961" max="8961" width="7.5" style="119" customWidth="1"/>
    <col min="8962" max="8962" width="1.875" style="119" customWidth="1"/>
    <col min="8963" max="9199" width="9" style="119"/>
    <col min="9200" max="9200" width="4.375" style="119" customWidth="1"/>
    <col min="9201" max="9201" width="8.625" style="119" customWidth="1"/>
    <col min="9202" max="9202" width="6.75" style="119" customWidth="1"/>
    <col min="9203" max="9203" width="10.5" style="119" bestFit="1" customWidth="1"/>
    <col min="9204" max="9215" width="8.625" style="119" customWidth="1"/>
    <col min="9216" max="9216" width="9.125" style="119" customWidth="1"/>
    <col min="9217" max="9217" width="7.5" style="119" customWidth="1"/>
    <col min="9218" max="9218" width="1.875" style="119" customWidth="1"/>
    <col min="9219" max="9455" width="9" style="119"/>
    <col min="9456" max="9456" width="4.375" style="119" customWidth="1"/>
    <col min="9457" max="9457" width="8.625" style="119" customWidth="1"/>
    <col min="9458" max="9458" width="6.75" style="119" customWidth="1"/>
    <col min="9459" max="9459" width="10.5" style="119" bestFit="1" customWidth="1"/>
    <col min="9460" max="9471" width="8.625" style="119" customWidth="1"/>
    <col min="9472" max="9472" width="9.125" style="119" customWidth="1"/>
    <col min="9473" max="9473" width="7.5" style="119" customWidth="1"/>
    <col min="9474" max="9474" width="1.875" style="119" customWidth="1"/>
    <col min="9475" max="9711" width="9" style="119"/>
    <col min="9712" max="9712" width="4.375" style="119" customWidth="1"/>
    <col min="9713" max="9713" width="8.625" style="119" customWidth="1"/>
    <col min="9714" max="9714" width="6.75" style="119" customWidth="1"/>
    <col min="9715" max="9715" width="10.5" style="119" bestFit="1" customWidth="1"/>
    <col min="9716" max="9727" width="8.625" style="119" customWidth="1"/>
    <col min="9728" max="9728" width="9.125" style="119" customWidth="1"/>
    <col min="9729" max="9729" width="7.5" style="119" customWidth="1"/>
    <col min="9730" max="9730" width="1.875" style="119" customWidth="1"/>
    <col min="9731" max="9967" width="9" style="119"/>
    <col min="9968" max="9968" width="4.375" style="119" customWidth="1"/>
    <col min="9969" max="9969" width="8.625" style="119" customWidth="1"/>
    <col min="9970" max="9970" width="6.75" style="119" customWidth="1"/>
    <col min="9971" max="9971" width="10.5" style="119" bestFit="1" customWidth="1"/>
    <col min="9972" max="9983" width="8.625" style="119" customWidth="1"/>
    <col min="9984" max="9984" width="9.125" style="119" customWidth="1"/>
    <col min="9985" max="9985" width="7.5" style="119" customWidth="1"/>
    <col min="9986" max="9986" width="1.875" style="119" customWidth="1"/>
    <col min="9987" max="10223" width="9" style="119"/>
    <col min="10224" max="10224" width="4.375" style="119" customWidth="1"/>
    <col min="10225" max="10225" width="8.625" style="119" customWidth="1"/>
    <col min="10226" max="10226" width="6.75" style="119" customWidth="1"/>
    <col min="10227" max="10227" width="10.5" style="119" bestFit="1" customWidth="1"/>
    <col min="10228" max="10239" width="8.625" style="119" customWidth="1"/>
    <col min="10240" max="10240" width="9.125" style="119" customWidth="1"/>
    <col min="10241" max="10241" width="7.5" style="119" customWidth="1"/>
    <col min="10242" max="10242" width="1.875" style="119" customWidth="1"/>
    <col min="10243" max="10479" width="9" style="119"/>
    <col min="10480" max="10480" width="4.375" style="119" customWidth="1"/>
    <col min="10481" max="10481" width="8.625" style="119" customWidth="1"/>
    <col min="10482" max="10482" width="6.75" style="119" customWidth="1"/>
    <col min="10483" max="10483" width="10.5" style="119" bestFit="1" customWidth="1"/>
    <col min="10484" max="10495" width="8.625" style="119" customWidth="1"/>
    <col min="10496" max="10496" width="9.125" style="119" customWidth="1"/>
    <col min="10497" max="10497" width="7.5" style="119" customWidth="1"/>
    <col min="10498" max="10498" width="1.875" style="119" customWidth="1"/>
    <col min="10499" max="10735" width="9" style="119"/>
    <col min="10736" max="10736" width="4.375" style="119" customWidth="1"/>
    <col min="10737" max="10737" width="8.625" style="119" customWidth="1"/>
    <col min="10738" max="10738" width="6.75" style="119" customWidth="1"/>
    <col min="10739" max="10739" width="10.5" style="119" bestFit="1" customWidth="1"/>
    <col min="10740" max="10751" width="8.625" style="119" customWidth="1"/>
    <col min="10752" max="10752" width="9.125" style="119" customWidth="1"/>
    <col min="10753" max="10753" width="7.5" style="119" customWidth="1"/>
    <col min="10754" max="10754" width="1.875" style="119" customWidth="1"/>
    <col min="10755" max="10991" width="9" style="119"/>
    <col min="10992" max="10992" width="4.375" style="119" customWidth="1"/>
    <col min="10993" max="10993" width="8.625" style="119" customWidth="1"/>
    <col min="10994" max="10994" width="6.75" style="119" customWidth="1"/>
    <col min="10995" max="10995" width="10.5" style="119" bestFit="1" customWidth="1"/>
    <col min="10996" max="11007" width="8.625" style="119" customWidth="1"/>
    <col min="11008" max="11008" width="9.125" style="119" customWidth="1"/>
    <col min="11009" max="11009" width="7.5" style="119" customWidth="1"/>
    <col min="11010" max="11010" width="1.875" style="119" customWidth="1"/>
    <col min="11011" max="11247" width="9" style="119"/>
    <col min="11248" max="11248" width="4.375" style="119" customWidth="1"/>
    <col min="11249" max="11249" width="8.625" style="119" customWidth="1"/>
    <col min="11250" max="11250" width="6.75" style="119" customWidth="1"/>
    <col min="11251" max="11251" width="10.5" style="119" bestFit="1" customWidth="1"/>
    <col min="11252" max="11263" width="8.625" style="119" customWidth="1"/>
    <col min="11264" max="11264" width="9.125" style="119" customWidth="1"/>
    <col min="11265" max="11265" width="7.5" style="119" customWidth="1"/>
    <col min="11266" max="11266" width="1.875" style="119" customWidth="1"/>
    <col min="11267" max="11503" width="9" style="119"/>
    <col min="11504" max="11504" width="4.375" style="119" customWidth="1"/>
    <col min="11505" max="11505" width="8.625" style="119" customWidth="1"/>
    <col min="11506" max="11506" width="6.75" style="119" customWidth="1"/>
    <col min="11507" max="11507" width="10.5" style="119" bestFit="1" customWidth="1"/>
    <col min="11508" max="11519" width="8.625" style="119" customWidth="1"/>
    <col min="11520" max="11520" width="9.125" style="119" customWidth="1"/>
    <col min="11521" max="11521" width="7.5" style="119" customWidth="1"/>
    <col min="11522" max="11522" width="1.875" style="119" customWidth="1"/>
    <col min="11523" max="11759" width="9" style="119"/>
    <col min="11760" max="11760" width="4.375" style="119" customWidth="1"/>
    <col min="11761" max="11761" width="8.625" style="119" customWidth="1"/>
    <col min="11762" max="11762" width="6.75" style="119" customWidth="1"/>
    <col min="11763" max="11763" width="10.5" style="119" bestFit="1" customWidth="1"/>
    <col min="11764" max="11775" width="8.625" style="119" customWidth="1"/>
    <col min="11776" max="11776" width="9.125" style="119" customWidth="1"/>
    <col min="11777" max="11777" width="7.5" style="119" customWidth="1"/>
    <col min="11778" max="11778" width="1.875" style="119" customWidth="1"/>
    <col min="11779" max="12015" width="9" style="119"/>
    <col min="12016" max="12016" width="4.375" style="119" customWidth="1"/>
    <col min="12017" max="12017" width="8.625" style="119" customWidth="1"/>
    <col min="12018" max="12018" width="6.75" style="119" customWidth="1"/>
    <col min="12019" max="12019" width="10.5" style="119" bestFit="1" customWidth="1"/>
    <col min="12020" max="12031" width="8.625" style="119" customWidth="1"/>
    <col min="12032" max="12032" width="9.125" style="119" customWidth="1"/>
    <col min="12033" max="12033" width="7.5" style="119" customWidth="1"/>
    <col min="12034" max="12034" width="1.875" style="119" customWidth="1"/>
    <col min="12035" max="12271" width="9" style="119"/>
    <col min="12272" max="12272" width="4.375" style="119" customWidth="1"/>
    <col min="12273" max="12273" width="8.625" style="119" customWidth="1"/>
    <col min="12274" max="12274" width="6.75" style="119" customWidth="1"/>
    <col min="12275" max="12275" width="10.5" style="119" bestFit="1" customWidth="1"/>
    <col min="12276" max="12287" width="8.625" style="119" customWidth="1"/>
    <col min="12288" max="12288" width="9.125" style="119" customWidth="1"/>
    <col min="12289" max="12289" width="7.5" style="119" customWidth="1"/>
    <col min="12290" max="12290" width="1.875" style="119" customWidth="1"/>
    <col min="12291" max="12527" width="9" style="119"/>
    <col min="12528" max="12528" width="4.375" style="119" customWidth="1"/>
    <col min="12529" max="12529" width="8.625" style="119" customWidth="1"/>
    <col min="12530" max="12530" width="6.75" style="119" customWidth="1"/>
    <col min="12531" max="12531" width="10.5" style="119" bestFit="1" customWidth="1"/>
    <col min="12532" max="12543" width="8.625" style="119" customWidth="1"/>
    <col min="12544" max="12544" width="9.125" style="119" customWidth="1"/>
    <col min="12545" max="12545" width="7.5" style="119" customWidth="1"/>
    <col min="12546" max="12546" width="1.875" style="119" customWidth="1"/>
    <col min="12547" max="12783" width="9" style="119"/>
    <col min="12784" max="12784" width="4.375" style="119" customWidth="1"/>
    <col min="12785" max="12785" width="8.625" style="119" customWidth="1"/>
    <col min="12786" max="12786" width="6.75" style="119" customWidth="1"/>
    <col min="12787" max="12787" width="10.5" style="119" bestFit="1" customWidth="1"/>
    <col min="12788" max="12799" width="8.625" style="119" customWidth="1"/>
    <col min="12800" max="12800" width="9.125" style="119" customWidth="1"/>
    <col min="12801" max="12801" width="7.5" style="119" customWidth="1"/>
    <col min="12802" max="12802" width="1.875" style="119" customWidth="1"/>
    <col min="12803" max="13039" width="9" style="119"/>
    <col min="13040" max="13040" width="4.375" style="119" customWidth="1"/>
    <col min="13041" max="13041" width="8.625" style="119" customWidth="1"/>
    <col min="13042" max="13042" width="6.75" style="119" customWidth="1"/>
    <col min="13043" max="13043" width="10.5" style="119" bestFit="1" customWidth="1"/>
    <col min="13044" max="13055" width="8.625" style="119" customWidth="1"/>
    <col min="13056" max="13056" width="9.125" style="119" customWidth="1"/>
    <col min="13057" max="13057" width="7.5" style="119" customWidth="1"/>
    <col min="13058" max="13058" width="1.875" style="119" customWidth="1"/>
    <col min="13059" max="13295" width="9" style="119"/>
    <col min="13296" max="13296" width="4.375" style="119" customWidth="1"/>
    <col min="13297" max="13297" width="8.625" style="119" customWidth="1"/>
    <col min="13298" max="13298" width="6.75" style="119" customWidth="1"/>
    <col min="13299" max="13299" width="10.5" style="119" bestFit="1" customWidth="1"/>
    <col min="13300" max="13311" width="8.625" style="119" customWidth="1"/>
    <col min="13312" max="13312" width="9.125" style="119" customWidth="1"/>
    <col min="13313" max="13313" width="7.5" style="119" customWidth="1"/>
    <col min="13314" max="13314" width="1.875" style="119" customWidth="1"/>
    <col min="13315" max="13551" width="9" style="119"/>
    <col min="13552" max="13552" width="4.375" style="119" customWidth="1"/>
    <col min="13553" max="13553" width="8.625" style="119" customWidth="1"/>
    <col min="13554" max="13554" width="6.75" style="119" customWidth="1"/>
    <col min="13555" max="13555" width="10.5" style="119" bestFit="1" customWidth="1"/>
    <col min="13556" max="13567" width="8.625" style="119" customWidth="1"/>
    <col min="13568" max="13568" width="9.125" style="119" customWidth="1"/>
    <col min="13569" max="13569" width="7.5" style="119" customWidth="1"/>
    <col min="13570" max="13570" width="1.875" style="119" customWidth="1"/>
    <col min="13571" max="13807" width="9" style="119"/>
    <col min="13808" max="13808" width="4.375" style="119" customWidth="1"/>
    <col min="13809" max="13809" width="8.625" style="119" customWidth="1"/>
    <col min="13810" max="13810" width="6.75" style="119" customWidth="1"/>
    <col min="13811" max="13811" width="10.5" style="119" bestFit="1" customWidth="1"/>
    <col min="13812" max="13823" width="8.625" style="119" customWidth="1"/>
    <col min="13824" max="13824" width="9.125" style="119" customWidth="1"/>
    <col min="13825" max="13825" width="7.5" style="119" customWidth="1"/>
    <col min="13826" max="13826" width="1.875" style="119" customWidth="1"/>
    <col min="13827" max="14063" width="9" style="119"/>
    <col min="14064" max="14064" width="4.375" style="119" customWidth="1"/>
    <col min="14065" max="14065" width="8.625" style="119" customWidth="1"/>
    <col min="14066" max="14066" width="6.75" style="119" customWidth="1"/>
    <col min="14067" max="14067" width="10.5" style="119" bestFit="1" customWidth="1"/>
    <col min="14068" max="14079" width="8.625" style="119" customWidth="1"/>
    <col min="14080" max="14080" width="9.125" style="119" customWidth="1"/>
    <col min="14081" max="14081" width="7.5" style="119" customWidth="1"/>
    <col min="14082" max="14082" width="1.875" style="119" customWidth="1"/>
    <col min="14083" max="14319" width="9" style="119"/>
    <col min="14320" max="14320" width="4.375" style="119" customWidth="1"/>
    <col min="14321" max="14321" width="8.625" style="119" customWidth="1"/>
    <col min="14322" max="14322" width="6.75" style="119" customWidth="1"/>
    <col min="14323" max="14323" width="10.5" style="119" bestFit="1" customWidth="1"/>
    <col min="14324" max="14335" width="8.625" style="119" customWidth="1"/>
    <col min="14336" max="14336" width="9.125" style="119" customWidth="1"/>
    <col min="14337" max="14337" width="7.5" style="119" customWidth="1"/>
    <col min="14338" max="14338" width="1.875" style="119" customWidth="1"/>
    <col min="14339" max="14575" width="9" style="119"/>
    <col min="14576" max="14576" width="4.375" style="119" customWidth="1"/>
    <col min="14577" max="14577" width="8.625" style="119" customWidth="1"/>
    <col min="14578" max="14578" width="6.75" style="119" customWidth="1"/>
    <col min="14579" max="14579" width="10.5" style="119" bestFit="1" customWidth="1"/>
    <col min="14580" max="14591" width="8.625" style="119" customWidth="1"/>
    <col min="14592" max="14592" width="9.125" style="119" customWidth="1"/>
    <col min="14593" max="14593" width="7.5" style="119" customWidth="1"/>
    <col min="14594" max="14594" width="1.875" style="119" customWidth="1"/>
    <col min="14595" max="14831" width="9" style="119"/>
    <col min="14832" max="14832" width="4.375" style="119" customWidth="1"/>
    <col min="14833" max="14833" width="8.625" style="119" customWidth="1"/>
    <col min="14834" max="14834" width="6.75" style="119" customWidth="1"/>
    <col min="14835" max="14835" width="10.5" style="119" bestFit="1" customWidth="1"/>
    <col min="14836" max="14847" width="8.625" style="119" customWidth="1"/>
    <col min="14848" max="14848" width="9.125" style="119" customWidth="1"/>
    <col min="14849" max="14849" width="7.5" style="119" customWidth="1"/>
    <col min="14850" max="14850" width="1.875" style="119" customWidth="1"/>
    <col min="14851" max="15087" width="9" style="119"/>
    <col min="15088" max="15088" width="4.375" style="119" customWidth="1"/>
    <col min="15089" max="15089" width="8.625" style="119" customWidth="1"/>
    <col min="15090" max="15090" width="6.75" style="119" customWidth="1"/>
    <col min="15091" max="15091" width="10.5" style="119" bestFit="1" customWidth="1"/>
    <col min="15092" max="15103" width="8.625" style="119" customWidth="1"/>
    <col min="15104" max="15104" width="9.125" style="119" customWidth="1"/>
    <col min="15105" max="15105" width="7.5" style="119" customWidth="1"/>
    <col min="15106" max="15106" width="1.875" style="119" customWidth="1"/>
    <col min="15107" max="15343" width="9" style="119"/>
    <col min="15344" max="15344" width="4.375" style="119" customWidth="1"/>
    <col min="15345" max="15345" width="8.625" style="119" customWidth="1"/>
    <col min="15346" max="15346" width="6.75" style="119" customWidth="1"/>
    <col min="15347" max="15347" width="10.5" style="119" bestFit="1" customWidth="1"/>
    <col min="15348" max="15359" width="8.625" style="119" customWidth="1"/>
    <col min="15360" max="15360" width="9.125" style="119" customWidth="1"/>
    <col min="15361" max="15361" width="7.5" style="119" customWidth="1"/>
    <col min="15362" max="15362" width="1.875" style="119" customWidth="1"/>
    <col min="15363" max="15599" width="9" style="119"/>
    <col min="15600" max="15600" width="4.375" style="119" customWidth="1"/>
    <col min="15601" max="15601" width="8.625" style="119" customWidth="1"/>
    <col min="15602" max="15602" width="6.75" style="119" customWidth="1"/>
    <col min="15603" max="15603" width="10.5" style="119" bestFit="1" customWidth="1"/>
    <col min="15604" max="15615" width="8.625" style="119" customWidth="1"/>
    <col min="15616" max="15616" width="9.125" style="119" customWidth="1"/>
    <col min="15617" max="15617" width="7.5" style="119" customWidth="1"/>
    <col min="15618" max="15618" width="1.875" style="119" customWidth="1"/>
    <col min="15619" max="15855" width="9" style="119"/>
    <col min="15856" max="15856" width="4.375" style="119" customWidth="1"/>
    <col min="15857" max="15857" width="8.625" style="119" customWidth="1"/>
    <col min="15858" max="15858" width="6.75" style="119" customWidth="1"/>
    <col min="15859" max="15859" width="10.5" style="119" bestFit="1" customWidth="1"/>
    <col min="15860" max="15871" width="8.625" style="119" customWidth="1"/>
    <col min="15872" max="15872" width="9.125" style="119" customWidth="1"/>
    <col min="15873" max="15873" width="7.5" style="119" customWidth="1"/>
    <col min="15874" max="15874" width="1.875" style="119" customWidth="1"/>
    <col min="15875" max="16111" width="9" style="119"/>
    <col min="16112" max="16112" width="4.375" style="119" customWidth="1"/>
    <col min="16113" max="16113" width="8.625" style="119" customWidth="1"/>
    <col min="16114" max="16114" width="6.75" style="119" customWidth="1"/>
    <col min="16115" max="16115" width="10.5" style="119" bestFit="1" customWidth="1"/>
    <col min="16116" max="16127" width="8.625" style="119" customWidth="1"/>
    <col min="16128" max="16128" width="9.125" style="119" customWidth="1"/>
    <col min="16129" max="16129" width="7.5" style="119" customWidth="1"/>
    <col min="16130" max="16130" width="1.875" style="119" customWidth="1"/>
    <col min="16131" max="16384" width="9" style="119"/>
  </cols>
  <sheetData>
    <row r="1" spans="2:18" ht="17.25">
      <c r="B1" s="55" t="s">
        <v>126</v>
      </c>
    </row>
    <row r="2" spans="2:18" ht="11.1" customHeight="1">
      <c r="B2" s="55"/>
    </row>
    <row r="3" spans="2:18" ht="12.75" customHeight="1">
      <c r="B3" s="54" t="s">
        <v>127</v>
      </c>
      <c r="Q3" s="54" t="s">
        <v>109</v>
      </c>
    </row>
    <row r="4" spans="2:18" ht="12.75" customHeight="1">
      <c r="B4" s="279"/>
      <c r="C4" s="279" t="s">
        <v>110</v>
      </c>
      <c r="D4" s="120"/>
      <c r="E4" s="62" t="s">
        <v>317</v>
      </c>
      <c r="F4" s="121"/>
      <c r="G4" s="121"/>
      <c r="H4" s="121"/>
      <c r="I4" s="121"/>
      <c r="J4" s="121"/>
      <c r="K4" s="121"/>
      <c r="L4" s="121"/>
      <c r="M4" s="122"/>
      <c r="N4" s="121"/>
      <c r="O4" s="121"/>
      <c r="P4" s="123"/>
      <c r="Q4" s="279"/>
      <c r="R4" s="279"/>
    </row>
    <row r="5" spans="2:18" ht="12.75" customHeight="1">
      <c r="B5" s="124" t="s">
        <v>128</v>
      </c>
      <c r="C5" s="124" t="s">
        <v>112</v>
      </c>
      <c r="D5" s="125" t="s">
        <v>113</v>
      </c>
      <c r="E5" s="126" t="s">
        <v>75</v>
      </c>
      <c r="F5" s="126" t="s">
        <v>77</v>
      </c>
      <c r="G5" s="126" t="s">
        <v>78</v>
      </c>
      <c r="H5" s="126" t="s">
        <v>79</v>
      </c>
      <c r="I5" s="126" t="s">
        <v>80</v>
      </c>
      <c r="J5" s="126" t="s">
        <v>82</v>
      </c>
      <c r="K5" s="126" t="s">
        <v>84</v>
      </c>
      <c r="L5" s="126" t="s">
        <v>85</v>
      </c>
      <c r="M5" s="126" t="s">
        <v>86</v>
      </c>
      <c r="N5" s="126" t="s">
        <v>114</v>
      </c>
      <c r="O5" s="126" t="s">
        <v>115</v>
      </c>
      <c r="P5" s="127" t="s">
        <v>116</v>
      </c>
      <c r="Q5" s="124" t="s">
        <v>117</v>
      </c>
      <c r="R5" s="128" t="s">
        <v>118</v>
      </c>
    </row>
    <row r="6" spans="2:18" ht="12.75" customHeight="1">
      <c r="B6" s="279"/>
      <c r="C6" s="129" t="s">
        <v>110</v>
      </c>
      <c r="D6" s="130">
        <v>8251637</v>
      </c>
      <c r="E6" s="131">
        <v>793372</v>
      </c>
      <c r="F6" s="131">
        <v>399885</v>
      </c>
      <c r="G6" s="131">
        <v>549632</v>
      </c>
      <c r="H6" s="131">
        <v>678254</v>
      </c>
      <c r="I6" s="131">
        <v>805008</v>
      </c>
      <c r="J6" s="131">
        <v>607057</v>
      </c>
      <c r="K6" s="131">
        <v>626920</v>
      </c>
      <c r="L6" s="131">
        <v>765138</v>
      </c>
      <c r="M6" s="131">
        <v>644948</v>
      </c>
      <c r="N6" s="131">
        <v>891107</v>
      </c>
      <c r="O6" s="131">
        <v>958743</v>
      </c>
      <c r="P6" s="132">
        <v>531573</v>
      </c>
      <c r="Q6" s="133">
        <v>6562534</v>
      </c>
      <c r="R6" s="134">
        <v>1.2573857903060006</v>
      </c>
    </row>
    <row r="7" spans="2:18" ht="12.75" customHeight="1">
      <c r="B7" s="135" t="s">
        <v>129</v>
      </c>
      <c r="C7" s="136" t="s">
        <v>120</v>
      </c>
      <c r="D7" s="137">
        <v>992150</v>
      </c>
      <c r="E7" s="131">
        <v>50490</v>
      </c>
      <c r="F7" s="131">
        <v>40368</v>
      </c>
      <c r="G7" s="131">
        <v>73292</v>
      </c>
      <c r="H7" s="131">
        <v>71236</v>
      </c>
      <c r="I7" s="131">
        <v>87986</v>
      </c>
      <c r="J7" s="131">
        <v>74019</v>
      </c>
      <c r="K7" s="131">
        <v>81356</v>
      </c>
      <c r="L7" s="131">
        <v>115160</v>
      </c>
      <c r="M7" s="131">
        <v>83162</v>
      </c>
      <c r="N7" s="131">
        <v>101731</v>
      </c>
      <c r="O7" s="131">
        <v>110408</v>
      </c>
      <c r="P7" s="132">
        <v>102942</v>
      </c>
      <c r="Q7" s="99">
        <v>801780</v>
      </c>
      <c r="R7" s="138">
        <v>1.2374342088852304</v>
      </c>
    </row>
    <row r="8" spans="2:18" ht="12.75" customHeight="1">
      <c r="B8" s="124"/>
      <c r="C8" s="139" t="s">
        <v>121</v>
      </c>
      <c r="D8" s="140">
        <v>9243787</v>
      </c>
      <c r="E8" s="141">
        <v>843862</v>
      </c>
      <c r="F8" s="142">
        <v>440253</v>
      </c>
      <c r="G8" s="142">
        <v>622924</v>
      </c>
      <c r="H8" s="142">
        <v>749490</v>
      </c>
      <c r="I8" s="142">
        <v>892994</v>
      </c>
      <c r="J8" s="142">
        <v>681076</v>
      </c>
      <c r="K8" s="142">
        <v>708276</v>
      </c>
      <c r="L8" s="142">
        <v>880298</v>
      </c>
      <c r="M8" s="142">
        <v>728110</v>
      </c>
      <c r="N8" s="142">
        <v>992838</v>
      </c>
      <c r="O8" s="142">
        <v>1069151</v>
      </c>
      <c r="P8" s="143">
        <v>634515</v>
      </c>
      <c r="Q8" s="140">
        <v>7364314</v>
      </c>
      <c r="R8" s="144">
        <v>1.2552135881223967</v>
      </c>
    </row>
    <row r="9" spans="2:18" ht="12.75" customHeight="1">
      <c r="B9" s="279"/>
      <c r="C9" s="145" t="s">
        <v>110</v>
      </c>
      <c r="D9" s="130">
        <v>8251637</v>
      </c>
      <c r="E9" s="131">
        <v>793372</v>
      </c>
      <c r="F9" s="131">
        <v>399885</v>
      </c>
      <c r="G9" s="131">
        <v>549632</v>
      </c>
      <c r="H9" s="131">
        <v>678254</v>
      </c>
      <c r="I9" s="131">
        <v>805008</v>
      </c>
      <c r="J9" s="131">
        <v>607057</v>
      </c>
      <c r="K9" s="131">
        <v>626920</v>
      </c>
      <c r="L9" s="131">
        <v>765138</v>
      </c>
      <c r="M9" s="131">
        <v>644948</v>
      </c>
      <c r="N9" s="131">
        <v>891107</v>
      </c>
      <c r="O9" s="131">
        <v>958743</v>
      </c>
      <c r="P9" s="146">
        <v>531573</v>
      </c>
      <c r="Q9" s="147">
        <v>6562534</v>
      </c>
      <c r="R9" s="134">
        <v>1.2573857903060006</v>
      </c>
    </row>
    <row r="10" spans="2:18" ht="12.75" customHeight="1">
      <c r="B10" s="148" t="s">
        <v>90</v>
      </c>
      <c r="C10" s="149" t="s">
        <v>120</v>
      </c>
      <c r="D10" s="137">
        <v>992150</v>
      </c>
      <c r="E10" s="131">
        <v>50490</v>
      </c>
      <c r="F10" s="131">
        <v>40368</v>
      </c>
      <c r="G10" s="131">
        <v>73292</v>
      </c>
      <c r="H10" s="131">
        <v>71236</v>
      </c>
      <c r="I10" s="131">
        <v>87986</v>
      </c>
      <c r="J10" s="131">
        <v>74019</v>
      </c>
      <c r="K10" s="131">
        <v>81356</v>
      </c>
      <c r="L10" s="131">
        <v>115160</v>
      </c>
      <c r="M10" s="131">
        <v>83162</v>
      </c>
      <c r="N10" s="131">
        <v>101731</v>
      </c>
      <c r="O10" s="131">
        <v>110408</v>
      </c>
      <c r="P10" s="150">
        <v>102942</v>
      </c>
      <c r="Q10" s="151">
        <v>801780</v>
      </c>
      <c r="R10" s="138">
        <v>1.2374342088852304</v>
      </c>
    </row>
    <row r="11" spans="2:18" ht="12.75" customHeight="1">
      <c r="B11" s="124"/>
      <c r="C11" s="152" t="s">
        <v>121</v>
      </c>
      <c r="D11" s="140">
        <v>9243787</v>
      </c>
      <c r="E11" s="141">
        <v>843862</v>
      </c>
      <c r="F11" s="142">
        <v>440253</v>
      </c>
      <c r="G11" s="142">
        <v>622924</v>
      </c>
      <c r="H11" s="142">
        <v>749490</v>
      </c>
      <c r="I11" s="142">
        <v>892994</v>
      </c>
      <c r="J11" s="142">
        <v>681076</v>
      </c>
      <c r="K11" s="142">
        <v>708276</v>
      </c>
      <c r="L11" s="142">
        <v>880298</v>
      </c>
      <c r="M11" s="142">
        <v>728110</v>
      </c>
      <c r="N11" s="142">
        <v>992838</v>
      </c>
      <c r="O11" s="142">
        <v>1069151</v>
      </c>
      <c r="P11" s="143">
        <v>634515</v>
      </c>
      <c r="Q11" s="140">
        <v>7364314</v>
      </c>
      <c r="R11" s="144">
        <v>1.2552135881223967</v>
      </c>
    </row>
    <row r="12" spans="2:18" ht="12.75" customHeight="1">
      <c r="B12" s="54" t="s">
        <v>130</v>
      </c>
      <c r="C12" s="153"/>
      <c r="D12" s="154"/>
      <c r="E12" s="154"/>
      <c r="F12" s="154"/>
      <c r="G12" s="154"/>
      <c r="H12" s="154"/>
      <c r="I12" s="154"/>
      <c r="J12" s="154"/>
      <c r="K12" s="154"/>
      <c r="L12" s="154"/>
      <c r="M12" s="154"/>
      <c r="N12" s="154"/>
      <c r="O12" s="154"/>
      <c r="P12" s="154"/>
      <c r="Q12" s="54" t="s">
        <v>109</v>
      </c>
      <c r="R12" s="155"/>
    </row>
    <row r="13" spans="2:18" ht="12.75" customHeight="1">
      <c r="B13" s="279"/>
      <c r="C13" s="279" t="s">
        <v>110</v>
      </c>
      <c r="D13" s="120"/>
      <c r="E13" s="62" t="s">
        <v>317</v>
      </c>
      <c r="F13" s="121"/>
      <c r="G13" s="121"/>
      <c r="H13" s="121"/>
      <c r="I13" s="121"/>
      <c r="J13" s="121"/>
      <c r="K13" s="121"/>
      <c r="L13" s="121"/>
      <c r="M13" s="122"/>
      <c r="N13" s="121"/>
      <c r="O13" s="121"/>
      <c r="P13" s="123"/>
      <c r="Q13" s="279"/>
      <c r="R13" s="279"/>
    </row>
    <row r="14" spans="2:18" ht="12.75" customHeight="1">
      <c r="B14" s="124" t="s">
        <v>128</v>
      </c>
      <c r="C14" s="124" t="s">
        <v>112</v>
      </c>
      <c r="D14" s="125" t="s">
        <v>113</v>
      </c>
      <c r="E14" s="156" t="s">
        <v>75</v>
      </c>
      <c r="F14" s="126" t="s">
        <v>77</v>
      </c>
      <c r="G14" s="126" t="s">
        <v>78</v>
      </c>
      <c r="H14" s="126" t="s">
        <v>79</v>
      </c>
      <c r="I14" s="126" t="s">
        <v>80</v>
      </c>
      <c r="J14" s="126" t="s">
        <v>82</v>
      </c>
      <c r="K14" s="126" t="s">
        <v>84</v>
      </c>
      <c r="L14" s="126" t="s">
        <v>85</v>
      </c>
      <c r="M14" s="126" t="s">
        <v>86</v>
      </c>
      <c r="N14" s="126" t="s">
        <v>114</v>
      </c>
      <c r="O14" s="126" t="s">
        <v>115</v>
      </c>
      <c r="P14" s="157" t="s">
        <v>116</v>
      </c>
      <c r="Q14" s="124" t="s">
        <v>117</v>
      </c>
      <c r="R14" s="158" t="s">
        <v>118</v>
      </c>
    </row>
    <row r="15" spans="2:18" ht="12.75" customHeight="1">
      <c r="B15" s="279"/>
      <c r="C15" s="129" t="s">
        <v>110</v>
      </c>
      <c r="D15" s="130">
        <v>2417358</v>
      </c>
      <c r="E15" s="131">
        <v>143575</v>
      </c>
      <c r="F15" s="131">
        <v>152634</v>
      </c>
      <c r="G15" s="131">
        <v>202222</v>
      </c>
      <c r="H15" s="131">
        <v>233143</v>
      </c>
      <c r="I15" s="131">
        <v>247563</v>
      </c>
      <c r="J15" s="131">
        <v>187554</v>
      </c>
      <c r="K15" s="131">
        <v>188031</v>
      </c>
      <c r="L15" s="131">
        <v>212096</v>
      </c>
      <c r="M15" s="131">
        <v>217291</v>
      </c>
      <c r="N15" s="131">
        <v>286803</v>
      </c>
      <c r="O15" s="131">
        <v>222870</v>
      </c>
      <c r="P15" s="131">
        <v>123576</v>
      </c>
      <c r="Q15" s="133">
        <v>1941534</v>
      </c>
      <c r="R15" s="134">
        <v>1.2450763159439906</v>
      </c>
    </row>
    <row r="16" spans="2:18" ht="12.75" customHeight="1">
      <c r="B16" s="135" t="s">
        <v>131</v>
      </c>
      <c r="C16" s="136" t="s">
        <v>120</v>
      </c>
      <c r="D16" s="137">
        <v>311896</v>
      </c>
      <c r="E16" s="131">
        <v>19332</v>
      </c>
      <c r="F16" s="131">
        <v>18180</v>
      </c>
      <c r="G16" s="131">
        <v>27712</v>
      </c>
      <c r="H16" s="131">
        <v>24395</v>
      </c>
      <c r="I16" s="131">
        <v>26582</v>
      </c>
      <c r="J16" s="131">
        <v>24970</v>
      </c>
      <c r="K16" s="131">
        <v>26541</v>
      </c>
      <c r="L16" s="131">
        <v>29277</v>
      </c>
      <c r="M16" s="131">
        <v>27562</v>
      </c>
      <c r="N16" s="131">
        <v>26941</v>
      </c>
      <c r="O16" s="131">
        <v>30178</v>
      </c>
      <c r="P16" s="131">
        <v>30226</v>
      </c>
      <c r="Q16" s="99">
        <v>265142</v>
      </c>
      <c r="R16" s="138">
        <v>1.1763356993610972</v>
      </c>
    </row>
    <row r="17" spans="2:18" ht="12.75" customHeight="1">
      <c r="B17" s="124"/>
      <c r="C17" s="139" t="s">
        <v>121</v>
      </c>
      <c r="D17" s="140">
        <v>2729254</v>
      </c>
      <c r="E17" s="141">
        <v>162907</v>
      </c>
      <c r="F17" s="141">
        <v>170814</v>
      </c>
      <c r="G17" s="141">
        <v>229934</v>
      </c>
      <c r="H17" s="141">
        <v>257538</v>
      </c>
      <c r="I17" s="141">
        <v>274145</v>
      </c>
      <c r="J17" s="141">
        <v>212524</v>
      </c>
      <c r="K17" s="141">
        <v>214572</v>
      </c>
      <c r="L17" s="141">
        <v>241373</v>
      </c>
      <c r="M17" s="141">
        <v>244853</v>
      </c>
      <c r="N17" s="141">
        <v>313744</v>
      </c>
      <c r="O17" s="141">
        <v>253048</v>
      </c>
      <c r="P17" s="337">
        <v>153802</v>
      </c>
      <c r="Q17" s="338">
        <v>2206676</v>
      </c>
      <c r="R17" s="339">
        <v>1.2368168231312617</v>
      </c>
    </row>
    <row r="18" spans="2:18" ht="12.75" customHeight="1">
      <c r="B18" s="279"/>
      <c r="C18" s="129" t="s">
        <v>110</v>
      </c>
      <c r="D18" s="159">
        <v>1217420</v>
      </c>
      <c r="E18" s="160">
        <v>89080</v>
      </c>
      <c r="F18" s="160">
        <v>87759</v>
      </c>
      <c r="G18" s="160">
        <v>100301</v>
      </c>
      <c r="H18" s="160">
        <v>98491</v>
      </c>
      <c r="I18" s="160">
        <v>154098</v>
      </c>
      <c r="J18" s="160">
        <v>114850</v>
      </c>
      <c r="K18" s="160">
        <v>81125</v>
      </c>
      <c r="L18" s="160">
        <v>96689</v>
      </c>
      <c r="M18" s="160">
        <v>78939</v>
      </c>
      <c r="N18" s="160">
        <v>122377</v>
      </c>
      <c r="O18" s="160">
        <v>101173</v>
      </c>
      <c r="P18" s="161">
        <v>92538</v>
      </c>
      <c r="Q18" s="162">
        <v>895954</v>
      </c>
      <c r="R18" s="134">
        <v>1.3587974382613393</v>
      </c>
    </row>
    <row r="19" spans="2:18" ht="12.75" customHeight="1">
      <c r="B19" s="135" t="s">
        <v>132</v>
      </c>
      <c r="C19" s="136" t="s">
        <v>120</v>
      </c>
      <c r="D19" s="159">
        <v>157162</v>
      </c>
      <c r="E19" s="160">
        <v>10303</v>
      </c>
      <c r="F19" s="160">
        <v>8265</v>
      </c>
      <c r="G19" s="160">
        <v>12817</v>
      </c>
      <c r="H19" s="160">
        <v>12940</v>
      </c>
      <c r="I19" s="160">
        <v>16386</v>
      </c>
      <c r="J19" s="160">
        <v>9396</v>
      </c>
      <c r="K19" s="160">
        <v>14068</v>
      </c>
      <c r="L19" s="160">
        <v>16800</v>
      </c>
      <c r="M19" s="160">
        <v>10599</v>
      </c>
      <c r="N19" s="160">
        <v>13893</v>
      </c>
      <c r="O19" s="160">
        <v>16750</v>
      </c>
      <c r="P19" s="161">
        <v>14945</v>
      </c>
      <c r="Q19" s="163">
        <v>83104</v>
      </c>
      <c r="R19" s="138">
        <v>1.8911484405082788</v>
      </c>
    </row>
    <row r="20" spans="2:18" ht="12.75" customHeight="1">
      <c r="B20" s="124"/>
      <c r="C20" s="139" t="s">
        <v>121</v>
      </c>
      <c r="D20" s="164">
        <v>1374582</v>
      </c>
      <c r="E20" s="165">
        <v>99383</v>
      </c>
      <c r="F20" s="166">
        <v>96024</v>
      </c>
      <c r="G20" s="166">
        <v>113118</v>
      </c>
      <c r="H20" s="166">
        <v>111431</v>
      </c>
      <c r="I20" s="166">
        <v>170484</v>
      </c>
      <c r="J20" s="166">
        <v>124246</v>
      </c>
      <c r="K20" s="166">
        <v>95193</v>
      </c>
      <c r="L20" s="166">
        <v>113489</v>
      </c>
      <c r="M20" s="166">
        <v>89538</v>
      </c>
      <c r="N20" s="166">
        <v>136270</v>
      </c>
      <c r="O20" s="166">
        <v>117923</v>
      </c>
      <c r="P20" s="167">
        <v>107483</v>
      </c>
      <c r="Q20" s="164">
        <v>979058</v>
      </c>
      <c r="R20" s="144">
        <v>1.4039842379103178</v>
      </c>
    </row>
    <row r="21" spans="2:18" ht="12.75" customHeight="1">
      <c r="B21" s="279"/>
      <c r="C21" s="129" t="s">
        <v>110</v>
      </c>
      <c r="D21" s="130">
        <v>950387</v>
      </c>
      <c r="E21" s="131">
        <v>58653</v>
      </c>
      <c r="F21" s="131">
        <v>58730</v>
      </c>
      <c r="G21" s="131">
        <v>75099</v>
      </c>
      <c r="H21" s="131">
        <v>81592</v>
      </c>
      <c r="I21" s="131">
        <v>95095</v>
      </c>
      <c r="J21" s="131">
        <v>76918</v>
      </c>
      <c r="K21" s="131">
        <v>76470</v>
      </c>
      <c r="L21" s="131">
        <v>87164</v>
      </c>
      <c r="M21" s="131">
        <v>82538</v>
      </c>
      <c r="N21" s="131">
        <v>90108</v>
      </c>
      <c r="O21" s="131">
        <v>87959</v>
      </c>
      <c r="P21" s="132">
        <v>80061</v>
      </c>
      <c r="Q21" s="133">
        <v>891047</v>
      </c>
      <c r="R21" s="134">
        <v>1.0665958136888403</v>
      </c>
    </row>
    <row r="22" spans="2:18" ht="12.75" customHeight="1">
      <c r="B22" s="135" t="s">
        <v>133</v>
      </c>
      <c r="C22" s="136" t="s">
        <v>120</v>
      </c>
      <c r="D22" s="137">
        <v>3308</v>
      </c>
      <c r="E22" s="131">
        <v>27</v>
      </c>
      <c r="F22" s="131">
        <v>51</v>
      </c>
      <c r="G22" s="131">
        <v>227</v>
      </c>
      <c r="H22" s="131">
        <v>234</v>
      </c>
      <c r="I22" s="131">
        <v>416</v>
      </c>
      <c r="J22" s="131">
        <v>232</v>
      </c>
      <c r="K22" s="131">
        <v>520</v>
      </c>
      <c r="L22" s="131">
        <v>646</v>
      </c>
      <c r="M22" s="131">
        <v>394</v>
      </c>
      <c r="N22" s="131">
        <v>51</v>
      </c>
      <c r="O22" s="131">
        <v>338</v>
      </c>
      <c r="P22" s="132">
        <v>172</v>
      </c>
      <c r="Q22" s="99">
        <v>36335</v>
      </c>
      <c r="R22" s="138">
        <v>9.1041695335076375E-2</v>
      </c>
    </row>
    <row r="23" spans="2:18" ht="12.75" customHeight="1">
      <c r="B23" s="124"/>
      <c r="C23" s="139" t="s">
        <v>121</v>
      </c>
      <c r="D23" s="140">
        <v>953695</v>
      </c>
      <c r="E23" s="141">
        <v>58680</v>
      </c>
      <c r="F23" s="141">
        <v>58781</v>
      </c>
      <c r="G23" s="141">
        <v>75326</v>
      </c>
      <c r="H23" s="141">
        <v>81826</v>
      </c>
      <c r="I23" s="141">
        <v>95511</v>
      </c>
      <c r="J23" s="141">
        <v>77150</v>
      </c>
      <c r="K23" s="141">
        <v>76990</v>
      </c>
      <c r="L23" s="141">
        <v>87810</v>
      </c>
      <c r="M23" s="141">
        <v>82932</v>
      </c>
      <c r="N23" s="141">
        <v>90159</v>
      </c>
      <c r="O23" s="141">
        <v>88297</v>
      </c>
      <c r="P23" s="141">
        <v>80233</v>
      </c>
      <c r="Q23" s="140">
        <v>927382</v>
      </c>
      <c r="R23" s="144">
        <v>1.0283734210929261</v>
      </c>
    </row>
    <row r="24" spans="2:18" ht="12.75" customHeight="1">
      <c r="B24" s="279"/>
      <c r="C24" s="129" t="s">
        <v>110</v>
      </c>
      <c r="D24" s="130">
        <v>2436696</v>
      </c>
      <c r="E24" s="131">
        <v>292904</v>
      </c>
      <c r="F24" s="131">
        <v>146415</v>
      </c>
      <c r="G24" s="131">
        <v>169757</v>
      </c>
      <c r="H24" s="131">
        <v>205599</v>
      </c>
      <c r="I24" s="131">
        <v>228687</v>
      </c>
      <c r="J24" s="131">
        <v>187903</v>
      </c>
      <c r="K24" s="131">
        <v>192940</v>
      </c>
      <c r="L24" s="131">
        <v>197093</v>
      </c>
      <c r="M24" s="131">
        <v>178527</v>
      </c>
      <c r="N24" s="131">
        <v>224943</v>
      </c>
      <c r="O24" s="131">
        <v>236050</v>
      </c>
      <c r="P24" s="132">
        <v>175878</v>
      </c>
      <c r="Q24" s="133">
        <v>1155628</v>
      </c>
      <c r="R24" s="134">
        <v>2.1085470410893472</v>
      </c>
    </row>
    <row r="25" spans="2:18" ht="12.75" customHeight="1">
      <c r="B25" s="135" t="s">
        <v>134</v>
      </c>
      <c r="C25" s="136" t="s">
        <v>120</v>
      </c>
      <c r="D25" s="137">
        <v>44767</v>
      </c>
      <c r="E25" s="131">
        <v>3455</v>
      </c>
      <c r="F25" s="131">
        <v>2263</v>
      </c>
      <c r="G25" s="131">
        <v>4351</v>
      </c>
      <c r="H25" s="131">
        <v>3484</v>
      </c>
      <c r="I25" s="131">
        <v>5078</v>
      </c>
      <c r="J25" s="131">
        <v>2484</v>
      </c>
      <c r="K25" s="131">
        <v>4300</v>
      </c>
      <c r="L25" s="131">
        <v>6188</v>
      </c>
      <c r="M25" s="131">
        <v>2803</v>
      </c>
      <c r="N25" s="131">
        <v>3755</v>
      </c>
      <c r="O25" s="131">
        <v>3233</v>
      </c>
      <c r="P25" s="132">
        <v>3373</v>
      </c>
      <c r="Q25" s="99">
        <v>40502</v>
      </c>
      <c r="R25" s="138">
        <v>1.1053034418053429</v>
      </c>
    </row>
    <row r="26" spans="2:18" ht="12.75" customHeight="1">
      <c r="B26" s="124"/>
      <c r="C26" s="139" t="s">
        <v>121</v>
      </c>
      <c r="D26" s="140">
        <v>2481463</v>
      </c>
      <c r="E26" s="141">
        <v>296359</v>
      </c>
      <c r="F26" s="142">
        <v>148678</v>
      </c>
      <c r="G26" s="142">
        <v>174108</v>
      </c>
      <c r="H26" s="142">
        <v>209083</v>
      </c>
      <c r="I26" s="142">
        <v>233765</v>
      </c>
      <c r="J26" s="142">
        <v>190387</v>
      </c>
      <c r="K26" s="142">
        <v>197240</v>
      </c>
      <c r="L26" s="142">
        <v>203281</v>
      </c>
      <c r="M26" s="142">
        <v>181330</v>
      </c>
      <c r="N26" s="142">
        <v>228698</v>
      </c>
      <c r="O26" s="142">
        <v>239283</v>
      </c>
      <c r="P26" s="143">
        <v>179251</v>
      </c>
      <c r="Q26" s="140">
        <v>1196130</v>
      </c>
      <c r="R26" s="144">
        <v>2.0745763420364005</v>
      </c>
    </row>
    <row r="27" spans="2:18" ht="12.75" customHeight="1">
      <c r="B27" s="279"/>
      <c r="C27" s="145" t="s">
        <v>110</v>
      </c>
      <c r="D27" s="133">
        <v>7021861</v>
      </c>
      <c r="E27" s="168">
        <v>584212</v>
      </c>
      <c r="F27" s="169">
        <v>445538</v>
      </c>
      <c r="G27" s="169">
        <v>547379</v>
      </c>
      <c r="H27" s="169">
        <v>618825</v>
      </c>
      <c r="I27" s="169">
        <v>725443</v>
      </c>
      <c r="J27" s="169">
        <v>567225</v>
      </c>
      <c r="K27" s="169">
        <v>538566</v>
      </c>
      <c r="L27" s="169">
        <v>593042</v>
      </c>
      <c r="M27" s="169">
        <v>557295</v>
      </c>
      <c r="N27" s="169">
        <v>724231</v>
      </c>
      <c r="O27" s="169">
        <v>648052</v>
      </c>
      <c r="P27" s="169">
        <v>472053</v>
      </c>
      <c r="Q27" s="133">
        <v>4884163</v>
      </c>
      <c r="R27" s="170">
        <v>1.437679495954578</v>
      </c>
    </row>
    <row r="28" spans="2:18" ht="12.75" customHeight="1">
      <c r="B28" s="135" t="s">
        <v>90</v>
      </c>
      <c r="C28" s="149" t="s">
        <v>120</v>
      </c>
      <c r="D28" s="99">
        <v>517133</v>
      </c>
      <c r="E28" s="171">
        <v>33117</v>
      </c>
      <c r="F28" s="98">
        <v>28759</v>
      </c>
      <c r="G28" s="98">
        <v>45107</v>
      </c>
      <c r="H28" s="98">
        <v>41053</v>
      </c>
      <c r="I28" s="98">
        <v>48462</v>
      </c>
      <c r="J28" s="98">
        <v>37082</v>
      </c>
      <c r="K28" s="98">
        <v>45429</v>
      </c>
      <c r="L28" s="98">
        <v>52911</v>
      </c>
      <c r="M28" s="98">
        <v>41358</v>
      </c>
      <c r="N28" s="98">
        <v>44640</v>
      </c>
      <c r="O28" s="98">
        <v>50499</v>
      </c>
      <c r="P28" s="172">
        <v>48716</v>
      </c>
      <c r="Q28" s="99">
        <v>425083</v>
      </c>
      <c r="R28" s="173">
        <v>1.2165459451448306</v>
      </c>
    </row>
    <row r="29" spans="2:18" ht="12.75" customHeight="1">
      <c r="B29" s="124"/>
      <c r="C29" s="152" t="s">
        <v>121</v>
      </c>
      <c r="D29" s="174">
        <v>7538994</v>
      </c>
      <c r="E29" s="175">
        <v>617329</v>
      </c>
      <c r="F29" s="176">
        <v>474297</v>
      </c>
      <c r="G29" s="176">
        <v>592486</v>
      </c>
      <c r="H29" s="176">
        <v>659878</v>
      </c>
      <c r="I29" s="176">
        <v>773905</v>
      </c>
      <c r="J29" s="176">
        <v>604307</v>
      </c>
      <c r="K29" s="176">
        <v>583995</v>
      </c>
      <c r="L29" s="176">
        <v>645953</v>
      </c>
      <c r="M29" s="176">
        <v>598653</v>
      </c>
      <c r="N29" s="176">
        <v>768871</v>
      </c>
      <c r="O29" s="176">
        <v>698551</v>
      </c>
      <c r="P29" s="177">
        <v>520769</v>
      </c>
      <c r="Q29" s="174">
        <v>5309246</v>
      </c>
      <c r="R29" s="178">
        <v>1.419974512388388</v>
      </c>
    </row>
    <row r="30" spans="2:18" ht="12.75" customHeight="1">
      <c r="B30" s="54" t="s">
        <v>135</v>
      </c>
      <c r="D30" s="94"/>
      <c r="E30" s="94"/>
      <c r="F30" s="94"/>
      <c r="G30" s="94"/>
      <c r="H30" s="94"/>
      <c r="I30" s="94"/>
      <c r="J30" s="94"/>
      <c r="K30" s="94"/>
      <c r="L30" s="94"/>
      <c r="M30" s="94"/>
      <c r="N30" s="94"/>
      <c r="O30" s="94"/>
      <c r="P30" s="94"/>
      <c r="Q30" s="94" t="s">
        <v>109</v>
      </c>
      <c r="R30" s="179"/>
    </row>
    <row r="31" spans="2:18" ht="12.75" customHeight="1">
      <c r="B31" s="279"/>
      <c r="C31" s="279" t="s">
        <v>110</v>
      </c>
      <c r="D31" s="120"/>
      <c r="E31" s="62" t="s">
        <v>317</v>
      </c>
      <c r="F31" s="121"/>
      <c r="G31" s="121"/>
      <c r="H31" s="121"/>
      <c r="I31" s="121"/>
      <c r="J31" s="121"/>
      <c r="K31" s="121"/>
      <c r="L31" s="121"/>
      <c r="M31" s="122"/>
      <c r="N31" s="121"/>
      <c r="O31" s="121"/>
      <c r="P31" s="123"/>
      <c r="Q31" s="279"/>
      <c r="R31" s="279"/>
    </row>
    <row r="32" spans="2:18" ht="12.75" customHeight="1">
      <c r="B32" s="124" t="s">
        <v>128</v>
      </c>
      <c r="C32" s="124" t="s">
        <v>112</v>
      </c>
      <c r="D32" s="125" t="s">
        <v>113</v>
      </c>
      <c r="E32" s="126" t="s">
        <v>75</v>
      </c>
      <c r="F32" s="126" t="s">
        <v>77</v>
      </c>
      <c r="G32" s="126" t="s">
        <v>78</v>
      </c>
      <c r="H32" s="126" t="s">
        <v>79</v>
      </c>
      <c r="I32" s="126" t="s">
        <v>80</v>
      </c>
      <c r="J32" s="126" t="s">
        <v>82</v>
      </c>
      <c r="K32" s="126" t="s">
        <v>84</v>
      </c>
      <c r="L32" s="126" t="s">
        <v>85</v>
      </c>
      <c r="M32" s="126" t="s">
        <v>86</v>
      </c>
      <c r="N32" s="126" t="s">
        <v>114</v>
      </c>
      <c r="O32" s="126" t="s">
        <v>115</v>
      </c>
      <c r="P32" s="127" t="s">
        <v>116</v>
      </c>
      <c r="Q32" s="124" t="s">
        <v>117</v>
      </c>
      <c r="R32" s="124" t="s">
        <v>118</v>
      </c>
    </row>
    <row r="33" spans="2:18" ht="12.75" customHeight="1">
      <c r="B33" s="279"/>
      <c r="C33" s="129" t="s">
        <v>110</v>
      </c>
      <c r="D33" s="130">
        <v>2974701</v>
      </c>
      <c r="E33" s="160">
        <v>272681</v>
      </c>
      <c r="F33" s="160">
        <v>270993</v>
      </c>
      <c r="G33" s="160">
        <v>195927</v>
      </c>
      <c r="H33" s="160">
        <v>271048</v>
      </c>
      <c r="I33" s="160">
        <v>345902</v>
      </c>
      <c r="J33" s="160">
        <v>196861</v>
      </c>
      <c r="K33" s="160">
        <v>258054</v>
      </c>
      <c r="L33" s="160">
        <v>222734</v>
      </c>
      <c r="M33" s="160">
        <v>217055</v>
      </c>
      <c r="N33" s="160">
        <v>281618</v>
      </c>
      <c r="O33" s="160">
        <v>260877</v>
      </c>
      <c r="P33" s="161">
        <v>180951</v>
      </c>
      <c r="Q33" s="133">
        <v>2562444</v>
      </c>
      <c r="R33" s="134">
        <v>1.1608842963982822</v>
      </c>
    </row>
    <row r="34" spans="2:18" ht="12.75" customHeight="1">
      <c r="B34" s="135" t="s">
        <v>136</v>
      </c>
      <c r="C34" s="136" t="s">
        <v>120</v>
      </c>
      <c r="D34" s="137">
        <v>124193</v>
      </c>
      <c r="E34" s="160">
        <v>5113</v>
      </c>
      <c r="F34" s="160">
        <v>4486</v>
      </c>
      <c r="G34" s="160">
        <v>9157</v>
      </c>
      <c r="H34" s="160">
        <v>10358</v>
      </c>
      <c r="I34" s="160">
        <v>12044</v>
      </c>
      <c r="J34" s="160">
        <v>9701</v>
      </c>
      <c r="K34" s="160">
        <v>11254</v>
      </c>
      <c r="L34" s="160">
        <v>14938</v>
      </c>
      <c r="M34" s="160">
        <v>10368</v>
      </c>
      <c r="N34" s="160">
        <v>12493</v>
      </c>
      <c r="O34" s="160">
        <v>13535</v>
      </c>
      <c r="P34" s="161">
        <v>10746</v>
      </c>
      <c r="Q34" s="99">
        <v>152702</v>
      </c>
      <c r="R34" s="138">
        <v>0.81330303466883214</v>
      </c>
    </row>
    <row r="35" spans="2:18" ht="12.75" customHeight="1">
      <c r="B35" s="124"/>
      <c r="C35" s="139" t="s">
        <v>121</v>
      </c>
      <c r="D35" s="140">
        <v>3098894</v>
      </c>
      <c r="E35" s="141">
        <v>277794</v>
      </c>
      <c r="F35" s="142">
        <v>275479</v>
      </c>
      <c r="G35" s="142">
        <v>205084</v>
      </c>
      <c r="H35" s="142">
        <v>281406</v>
      </c>
      <c r="I35" s="142">
        <v>357946</v>
      </c>
      <c r="J35" s="142">
        <v>206562</v>
      </c>
      <c r="K35" s="142">
        <v>269308</v>
      </c>
      <c r="L35" s="142">
        <v>237672</v>
      </c>
      <c r="M35" s="142">
        <v>227423</v>
      </c>
      <c r="N35" s="142">
        <v>294111</v>
      </c>
      <c r="O35" s="142">
        <v>274412</v>
      </c>
      <c r="P35" s="142">
        <v>191697</v>
      </c>
      <c r="Q35" s="140">
        <v>2715146</v>
      </c>
      <c r="R35" s="144">
        <v>1.1413360460174149</v>
      </c>
    </row>
    <row r="36" spans="2:18" ht="12.75" customHeight="1">
      <c r="B36" s="279"/>
      <c r="C36" s="129" t="s">
        <v>110</v>
      </c>
      <c r="D36" s="130">
        <v>561722</v>
      </c>
      <c r="E36" s="131">
        <v>35616</v>
      </c>
      <c r="F36" s="131">
        <v>36558</v>
      </c>
      <c r="G36" s="131">
        <v>48986</v>
      </c>
      <c r="H36" s="131">
        <v>48734</v>
      </c>
      <c r="I36" s="131">
        <v>49805</v>
      </c>
      <c r="J36" s="131">
        <v>38083</v>
      </c>
      <c r="K36" s="131">
        <v>39583</v>
      </c>
      <c r="L36" s="131">
        <v>66803</v>
      </c>
      <c r="M36" s="131">
        <v>39812</v>
      </c>
      <c r="N36" s="131">
        <v>51007</v>
      </c>
      <c r="O36" s="131">
        <v>60113</v>
      </c>
      <c r="P36" s="132">
        <v>46622</v>
      </c>
      <c r="Q36" s="133">
        <v>504498</v>
      </c>
      <c r="R36" s="134">
        <v>1.1134276052630536</v>
      </c>
    </row>
    <row r="37" spans="2:18" ht="12.75" customHeight="1">
      <c r="B37" s="135" t="s">
        <v>137</v>
      </c>
      <c r="C37" s="136" t="s">
        <v>120</v>
      </c>
      <c r="D37" s="137">
        <v>26695</v>
      </c>
      <c r="E37" s="131">
        <v>1582</v>
      </c>
      <c r="F37" s="131">
        <v>1335</v>
      </c>
      <c r="G37" s="131">
        <v>2032</v>
      </c>
      <c r="H37" s="131">
        <v>1936</v>
      </c>
      <c r="I37" s="131">
        <v>2126</v>
      </c>
      <c r="J37" s="131">
        <v>1750</v>
      </c>
      <c r="K37" s="131">
        <v>2109</v>
      </c>
      <c r="L37" s="131">
        <v>3158</v>
      </c>
      <c r="M37" s="131">
        <v>2125</v>
      </c>
      <c r="N37" s="131">
        <v>2754</v>
      </c>
      <c r="O37" s="131">
        <v>3019</v>
      </c>
      <c r="P37" s="132">
        <v>2769</v>
      </c>
      <c r="Q37" s="99">
        <v>9768</v>
      </c>
      <c r="R37" s="138">
        <v>2.7329033579033579</v>
      </c>
    </row>
    <row r="38" spans="2:18" ht="12.75" customHeight="1">
      <c r="B38" s="124"/>
      <c r="C38" s="139" t="s">
        <v>121</v>
      </c>
      <c r="D38" s="140">
        <v>588417</v>
      </c>
      <c r="E38" s="141">
        <v>37198</v>
      </c>
      <c r="F38" s="142">
        <v>37893</v>
      </c>
      <c r="G38" s="142">
        <v>51018</v>
      </c>
      <c r="H38" s="142">
        <v>50670</v>
      </c>
      <c r="I38" s="142">
        <v>51931</v>
      </c>
      <c r="J38" s="142">
        <v>39833</v>
      </c>
      <c r="K38" s="142">
        <v>41692</v>
      </c>
      <c r="L38" s="142">
        <v>69961</v>
      </c>
      <c r="M38" s="142">
        <v>41937</v>
      </c>
      <c r="N38" s="142">
        <v>53761</v>
      </c>
      <c r="O38" s="142">
        <v>63132</v>
      </c>
      <c r="P38" s="143">
        <v>49391</v>
      </c>
      <c r="Q38" s="140">
        <v>514266</v>
      </c>
      <c r="R38" s="144">
        <v>1.1441880272077096</v>
      </c>
    </row>
    <row r="39" spans="2:18" ht="12.75" customHeight="1">
      <c r="B39" s="279"/>
      <c r="C39" s="145" t="s">
        <v>110</v>
      </c>
      <c r="D39" s="133">
        <v>3536423</v>
      </c>
      <c r="E39" s="168">
        <v>308297</v>
      </c>
      <c r="F39" s="169">
        <v>307551</v>
      </c>
      <c r="G39" s="169">
        <v>244913</v>
      </c>
      <c r="H39" s="169">
        <v>319782</v>
      </c>
      <c r="I39" s="169">
        <v>395707</v>
      </c>
      <c r="J39" s="169">
        <v>234944</v>
      </c>
      <c r="K39" s="169">
        <v>297637</v>
      </c>
      <c r="L39" s="169">
        <v>289537</v>
      </c>
      <c r="M39" s="169">
        <v>256867</v>
      </c>
      <c r="N39" s="169">
        <v>332625</v>
      </c>
      <c r="O39" s="169">
        <v>320990</v>
      </c>
      <c r="P39" s="180">
        <v>227573</v>
      </c>
      <c r="Q39" s="133">
        <v>3066942</v>
      </c>
      <c r="R39" s="170">
        <v>1.1530778867027809</v>
      </c>
    </row>
    <row r="40" spans="2:18" ht="12.75" customHeight="1">
      <c r="B40" s="135" t="s">
        <v>90</v>
      </c>
      <c r="C40" s="149" t="s">
        <v>120</v>
      </c>
      <c r="D40" s="99">
        <v>150888</v>
      </c>
      <c r="E40" s="171">
        <v>6695</v>
      </c>
      <c r="F40" s="98">
        <v>5821</v>
      </c>
      <c r="G40" s="98">
        <v>11189</v>
      </c>
      <c r="H40" s="98">
        <v>12294</v>
      </c>
      <c r="I40" s="98">
        <v>14170</v>
      </c>
      <c r="J40" s="98">
        <v>11451</v>
      </c>
      <c r="K40" s="98">
        <v>13363</v>
      </c>
      <c r="L40" s="98">
        <v>18096</v>
      </c>
      <c r="M40" s="98">
        <v>12493</v>
      </c>
      <c r="N40" s="98">
        <v>15247</v>
      </c>
      <c r="O40" s="98">
        <v>16554</v>
      </c>
      <c r="P40" s="181">
        <v>13515</v>
      </c>
      <c r="Q40" s="99">
        <v>162470</v>
      </c>
      <c r="R40" s="173">
        <v>0.92871299316796951</v>
      </c>
    </row>
    <row r="41" spans="2:18" ht="12.75" customHeight="1">
      <c r="B41" s="124"/>
      <c r="C41" s="152" t="s">
        <v>121</v>
      </c>
      <c r="D41" s="174">
        <v>3687311</v>
      </c>
      <c r="E41" s="175">
        <v>314992</v>
      </c>
      <c r="F41" s="176">
        <v>313372</v>
      </c>
      <c r="G41" s="176">
        <v>256102</v>
      </c>
      <c r="H41" s="176">
        <v>332076</v>
      </c>
      <c r="I41" s="176">
        <v>409877</v>
      </c>
      <c r="J41" s="176">
        <v>246395</v>
      </c>
      <c r="K41" s="176">
        <v>311000</v>
      </c>
      <c r="L41" s="176">
        <v>307633</v>
      </c>
      <c r="M41" s="176">
        <v>269360</v>
      </c>
      <c r="N41" s="176">
        <v>347872</v>
      </c>
      <c r="O41" s="176">
        <v>337544</v>
      </c>
      <c r="P41" s="182">
        <v>241088</v>
      </c>
      <c r="Q41" s="174">
        <v>3229412</v>
      </c>
      <c r="R41" s="178">
        <v>1.1417902082484366</v>
      </c>
    </row>
    <row r="42" spans="2:18" ht="12" customHeight="1">
      <c r="B42" s="183"/>
      <c r="C42" s="183"/>
      <c r="D42" s="94"/>
      <c r="E42" s="94"/>
      <c r="F42" s="94"/>
      <c r="G42" s="94"/>
      <c r="H42" s="94"/>
      <c r="I42" s="94"/>
      <c r="J42" s="94"/>
      <c r="K42" s="94"/>
      <c r="L42" s="94"/>
      <c r="M42" s="94"/>
      <c r="N42" s="94"/>
      <c r="O42" s="94"/>
      <c r="P42" s="94"/>
      <c r="Q42" s="94"/>
      <c r="R42" s="179"/>
    </row>
    <row r="43" spans="2:18" ht="12.75" customHeight="1">
      <c r="B43" s="183" t="s">
        <v>138</v>
      </c>
      <c r="C43" s="183"/>
      <c r="D43" s="94"/>
      <c r="E43" s="94"/>
      <c r="F43" s="94"/>
      <c r="G43" s="94"/>
      <c r="H43" s="94"/>
      <c r="I43" s="94"/>
      <c r="J43" s="94"/>
      <c r="K43" s="94"/>
      <c r="L43" s="94"/>
      <c r="M43" s="94"/>
      <c r="N43" s="94"/>
      <c r="O43" s="94"/>
      <c r="P43" s="94"/>
      <c r="Q43" s="94" t="s">
        <v>109</v>
      </c>
      <c r="R43" s="179"/>
    </row>
    <row r="44" spans="2:18" ht="12.75" customHeight="1">
      <c r="B44" s="279"/>
      <c r="C44" s="279" t="s">
        <v>110</v>
      </c>
      <c r="D44" s="120"/>
      <c r="E44" s="62" t="s">
        <v>317</v>
      </c>
      <c r="F44" s="121"/>
      <c r="G44" s="121"/>
      <c r="H44" s="121"/>
      <c r="I44" s="121"/>
      <c r="J44" s="121"/>
      <c r="K44" s="121"/>
      <c r="L44" s="121"/>
      <c r="M44" s="122"/>
      <c r="N44" s="121"/>
      <c r="O44" s="121"/>
      <c r="P44" s="123"/>
      <c r="Q44" s="279"/>
      <c r="R44" s="279"/>
    </row>
    <row r="45" spans="2:18" ht="12.75" customHeight="1">
      <c r="B45" s="124" t="s">
        <v>128</v>
      </c>
      <c r="C45" s="124" t="s">
        <v>112</v>
      </c>
      <c r="D45" s="125" t="s">
        <v>113</v>
      </c>
      <c r="E45" s="126" t="s">
        <v>75</v>
      </c>
      <c r="F45" s="126" t="s">
        <v>77</v>
      </c>
      <c r="G45" s="126" t="s">
        <v>78</v>
      </c>
      <c r="H45" s="126" t="s">
        <v>79</v>
      </c>
      <c r="I45" s="126" t="s">
        <v>80</v>
      </c>
      <c r="J45" s="126" t="s">
        <v>82</v>
      </c>
      <c r="K45" s="126" t="s">
        <v>84</v>
      </c>
      <c r="L45" s="126" t="s">
        <v>85</v>
      </c>
      <c r="M45" s="126" t="s">
        <v>86</v>
      </c>
      <c r="N45" s="126" t="s">
        <v>114</v>
      </c>
      <c r="O45" s="126" t="s">
        <v>115</v>
      </c>
      <c r="P45" s="127" t="s">
        <v>116</v>
      </c>
      <c r="Q45" s="135" t="s">
        <v>117</v>
      </c>
      <c r="R45" s="128" t="s">
        <v>118</v>
      </c>
    </row>
    <row r="46" spans="2:18" ht="12.75" customHeight="1">
      <c r="B46" s="279"/>
      <c r="C46" s="145" t="s">
        <v>110</v>
      </c>
      <c r="D46" s="130">
        <v>5057319</v>
      </c>
      <c r="E46" s="131">
        <v>399518</v>
      </c>
      <c r="F46" s="131">
        <v>236057</v>
      </c>
      <c r="G46" s="131">
        <v>423547</v>
      </c>
      <c r="H46" s="131">
        <v>412502</v>
      </c>
      <c r="I46" s="131">
        <v>536007</v>
      </c>
      <c r="J46" s="131">
        <v>363563</v>
      </c>
      <c r="K46" s="131">
        <v>362512</v>
      </c>
      <c r="L46" s="131">
        <v>468525</v>
      </c>
      <c r="M46" s="131">
        <v>395042</v>
      </c>
      <c r="N46" s="131">
        <v>531059</v>
      </c>
      <c r="O46" s="131">
        <v>573829</v>
      </c>
      <c r="P46" s="132">
        <v>355158</v>
      </c>
      <c r="Q46" s="133">
        <v>4189012</v>
      </c>
      <c r="R46" s="134">
        <v>1.2072820512330831</v>
      </c>
    </row>
    <row r="47" spans="2:18" ht="12.75" customHeight="1">
      <c r="B47" s="135" t="s">
        <v>139</v>
      </c>
      <c r="C47" s="149" t="s">
        <v>120</v>
      </c>
      <c r="D47" s="137">
        <v>157451</v>
      </c>
      <c r="E47" s="131">
        <v>7390</v>
      </c>
      <c r="F47" s="131">
        <v>6083</v>
      </c>
      <c r="G47" s="131">
        <v>10778</v>
      </c>
      <c r="H47" s="131">
        <v>12262</v>
      </c>
      <c r="I47" s="131">
        <v>15995</v>
      </c>
      <c r="J47" s="131">
        <v>15669</v>
      </c>
      <c r="K47" s="131">
        <v>13901</v>
      </c>
      <c r="L47" s="131">
        <v>15731</v>
      </c>
      <c r="M47" s="131">
        <v>14287</v>
      </c>
      <c r="N47" s="131">
        <v>15312</v>
      </c>
      <c r="O47" s="131">
        <v>15804</v>
      </c>
      <c r="P47" s="132">
        <v>14239</v>
      </c>
      <c r="Q47" s="99">
        <v>67413</v>
      </c>
      <c r="R47" s="138">
        <v>2.3356177591859137</v>
      </c>
    </row>
    <row r="48" spans="2:18" ht="12.75" customHeight="1">
      <c r="B48" s="124"/>
      <c r="C48" s="152" t="s">
        <v>121</v>
      </c>
      <c r="D48" s="140">
        <v>5214770</v>
      </c>
      <c r="E48" s="141">
        <v>406908</v>
      </c>
      <c r="F48" s="141">
        <v>242140</v>
      </c>
      <c r="G48" s="141">
        <v>434325</v>
      </c>
      <c r="H48" s="141">
        <v>424764</v>
      </c>
      <c r="I48" s="141">
        <v>552002</v>
      </c>
      <c r="J48" s="141">
        <v>379232</v>
      </c>
      <c r="K48" s="141">
        <v>376413</v>
      </c>
      <c r="L48" s="141">
        <v>484256</v>
      </c>
      <c r="M48" s="141">
        <v>409329</v>
      </c>
      <c r="N48" s="141">
        <v>546371</v>
      </c>
      <c r="O48" s="141">
        <v>589633</v>
      </c>
      <c r="P48" s="141">
        <v>369397</v>
      </c>
      <c r="Q48" s="140">
        <v>4256425</v>
      </c>
      <c r="R48" s="144">
        <v>1.2251525634775662</v>
      </c>
    </row>
    <row r="49" spans="2:18" ht="12.75" customHeight="1">
      <c r="B49" s="279"/>
      <c r="C49" s="145" t="s">
        <v>110</v>
      </c>
      <c r="D49" s="130">
        <v>2250911</v>
      </c>
      <c r="E49" s="131">
        <v>161827</v>
      </c>
      <c r="F49" s="131">
        <v>109983</v>
      </c>
      <c r="G49" s="131">
        <v>154277</v>
      </c>
      <c r="H49" s="131">
        <v>175741</v>
      </c>
      <c r="I49" s="131">
        <v>212811</v>
      </c>
      <c r="J49" s="131">
        <v>160262</v>
      </c>
      <c r="K49" s="131">
        <v>202614</v>
      </c>
      <c r="L49" s="131">
        <v>213072</v>
      </c>
      <c r="M49" s="131">
        <v>202674</v>
      </c>
      <c r="N49" s="131">
        <v>214182</v>
      </c>
      <c r="O49" s="131">
        <v>307117</v>
      </c>
      <c r="P49" s="132">
        <v>136351</v>
      </c>
      <c r="Q49" s="133">
        <v>2035808</v>
      </c>
      <c r="R49" s="134">
        <v>1.105659767522281</v>
      </c>
    </row>
    <row r="50" spans="2:18" ht="12.75" customHeight="1">
      <c r="B50" s="135" t="s">
        <v>140</v>
      </c>
      <c r="C50" s="149" t="s">
        <v>120</v>
      </c>
      <c r="D50" s="137">
        <v>190231</v>
      </c>
      <c r="E50" s="131">
        <v>11321</v>
      </c>
      <c r="F50" s="131">
        <v>11194</v>
      </c>
      <c r="G50" s="131">
        <v>14987</v>
      </c>
      <c r="H50" s="131">
        <v>16522</v>
      </c>
      <c r="I50" s="131">
        <v>17915</v>
      </c>
      <c r="J50" s="131">
        <v>15882</v>
      </c>
      <c r="K50" s="131">
        <v>17641</v>
      </c>
      <c r="L50" s="131">
        <v>20860</v>
      </c>
      <c r="M50" s="131">
        <v>15508</v>
      </c>
      <c r="N50" s="131">
        <v>15882</v>
      </c>
      <c r="O50" s="131">
        <v>17149</v>
      </c>
      <c r="P50" s="132">
        <v>15370</v>
      </c>
      <c r="Q50" s="99">
        <v>168648</v>
      </c>
      <c r="R50" s="138">
        <v>1.127976614012618</v>
      </c>
    </row>
    <row r="51" spans="2:18" ht="12.75" customHeight="1">
      <c r="B51" s="124"/>
      <c r="C51" s="152" t="s">
        <v>121</v>
      </c>
      <c r="D51" s="140">
        <v>2441142</v>
      </c>
      <c r="E51" s="141">
        <v>173148</v>
      </c>
      <c r="F51" s="142">
        <v>121177</v>
      </c>
      <c r="G51" s="142">
        <v>169264</v>
      </c>
      <c r="H51" s="142">
        <v>192263</v>
      </c>
      <c r="I51" s="142">
        <v>230726</v>
      </c>
      <c r="J51" s="142">
        <v>176144</v>
      </c>
      <c r="K51" s="142">
        <v>220255</v>
      </c>
      <c r="L51" s="142">
        <v>233932</v>
      </c>
      <c r="M51" s="142">
        <v>218182</v>
      </c>
      <c r="N51" s="142">
        <v>230064</v>
      </c>
      <c r="O51" s="142">
        <v>324266</v>
      </c>
      <c r="P51" s="143">
        <v>151721</v>
      </c>
      <c r="Q51" s="140">
        <v>2204456</v>
      </c>
      <c r="R51" s="144">
        <v>1.1073670783177347</v>
      </c>
    </row>
    <row r="52" spans="2:18" ht="12.75" customHeight="1">
      <c r="B52" s="279"/>
      <c r="C52" s="145" t="s">
        <v>110</v>
      </c>
      <c r="D52" s="130">
        <v>499618</v>
      </c>
      <c r="E52" s="131">
        <v>20869</v>
      </c>
      <c r="F52" s="131">
        <v>25473</v>
      </c>
      <c r="G52" s="131">
        <v>38861</v>
      </c>
      <c r="H52" s="131">
        <v>49783</v>
      </c>
      <c r="I52" s="131">
        <v>80046</v>
      </c>
      <c r="J52" s="131">
        <v>32081</v>
      </c>
      <c r="K52" s="131">
        <v>31579</v>
      </c>
      <c r="L52" s="131">
        <v>50453</v>
      </c>
      <c r="M52" s="131">
        <v>35463</v>
      </c>
      <c r="N52" s="131">
        <v>72920</v>
      </c>
      <c r="O52" s="131">
        <v>40840</v>
      </c>
      <c r="P52" s="132">
        <v>21250</v>
      </c>
      <c r="Q52" s="133">
        <v>457945</v>
      </c>
      <c r="R52" s="134">
        <v>1.0910000109183418</v>
      </c>
    </row>
    <row r="53" spans="2:18" ht="12.75" customHeight="1">
      <c r="B53" s="135" t="s">
        <v>141</v>
      </c>
      <c r="C53" s="149" t="s">
        <v>120</v>
      </c>
      <c r="D53" s="137">
        <v>7245</v>
      </c>
      <c r="E53" s="131">
        <v>0</v>
      </c>
      <c r="F53" s="131">
        <v>0</v>
      </c>
      <c r="G53" s="131">
        <v>31</v>
      </c>
      <c r="H53" s="131">
        <v>899</v>
      </c>
      <c r="I53" s="131">
        <v>1265</v>
      </c>
      <c r="J53" s="131">
        <v>602</v>
      </c>
      <c r="K53" s="131">
        <v>734</v>
      </c>
      <c r="L53" s="131">
        <v>1056</v>
      </c>
      <c r="M53" s="131">
        <v>628</v>
      </c>
      <c r="N53" s="131">
        <v>994</v>
      </c>
      <c r="O53" s="131">
        <v>646</v>
      </c>
      <c r="P53" s="132">
        <v>390</v>
      </c>
      <c r="Q53" s="99">
        <v>6999</v>
      </c>
      <c r="R53" s="138">
        <v>1.0351478782683241</v>
      </c>
    </row>
    <row r="54" spans="2:18" ht="12.75" customHeight="1">
      <c r="B54" s="124"/>
      <c r="C54" s="152" t="s">
        <v>121</v>
      </c>
      <c r="D54" s="140">
        <v>506863</v>
      </c>
      <c r="E54" s="141">
        <v>20869</v>
      </c>
      <c r="F54" s="141">
        <v>25473</v>
      </c>
      <c r="G54" s="141">
        <v>38892</v>
      </c>
      <c r="H54" s="141">
        <v>50682</v>
      </c>
      <c r="I54" s="141">
        <v>81311</v>
      </c>
      <c r="J54" s="141">
        <v>32683</v>
      </c>
      <c r="K54" s="141">
        <v>32313</v>
      </c>
      <c r="L54" s="141">
        <v>51509</v>
      </c>
      <c r="M54" s="141">
        <v>36091</v>
      </c>
      <c r="N54" s="141">
        <v>73914</v>
      </c>
      <c r="O54" s="141">
        <v>41486</v>
      </c>
      <c r="P54" s="141">
        <v>21640</v>
      </c>
      <c r="Q54" s="140">
        <v>464944</v>
      </c>
      <c r="R54" s="144">
        <v>1.0901592449843422</v>
      </c>
    </row>
    <row r="55" spans="2:18" ht="12.75" customHeight="1">
      <c r="B55" s="279"/>
      <c r="C55" s="145" t="s">
        <v>110</v>
      </c>
      <c r="D55" s="130">
        <v>1327596</v>
      </c>
      <c r="E55" s="131">
        <v>81823</v>
      </c>
      <c r="F55" s="131">
        <v>73415</v>
      </c>
      <c r="G55" s="131">
        <v>98927</v>
      </c>
      <c r="H55" s="131">
        <v>127551</v>
      </c>
      <c r="I55" s="131">
        <v>143550</v>
      </c>
      <c r="J55" s="131">
        <v>111774</v>
      </c>
      <c r="K55" s="131">
        <v>109139</v>
      </c>
      <c r="L55" s="131">
        <v>143053</v>
      </c>
      <c r="M55" s="131">
        <v>125021</v>
      </c>
      <c r="N55" s="131">
        <v>128018</v>
      </c>
      <c r="O55" s="131">
        <v>101751</v>
      </c>
      <c r="P55" s="132">
        <v>83574</v>
      </c>
      <c r="Q55" s="133">
        <v>1322651</v>
      </c>
      <c r="R55" s="134">
        <v>1.0037387035582326</v>
      </c>
    </row>
    <row r="56" spans="2:18" ht="12.75" customHeight="1">
      <c r="B56" s="135" t="s">
        <v>142</v>
      </c>
      <c r="C56" s="149" t="s">
        <v>120</v>
      </c>
      <c r="D56" s="137">
        <v>32004</v>
      </c>
      <c r="E56" s="131">
        <v>528</v>
      </c>
      <c r="F56" s="131">
        <v>205</v>
      </c>
      <c r="G56" s="131">
        <v>1899</v>
      </c>
      <c r="H56" s="131">
        <v>3348</v>
      </c>
      <c r="I56" s="131">
        <v>6903</v>
      </c>
      <c r="J56" s="131">
        <v>3781</v>
      </c>
      <c r="K56" s="131">
        <v>3071</v>
      </c>
      <c r="L56" s="131">
        <v>3592</v>
      </c>
      <c r="M56" s="131">
        <v>2784</v>
      </c>
      <c r="N56" s="131">
        <v>3114</v>
      </c>
      <c r="O56" s="131">
        <v>1797</v>
      </c>
      <c r="P56" s="132">
        <v>982</v>
      </c>
      <c r="Q56" s="99">
        <v>17489</v>
      </c>
      <c r="R56" s="138">
        <v>1.8299502544456516</v>
      </c>
    </row>
    <row r="57" spans="2:18" ht="12.75" customHeight="1">
      <c r="B57" s="124"/>
      <c r="C57" s="152" t="s">
        <v>121</v>
      </c>
      <c r="D57" s="140">
        <v>1359600</v>
      </c>
      <c r="E57" s="141">
        <v>82351</v>
      </c>
      <c r="F57" s="142">
        <v>73620</v>
      </c>
      <c r="G57" s="142">
        <v>100826</v>
      </c>
      <c r="H57" s="142">
        <v>130899</v>
      </c>
      <c r="I57" s="142">
        <v>150453</v>
      </c>
      <c r="J57" s="142">
        <v>115555</v>
      </c>
      <c r="K57" s="142">
        <v>112210</v>
      </c>
      <c r="L57" s="142">
        <v>146645</v>
      </c>
      <c r="M57" s="142">
        <v>127805</v>
      </c>
      <c r="N57" s="142">
        <v>131132</v>
      </c>
      <c r="O57" s="142">
        <v>103548</v>
      </c>
      <c r="P57" s="143">
        <v>84556</v>
      </c>
      <c r="Q57" s="140">
        <v>1340140</v>
      </c>
      <c r="R57" s="144">
        <v>1.014520870953781</v>
      </c>
    </row>
    <row r="58" spans="2:18" ht="12.75" customHeight="1">
      <c r="B58" s="279"/>
      <c r="C58" s="145" t="s">
        <v>110</v>
      </c>
      <c r="D58" s="133">
        <v>9135444</v>
      </c>
      <c r="E58" s="168">
        <v>664037</v>
      </c>
      <c r="F58" s="169">
        <v>444928</v>
      </c>
      <c r="G58" s="169">
        <v>715612</v>
      </c>
      <c r="H58" s="169">
        <v>765577</v>
      </c>
      <c r="I58" s="169">
        <v>972414</v>
      </c>
      <c r="J58" s="169">
        <v>667680</v>
      </c>
      <c r="K58" s="169">
        <v>705844</v>
      </c>
      <c r="L58" s="169">
        <v>875103</v>
      </c>
      <c r="M58" s="169">
        <v>758200</v>
      </c>
      <c r="N58" s="169">
        <v>946179</v>
      </c>
      <c r="O58" s="169">
        <v>1023537</v>
      </c>
      <c r="P58" s="180">
        <v>596333</v>
      </c>
      <c r="Q58" s="133">
        <v>8005416</v>
      </c>
      <c r="R58" s="184">
        <v>1.1411579360772757</v>
      </c>
    </row>
    <row r="59" spans="2:18" ht="12.75" customHeight="1">
      <c r="B59" s="135" t="s">
        <v>90</v>
      </c>
      <c r="C59" s="149" t="s">
        <v>120</v>
      </c>
      <c r="D59" s="99">
        <v>386931</v>
      </c>
      <c r="E59" s="171">
        <v>19239</v>
      </c>
      <c r="F59" s="98">
        <v>17482</v>
      </c>
      <c r="G59" s="98">
        <v>27695</v>
      </c>
      <c r="H59" s="98">
        <v>33031</v>
      </c>
      <c r="I59" s="98">
        <v>42078</v>
      </c>
      <c r="J59" s="98">
        <v>35934</v>
      </c>
      <c r="K59" s="98">
        <v>35347</v>
      </c>
      <c r="L59" s="98">
        <v>41239</v>
      </c>
      <c r="M59" s="98">
        <v>33207</v>
      </c>
      <c r="N59" s="98">
        <v>35302</v>
      </c>
      <c r="O59" s="98">
        <v>35396</v>
      </c>
      <c r="P59" s="181">
        <v>30981</v>
      </c>
      <c r="Q59" s="99">
        <v>260549</v>
      </c>
      <c r="R59" s="185">
        <v>1.4850603917113481</v>
      </c>
    </row>
    <row r="60" spans="2:18" ht="12.75" customHeight="1">
      <c r="B60" s="124"/>
      <c r="C60" s="152" t="s">
        <v>121</v>
      </c>
      <c r="D60" s="174">
        <v>9522375</v>
      </c>
      <c r="E60" s="175">
        <v>683276</v>
      </c>
      <c r="F60" s="176">
        <v>462410</v>
      </c>
      <c r="G60" s="176">
        <v>743307</v>
      </c>
      <c r="H60" s="176">
        <v>798608</v>
      </c>
      <c r="I60" s="176">
        <v>1014492</v>
      </c>
      <c r="J60" s="176">
        <v>703614</v>
      </c>
      <c r="K60" s="176">
        <v>741191</v>
      </c>
      <c r="L60" s="176">
        <v>916342</v>
      </c>
      <c r="M60" s="176">
        <v>791407</v>
      </c>
      <c r="N60" s="176">
        <v>981481</v>
      </c>
      <c r="O60" s="176">
        <v>1058933</v>
      </c>
      <c r="P60" s="182">
        <v>627314</v>
      </c>
      <c r="Q60" s="174">
        <v>8265965</v>
      </c>
      <c r="R60" s="186">
        <v>1.1519979820867861</v>
      </c>
    </row>
    <row r="61" spans="2:18" ht="12.75" customHeight="1">
      <c r="B61" s="183" t="s">
        <v>143</v>
      </c>
      <c r="C61" s="183"/>
      <c r="D61" s="94"/>
      <c r="E61" s="94"/>
      <c r="F61" s="94"/>
      <c r="G61" s="94"/>
      <c r="H61" s="94"/>
      <c r="I61" s="94"/>
      <c r="J61" s="94"/>
      <c r="K61" s="94"/>
      <c r="L61" s="94"/>
      <c r="M61" s="94"/>
      <c r="N61" s="94"/>
      <c r="O61" s="94"/>
      <c r="P61" s="94"/>
      <c r="Q61" s="94" t="s">
        <v>109</v>
      </c>
      <c r="R61" s="179"/>
    </row>
    <row r="62" spans="2:18" ht="12.75" customHeight="1">
      <c r="B62" s="279"/>
      <c r="C62" s="279" t="s">
        <v>110</v>
      </c>
      <c r="D62" s="120"/>
      <c r="E62" s="62" t="s">
        <v>317</v>
      </c>
      <c r="F62" s="121"/>
      <c r="G62" s="121"/>
      <c r="H62" s="121"/>
      <c r="I62" s="121"/>
      <c r="J62" s="121"/>
      <c r="K62" s="121"/>
      <c r="L62" s="121"/>
      <c r="M62" s="122"/>
      <c r="N62" s="121"/>
      <c r="O62" s="121"/>
      <c r="P62" s="123"/>
      <c r="Q62" s="279"/>
      <c r="R62" s="279"/>
    </row>
    <row r="63" spans="2:18" ht="12.75" customHeight="1">
      <c r="B63" s="124" t="s">
        <v>128</v>
      </c>
      <c r="C63" s="124" t="s">
        <v>112</v>
      </c>
      <c r="D63" s="125" t="s">
        <v>113</v>
      </c>
      <c r="E63" s="126" t="s">
        <v>75</v>
      </c>
      <c r="F63" s="126" t="s">
        <v>77</v>
      </c>
      <c r="G63" s="126" t="s">
        <v>78</v>
      </c>
      <c r="H63" s="126" t="s">
        <v>79</v>
      </c>
      <c r="I63" s="126" t="s">
        <v>80</v>
      </c>
      <c r="J63" s="126" t="s">
        <v>82</v>
      </c>
      <c r="K63" s="126" t="s">
        <v>84</v>
      </c>
      <c r="L63" s="126" t="s">
        <v>85</v>
      </c>
      <c r="M63" s="126" t="s">
        <v>86</v>
      </c>
      <c r="N63" s="126" t="s">
        <v>114</v>
      </c>
      <c r="O63" s="126" t="s">
        <v>115</v>
      </c>
      <c r="P63" s="127" t="s">
        <v>116</v>
      </c>
      <c r="Q63" s="135" t="s">
        <v>117</v>
      </c>
      <c r="R63" s="128" t="s">
        <v>118</v>
      </c>
    </row>
    <row r="64" spans="2:18" ht="12.75" customHeight="1">
      <c r="B64" s="279"/>
      <c r="C64" s="145" t="s">
        <v>110</v>
      </c>
      <c r="D64" s="130">
        <v>1815637</v>
      </c>
      <c r="E64" s="131">
        <v>66391</v>
      </c>
      <c r="F64" s="131">
        <v>35846</v>
      </c>
      <c r="G64" s="131">
        <v>116930</v>
      </c>
      <c r="H64" s="131">
        <v>221974</v>
      </c>
      <c r="I64" s="131">
        <v>195762</v>
      </c>
      <c r="J64" s="131">
        <v>104864</v>
      </c>
      <c r="K64" s="131">
        <v>155348</v>
      </c>
      <c r="L64" s="131">
        <v>180977</v>
      </c>
      <c r="M64" s="131">
        <v>126483</v>
      </c>
      <c r="N64" s="131">
        <v>237667</v>
      </c>
      <c r="O64" s="131">
        <v>273661</v>
      </c>
      <c r="P64" s="132">
        <v>99734</v>
      </c>
      <c r="Q64" s="133">
        <v>1279035</v>
      </c>
      <c r="R64" s="134">
        <v>1.4195366037676842</v>
      </c>
    </row>
    <row r="65" spans="2:18" ht="12.75" customHeight="1">
      <c r="B65" s="135" t="s">
        <v>144</v>
      </c>
      <c r="C65" s="149" t="s">
        <v>120</v>
      </c>
      <c r="D65" s="137">
        <v>588793</v>
      </c>
      <c r="E65" s="131">
        <v>36698</v>
      </c>
      <c r="F65" s="131">
        <v>34604</v>
      </c>
      <c r="G65" s="131">
        <v>49260</v>
      </c>
      <c r="H65" s="131">
        <v>48929</v>
      </c>
      <c r="I65" s="131">
        <v>50051</v>
      </c>
      <c r="J65" s="131">
        <v>44806</v>
      </c>
      <c r="K65" s="131">
        <v>48990</v>
      </c>
      <c r="L65" s="131">
        <v>58717</v>
      </c>
      <c r="M65" s="131">
        <v>49633</v>
      </c>
      <c r="N65" s="131">
        <v>54800</v>
      </c>
      <c r="O65" s="131">
        <v>59081</v>
      </c>
      <c r="P65" s="132">
        <v>53224</v>
      </c>
      <c r="Q65" s="99">
        <v>263486</v>
      </c>
      <c r="R65" s="138">
        <v>2.2346272667238489</v>
      </c>
    </row>
    <row r="66" spans="2:18" ht="12.75" customHeight="1">
      <c r="B66" s="124"/>
      <c r="C66" s="152" t="s">
        <v>121</v>
      </c>
      <c r="D66" s="140">
        <v>2404430</v>
      </c>
      <c r="E66" s="141">
        <v>103089</v>
      </c>
      <c r="F66" s="142">
        <v>70450</v>
      </c>
      <c r="G66" s="142">
        <v>166190</v>
      </c>
      <c r="H66" s="142">
        <v>270903</v>
      </c>
      <c r="I66" s="142">
        <v>245813</v>
      </c>
      <c r="J66" s="142">
        <v>149670</v>
      </c>
      <c r="K66" s="142">
        <v>204338</v>
      </c>
      <c r="L66" s="142">
        <v>239694</v>
      </c>
      <c r="M66" s="142">
        <v>176116</v>
      </c>
      <c r="N66" s="142">
        <v>292467</v>
      </c>
      <c r="O66" s="142">
        <v>332742</v>
      </c>
      <c r="P66" s="143">
        <v>152958</v>
      </c>
      <c r="Q66" s="140">
        <v>1542521</v>
      </c>
      <c r="R66" s="144">
        <v>1.5587664608780043</v>
      </c>
    </row>
    <row r="67" spans="2:18" ht="12.75" customHeight="1">
      <c r="B67" s="279"/>
      <c r="C67" s="145" t="s">
        <v>110</v>
      </c>
      <c r="D67" s="130">
        <v>248293</v>
      </c>
      <c r="E67" s="131">
        <v>13773</v>
      </c>
      <c r="F67" s="131">
        <v>11089</v>
      </c>
      <c r="G67" s="131">
        <v>13927</v>
      </c>
      <c r="H67" s="131">
        <v>16311</v>
      </c>
      <c r="I67" s="131">
        <v>18101</v>
      </c>
      <c r="J67" s="131">
        <v>15253</v>
      </c>
      <c r="K67" s="131">
        <v>16074</v>
      </c>
      <c r="L67" s="131">
        <v>17028</v>
      </c>
      <c r="M67" s="131">
        <v>18551</v>
      </c>
      <c r="N67" s="131">
        <v>29942</v>
      </c>
      <c r="O67" s="131">
        <v>61903</v>
      </c>
      <c r="P67" s="132">
        <v>16341</v>
      </c>
      <c r="Q67" s="133">
        <v>244708</v>
      </c>
      <c r="R67" s="134">
        <v>1.0146501136047861</v>
      </c>
    </row>
    <row r="68" spans="2:18" ht="12.75" customHeight="1">
      <c r="B68" s="135" t="s">
        <v>145</v>
      </c>
      <c r="C68" s="149" t="s">
        <v>120</v>
      </c>
      <c r="D68" s="137">
        <v>137</v>
      </c>
      <c r="E68" s="131">
        <v>5</v>
      </c>
      <c r="F68" s="131">
        <v>0</v>
      </c>
      <c r="G68" s="131">
        <v>10</v>
      </c>
      <c r="H68" s="131">
        <v>6</v>
      </c>
      <c r="I68" s="131">
        <v>21</v>
      </c>
      <c r="J68" s="131">
        <v>9</v>
      </c>
      <c r="K68" s="131">
        <v>18</v>
      </c>
      <c r="L68" s="131">
        <v>27</v>
      </c>
      <c r="M68" s="131">
        <v>12</v>
      </c>
      <c r="N68" s="131">
        <v>9</v>
      </c>
      <c r="O68" s="131">
        <v>12</v>
      </c>
      <c r="P68" s="132">
        <v>8</v>
      </c>
      <c r="Q68" s="99">
        <v>55</v>
      </c>
      <c r="R68" s="340">
        <v>2.4909090909090907</v>
      </c>
    </row>
    <row r="69" spans="2:18" ht="12.75" customHeight="1">
      <c r="B69" s="124"/>
      <c r="C69" s="152" t="s">
        <v>121</v>
      </c>
      <c r="D69" s="140">
        <v>248430</v>
      </c>
      <c r="E69" s="141">
        <v>13778</v>
      </c>
      <c r="F69" s="141">
        <v>11089</v>
      </c>
      <c r="G69" s="141">
        <v>13937</v>
      </c>
      <c r="H69" s="141">
        <v>16317</v>
      </c>
      <c r="I69" s="141">
        <v>18122</v>
      </c>
      <c r="J69" s="141">
        <v>15262</v>
      </c>
      <c r="K69" s="141">
        <v>16092</v>
      </c>
      <c r="L69" s="141">
        <v>17055</v>
      </c>
      <c r="M69" s="141">
        <v>18563</v>
      </c>
      <c r="N69" s="141">
        <v>29951</v>
      </c>
      <c r="O69" s="141">
        <v>61915</v>
      </c>
      <c r="P69" s="141">
        <v>16349</v>
      </c>
      <c r="Q69" s="140">
        <v>244763</v>
      </c>
      <c r="R69" s="144">
        <v>1.014981839575426</v>
      </c>
    </row>
    <row r="70" spans="2:18" ht="12.75" customHeight="1">
      <c r="B70" s="279"/>
      <c r="C70" s="145" t="s">
        <v>110</v>
      </c>
      <c r="D70" s="130">
        <v>93256</v>
      </c>
      <c r="E70" s="131">
        <v>5043</v>
      </c>
      <c r="F70" s="131">
        <v>2626</v>
      </c>
      <c r="G70" s="131">
        <v>5319</v>
      </c>
      <c r="H70" s="131">
        <v>6566</v>
      </c>
      <c r="I70" s="131">
        <v>12427</v>
      </c>
      <c r="J70" s="131">
        <v>4135</v>
      </c>
      <c r="K70" s="131">
        <v>3964</v>
      </c>
      <c r="L70" s="131">
        <v>9875</v>
      </c>
      <c r="M70" s="131">
        <v>6270</v>
      </c>
      <c r="N70" s="131">
        <v>10475</v>
      </c>
      <c r="O70" s="131">
        <v>13409</v>
      </c>
      <c r="P70" s="132">
        <v>13147</v>
      </c>
      <c r="Q70" s="133">
        <v>40345</v>
      </c>
      <c r="R70" s="134">
        <v>2.3114636262238197</v>
      </c>
    </row>
    <row r="71" spans="2:18" ht="12.75" customHeight="1">
      <c r="B71" s="135" t="s">
        <v>146</v>
      </c>
      <c r="C71" s="149" t="s">
        <v>120</v>
      </c>
      <c r="D71" s="137">
        <v>0</v>
      </c>
      <c r="E71" s="131">
        <v>0</v>
      </c>
      <c r="F71" s="131">
        <v>0</v>
      </c>
      <c r="G71" s="131">
        <v>0</v>
      </c>
      <c r="H71" s="131">
        <v>0</v>
      </c>
      <c r="I71" s="131">
        <v>0</v>
      </c>
      <c r="J71" s="131">
        <v>0</v>
      </c>
      <c r="K71" s="131">
        <v>0</v>
      </c>
      <c r="L71" s="131">
        <v>0</v>
      </c>
      <c r="M71" s="131">
        <v>0</v>
      </c>
      <c r="N71" s="131">
        <v>0</v>
      </c>
      <c r="O71" s="131">
        <v>0</v>
      </c>
      <c r="P71" s="132">
        <v>0</v>
      </c>
      <c r="Q71" s="99">
        <v>0</v>
      </c>
      <c r="R71" s="340" t="s">
        <v>318</v>
      </c>
    </row>
    <row r="72" spans="2:18" ht="12.75" customHeight="1">
      <c r="B72" s="124"/>
      <c r="C72" s="152" t="s">
        <v>121</v>
      </c>
      <c r="D72" s="140">
        <v>93256</v>
      </c>
      <c r="E72" s="141">
        <v>5043</v>
      </c>
      <c r="F72" s="141">
        <v>2626</v>
      </c>
      <c r="G72" s="141">
        <v>5319</v>
      </c>
      <c r="H72" s="141">
        <v>6566</v>
      </c>
      <c r="I72" s="141">
        <v>12427</v>
      </c>
      <c r="J72" s="141">
        <v>4135</v>
      </c>
      <c r="K72" s="141">
        <v>3964</v>
      </c>
      <c r="L72" s="141">
        <v>9875</v>
      </c>
      <c r="M72" s="141">
        <v>6270</v>
      </c>
      <c r="N72" s="141">
        <v>10475</v>
      </c>
      <c r="O72" s="141">
        <v>13409</v>
      </c>
      <c r="P72" s="141">
        <v>13147</v>
      </c>
      <c r="Q72" s="140">
        <v>40345</v>
      </c>
      <c r="R72" s="144">
        <v>2.3114636262238197</v>
      </c>
    </row>
    <row r="73" spans="2:18" ht="12.75" customHeight="1">
      <c r="B73" s="279"/>
      <c r="C73" s="145" t="s">
        <v>110</v>
      </c>
      <c r="D73" s="130">
        <v>468021</v>
      </c>
      <c r="E73" s="160">
        <v>24094</v>
      </c>
      <c r="F73" s="160">
        <v>24161</v>
      </c>
      <c r="G73" s="160">
        <v>37057</v>
      </c>
      <c r="H73" s="160">
        <v>41518</v>
      </c>
      <c r="I73" s="160">
        <v>47513</v>
      </c>
      <c r="J73" s="187">
        <v>34184</v>
      </c>
      <c r="K73" s="160">
        <v>34669</v>
      </c>
      <c r="L73" s="160">
        <v>45876</v>
      </c>
      <c r="M73" s="160">
        <v>36232</v>
      </c>
      <c r="N73" s="160">
        <v>48008</v>
      </c>
      <c r="O73" s="160">
        <v>64637</v>
      </c>
      <c r="P73" s="161">
        <v>30072</v>
      </c>
      <c r="Q73" s="162">
        <v>463400</v>
      </c>
      <c r="R73" s="134">
        <v>1.0099719464825205</v>
      </c>
    </row>
    <row r="74" spans="2:18" ht="12.75" customHeight="1">
      <c r="B74" s="135" t="s">
        <v>147</v>
      </c>
      <c r="C74" s="149" t="s">
        <v>120</v>
      </c>
      <c r="D74" s="137">
        <v>0</v>
      </c>
      <c r="E74" s="160">
        <v>0</v>
      </c>
      <c r="F74" s="160">
        <v>0</v>
      </c>
      <c r="G74" s="160">
        <v>0</v>
      </c>
      <c r="H74" s="160">
        <v>0</v>
      </c>
      <c r="I74" s="160">
        <v>0</v>
      </c>
      <c r="J74" s="160">
        <v>0</v>
      </c>
      <c r="K74" s="160">
        <v>0</v>
      </c>
      <c r="L74" s="160">
        <v>0</v>
      </c>
      <c r="M74" s="160">
        <v>0</v>
      </c>
      <c r="N74" s="160">
        <v>0</v>
      </c>
      <c r="O74" s="160">
        <v>0</v>
      </c>
      <c r="P74" s="161">
        <v>0</v>
      </c>
      <c r="Q74" s="163">
        <v>0</v>
      </c>
      <c r="R74" s="340" t="s">
        <v>318</v>
      </c>
    </row>
    <row r="75" spans="2:18" ht="12.75" customHeight="1">
      <c r="B75" s="124"/>
      <c r="C75" s="152" t="s">
        <v>121</v>
      </c>
      <c r="D75" s="140">
        <v>468021</v>
      </c>
      <c r="E75" s="165">
        <v>24094</v>
      </c>
      <c r="F75" s="166">
        <v>24161</v>
      </c>
      <c r="G75" s="166">
        <v>37057</v>
      </c>
      <c r="H75" s="166">
        <v>41518</v>
      </c>
      <c r="I75" s="166">
        <v>47513</v>
      </c>
      <c r="J75" s="166">
        <v>34184</v>
      </c>
      <c r="K75" s="166">
        <v>34669</v>
      </c>
      <c r="L75" s="166">
        <v>45876</v>
      </c>
      <c r="M75" s="166">
        <v>36232</v>
      </c>
      <c r="N75" s="166">
        <v>48008</v>
      </c>
      <c r="O75" s="166">
        <v>64637</v>
      </c>
      <c r="P75" s="167">
        <v>30072</v>
      </c>
      <c r="Q75" s="164">
        <v>463400</v>
      </c>
      <c r="R75" s="144">
        <v>1.0099719464825205</v>
      </c>
    </row>
    <row r="76" spans="2:18" ht="12.75" customHeight="1">
      <c r="B76" s="279"/>
      <c r="C76" s="145" t="s">
        <v>110</v>
      </c>
      <c r="D76" s="130">
        <v>1655871</v>
      </c>
      <c r="E76" s="131">
        <v>487300</v>
      </c>
      <c r="F76" s="131">
        <v>104551</v>
      </c>
      <c r="G76" s="131">
        <v>127867</v>
      </c>
      <c r="H76" s="131">
        <v>110657</v>
      </c>
      <c r="I76" s="131">
        <v>125106</v>
      </c>
      <c r="J76" s="131">
        <v>91264</v>
      </c>
      <c r="K76" s="131">
        <v>92623</v>
      </c>
      <c r="L76" s="131">
        <v>114638</v>
      </c>
      <c r="M76" s="131">
        <v>88427</v>
      </c>
      <c r="N76" s="131">
        <v>105102</v>
      </c>
      <c r="O76" s="131">
        <v>111345</v>
      </c>
      <c r="P76" s="132">
        <v>96991</v>
      </c>
      <c r="Q76" s="133">
        <v>1540010</v>
      </c>
      <c r="R76" s="134">
        <v>1.0752339270524218</v>
      </c>
    </row>
    <row r="77" spans="2:18" ht="12.75" customHeight="1">
      <c r="B77" s="135" t="s">
        <v>148</v>
      </c>
      <c r="C77" s="149" t="s">
        <v>120</v>
      </c>
      <c r="D77" s="137">
        <v>2795</v>
      </c>
      <c r="E77" s="131">
        <v>0</v>
      </c>
      <c r="F77" s="131">
        <v>8</v>
      </c>
      <c r="G77" s="131">
        <v>80</v>
      </c>
      <c r="H77" s="131">
        <v>139</v>
      </c>
      <c r="I77" s="131">
        <v>298</v>
      </c>
      <c r="J77" s="131">
        <v>148</v>
      </c>
      <c r="K77" s="131">
        <v>183</v>
      </c>
      <c r="L77" s="131">
        <v>539</v>
      </c>
      <c r="M77" s="131">
        <v>801</v>
      </c>
      <c r="N77" s="131">
        <v>340</v>
      </c>
      <c r="O77" s="131">
        <v>181</v>
      </c>
      <c r="P77" s="132">
        <v>78</v>
      </c>
      <c r="Q77" s="99">
        <v>1540</v>
      </c>
      <c r="R77" s="138">
        <v>1.8149350649350648</v>
      </c>
    </row>
    <row r="78" spans="2:18" ht="12.75" customHeight="1">
      <c r="B78" s="124"/>
      <c r="C78" s="152" t="s">
        <v>121</v>
      </c>
      <c r="D78" s="140">
        <v>1658666</v>
      </c>
      <c r="E78" s="141">
        <v>487300</v>
      </c>
      <c r="F78" s="142">
        <v>104559</v>
      </c>
      <c r="G78" s="142">
        <v>127947</v>
      </c>
      <c r="H78" s="142">
        <v>110796</v>
      </c>
      <c r="I78" s="142">
        <v>125404</v>
      </c>
      <c r="J78" s="142">
        <v>91412</v>
      </c>
      <c r="K78" s="142">
        <v>92806</v>
      </c>
      <c r="L78" s="142">
        <v>115177</v>
      </c>
      <c r="M78" s="142">
        <v>89228</v>
      </c>
      <c r="N78" s="142">
        <v>105442</v>
      </c>
      <c r="O78" s="142">
        <v>111526</v>
      </c>
      <c r="P78" s="143">
        <v>97069</v>
      </c>
      <c r="Q78" s="140">
        <v>1541550</v>
      </c>
      <c r="R78" s="144">
        <v>1.0759728844344978</v>
      </c>
    </row>
    <row r="79" spans="2:18" ht="12.75" customHeight="1">
      <c r="B79" s="279"/>
      <c r="C79" s="145" t="s">
        <v>110</v>
      </c>
      <c r="D79" s="133">
        <v>4281078</v>
      </c>
      <c r="E79" s="168">
        <v>596601</v>
      </c>
      <c r="F79" s="169">
        <v>178273</v>
      </c>
      <c r="G79" s="169">
        <v>301100</v>
      </c>
      <c r="H79" s="169">
        <v>397026</v>
      </c>
      <c r="I79" s="169">
        <v>398909</v>
      </c>
      <c r="J79" s="169">
        <v>249700</v>
      </c>
      <c r="K79" s="169">
        <v>302678</v>
      </c>
      <c r="L79" s="169">
        <v>368394</v>
      </c>
      <c r="M79" s="169">
        <v>275963</v>
      </c>
      <c r="N79" s="169">
        <v>431194</v>
      </c>
      <c r="O79" s="169">
        <v>524955</v>
      </c>
      <c r="P79" s="188">
        <v>256285</v>
      </c>
      <c r="Q79" s="133">
        <v>3567498</v>
      </c>
      <c r="R79" s="189">
        <v>1.2000225368031041</v>
      </c>
    </row>
    <row r="80" spans="2:18" ht="12.75" customHeight="1">
      <c r="B80" s="135" t="s">
        <v>90</v>
      </c>
      <c r="C80" s="149" t="s">
        <v>120</v>
      </c>
      <c r="D80" s="99">
        <v>591725</v>
      </c>
      <c r="E80" s="341">
        <v>36703</v>
      </c>
      <c r="F80" s="98">
        <v>34612</v>
      </c>
      <c r="G80" s="98">
        <v>49350</v>
      </c>
      <c r="H80" s="98">
        <v>49074</v>
      </c>
      <c r="I80" s="98">
        <v>50370</v>
      </c>
      <c r="J80" s="98">
        <v>44963</v>
      </c>
      <c r="K80" s="98">
        <v>49191</v>
      </c>
      <c r="L80" s="98">
        <v>59283</v>
      </c>
      <c r="M80" s="98">
        <v>50446</v>
      </c>
      <c r="N80" s="98">
        <v>55149</v>
      </c>
      <c r="O80" s="98">
        <v>59274</v>
      </c>
      <c r="P80" s="172">
        <v>53310</v>
      </c>
      <c r="Q80" s="99">
        <v>265081</v>
      </c>
      <c r="R80" s="185">
        <v>2.2322422203024734</v>
      </c>
    </row>
    <row r="81" spans="2:18" ht="12.75" customHeight="1">
      <c r="B81" s="124"/>
      <c r="C81" s="152" t="s">
        <v>121</v>
      </c>
      <c r="D81" s="174">
        <v>4872803</v>
      </c>
      <c r="E81" s="175">
        <v>633304</v>
      </c>
      <c r="F81" s="176">
        <v>212885</v>
      </c>
      <c r="G81" s="176">
        <v>350450</v>
      </c>
      <c r="H81" s="176">
        <v>446100</v>
      </c>
      <c r="I81" s="176">
        <v>449279</v>
      </c>
      <c r="J81" s="176">
        <v>294663</v>
      </c>
      <c r="K81" s="176">
        <v>351869</v>
      </c>
      <c r="L81" s="176">
        <v>427677</v>
      </c>
      <c r="M81" s="176">
        <v>326409</v>
      </c>
      <c r="N81" s="176">
        <v>486343</v>
      </c>
      <c r="O81" s="176">
        <v>584229</v>
      </c>
      <c r="P81" s="190">
        <v>309595</v>
      </c>
      <c r="Q81" s="174">
        <v>3832579</v>
      </c>
      <c r="R81" s="191">
        <v>1.2714161925951168</v>
      </c>
    </row>
    <row r="82" spans="2:18" ht="12" customHeight="1">
      <c r="B82" s="183"/>
      <c r="C82" s="183"/>
      <c r="D82" s="94"/>
      <c r="E82" s="94"/>
      <c r="F82" s="94"/>
      <c r="G82" s="94"/>
      <c r="H82" s="94"/>
      <c r="I82" s="94"/>
      <c r="J82" s="94"/>
      <c r="K82" s="94"/>
      <c r="L82" s="94"/>
      <c r="M82" s="94"/>
      <c r="N82" s="94"/>
      <c r="O82" s="94"/>
      <c r="P82" s="94"/>
      <c r="Q82" s="94"/>
      <c r="R82" s="179"/>
    </row>
    <row r="83" spans="2:18" ht="12.75" customHeight="1">
      <c r="B83" s="183" t="s">
        <v>149</v>
      </c>
      <c r="C83" s="183"/>
      <c r="D83" s="94"/>
      <c r="E83" s="94"/>
      <c r="F83" s="94"/>
      <c r="G83" s="94"/>
      <c r="H83" s="94"/>
      <c r="I83" s="94"/>
      <c r="J83" s="94"/>
      <c r="K83" s="94"/>
      <c r="L83" s="94"/>
      <c r="M83" s="94"/>
      <c r="N83" s="94"/>
      <c r="O83" s="94"/>
      <c r="P83" s="94"/>
      <c r="Q83" s="94" t="s">
        <v>109</v>
      </c>
      <c r="R83" s="179"/>
    </row>
    <row r="84" spans="2:18" ht="12.75" customHeight="1">
      <c r="B84" s="279"/>
      <c r="C84" s="279" t="s">
        <v>110</v>
      </c>
      <c r="D84" s="120"/>
      <c r="E84" s="62" t="s">
        <v>317</v>
      </c>
      <c r="F84" s="121"/>
      <c r="G84" s="121"/>
      <c r="H84" s="121"/>
      <c r="I84" s="121"/>
      <c r="J84" s="121"/>
      <c r="K84" s="121"/>
      <c r="L84" s="121"/>
      <c r="M84" s="122"/>
      <c r="N84" s="121"/>
      <c r="O84" s="121"/>
      <c r="P84" s="123"/>
      <c r="Q84" s="279"/>
      <c r="R84" s="279"/>
    </row>
    <row r="85" spans="2:18" ht="12.75" customHeight="1">
      <c r="B85" s="124" t="s">
        <v>128</v>
      </c>
      <c r="C85" s="124" t="s">
        <v>112</v>
      </c>
      <c r="D85" s="125" t="s">
        <v>113</v>
      </c>
      <c r="E85" s="126" t="s">
        <v>75</v>
      </c>
      <c r="F85" s="126" t="s">
        <v>77</v>
      </c>
      <c r="G85" s="126" t="s">
        <v>78</v>
      </c>
      <c r="H85" s="126" t="s">
        <v>79</v>
      </c>
      <c r="I85" s="126" t="s">
        <v>80</v>
      </c>
      <c r="J85" s="126" t="s">
        <v>82</v>
      </c>
      <c r="K85" s="126" t="s">
        <v>84</v>
      </c>
      <c r="L85" s="126" t="s">
        <v>85</v>
      </c>
      <c r="M85" s="126" t="s">
        <v>86</v>
      </c>
      <c r="N85" s="126" t="s">
        <v>114</v>
      </c>
      <c r="O85" s="126" t="s">
        <v>115</v>
      </c>
      <c r="P85" s="127" t="s">
        <v>116</v>
      </c>
      <c r="Q85" s="128" t="s">
        <v>117</v>
      </c>
      <c r="R85" s="128" t="s">
        <v>118</v>
      </c>
    </row>
    <row r="86" spans="2:18" ht="12.75" customHeight="1">
      <c r="B86" s="279"/>
      <c r="C86" s="145" t="s">
        <v>110</v>
      </c>
      <c r="D86" s="192">
        <v>4891598</v>
      </c>
      <c r="E86" s="193">
        <v>325431</v>
      </c>
      <c r="F86" s="193">
        <v>177541</v>
      </c>
      <c r="G86" s="193">
        <v>324860</v>
      </c>
      <c r="H86" s="193">
        <v>511978</v>
      </c>
      <c r="I86" s="193">
        <v>532983</v>
      </c>
      <c r="J86" s="193">
        <v>366362</v>
      </c>
      <c r="K86" s="193">
        <v>372824</v>
      </c>
      <c r="L86" s="193">
        <v>643625</v>
      </c>
      <c r="M86" s="193">
        <v>402811</v>
      </c>
      <c r="N86" s="193">
        <v>496156</v>
      </c>
      <c r="O86" s="193">
        <v>448353</v>
      </c>
      <c r="P86" s="194">
        <v>288674</v>
      </c>
      <c r="Q86" s="195">
        <v>4004297</v>
      </c>
      <c r="R86" s="196">
        <v>1.2215872099397223</v>
      </c>
    </row>
    <row r="87" spans="2:18" ht="12.75" customHeight="1">
      <c r="B87" s="135" t="s">
        <v>150</v>
      </c>
      <c r="C87" s="149" t="s">
        <v>120</v>
      </c>
      <c r="D87" s="197">
        <v>344938</v>
      </c>
      <c r="E87" s="193">
        <v>17960</v>
      </c>
      <c r="F87" s="193">
        <v>15527</v>
      </c>
      <c r="G87" s="193">
        <v>21944</v>
      </c>
      <c r="H87" s="193">
        <v>27393</v>
      </c>
      <c r="I87" s="193">
        <v>32483</v>
      </c>
      <c r="J87" s="193">
        <v>24966</v>
      </c>
      <c r="K87" s="193">
        <v>30609</v>
      </c>
      <c r="L87" s="193">
        <v>41028</v>
      </c>
      <c r="M87" s="193">
        <v>31380</v>
      </c>
      <c r="N87" s="193">
        <v>32636</v>
      </c>
      <c r="O87" s="193">
        <v>36855</v>
      </c>
      <c r="P87" s="198">
        <v>32157</v>
      </c>
      <c r="Q87" s="199">
        <v>250139</v>
      </c>
      <c r="R87" s="200">
        <v>1.3789852841819947</v>
      </c>
    </row>
    <row r="88" spans="2:18" ht="12.75" customHeight="1">
      <c r="B88" s="124"/>
      <c r="C88" s="152" t="s">
        <v>121</v>
      </c>
      <c r="D88" s="201">
        <v>5236536</v>
      </c>
      <c r="E88" s="202">
        <v>343391</v>
      </c>
      <c r="F88" s="202">
        <v>193068</v>
      </c>
      <c r="G88" s="202">
        <v>346804</v>
      </c>
      <c r="H88" s="202">
        <v>539371</v>
      </c>
      <c r="I88" s="202">
        <v>565466</v>
      </c>
      <c r="J88" s="202">
        <v>391328</v>
      </c>
      <c r="K88" s="202">
        <v>403433</v>
      </c>
      <c r="L88" s="202">
        <v>684653</v>
      </c>
      <c r="M88" s="202">
        <v>434191</v>
      </c>
      <c r="N88" s="202">
        <v>528792</v>
      </c>
      <c r="O88" s="202">
        <v>485208</v>
      </c>
      <c r="P88" s="202">
        <v>320831</v>
      </c>
      <c r="Q88" s="201">
        <v>4254436</v>
      </c>
      <c r="R88" s="203">
        <v>1.2308414088259878</v>
      </c>
    </row>
    <row r="89" spans="2:18" ht="12.75" customHeight="1">
      <c r="B89" s="279"/>
      <c r="C89" s="145" t="s">
        <v>110</v>
      </c>
      <c r="D89" s="130">
        <v>1592755</v>
      </c>
      <c r="E89" s="131">
        <v>122510</v>
      </c>
      <c r="F89" s="131">
        <v>116735</v>
      </c>
      <c r="G89" s="131">
        <v>124105</v>
      </c>
      <c r="H89" s="131">
        <v>91854</v>
      </c>
      <c r="I89" s="131">
        <v>162607</v>
      </c>
      <c r="J89" s="131">
        <v>101759</v>
      </c>
      <c r="K89" s="131">
        <v>141533</v>
      </c>
      <c r="L89" s="131">
        <v>172873</v>
      </c>
      <c r="M89" s="131">
        <v>123969</v>
      </c>
      <c r="N89" s="131">
        <v>165807</v>
      </c>
      <c r="O89" s="131">
        <v>147014</v>
      </c>
      <c r="P89" s="132">
        <v>121989</v>
      </c>
      <c r="Q89" s="133">
        <v>1472822</v>
      </c>
      <c r="R89" s="134">
        <v>1.0814307499480589</v>
      </c>
    </row>
    <row r="90" spans="2:18" ht="12.75" customHeight="1">
      <c r="B90" s="135" t="s">
        <v>151</v>
      </c>
      <c r="C90" s="149" t="s">
        <v>120</v>
      </c>
      <c r="D90" s="137">
        <v>240243</v>
      </c>
      <c r="E90" s="131">
        <v>13371</v>
      </c>
      <c r="F90" s="131">
        <v>10836</v>
      </c>
      <c r="G90" s="131">
        <v>19321</v>
      </c>
      <c r="H90" s="131">
        <v>19790</v>
      </c>
      <c r="I90" s="131">
        <v>23200</v>
      </c>
      <c r="J90" s="131">
        <v>17368</v>
      </c>
      <c r="K90" s="131">
        <v>18962</v>
      </c>
      <c r="L90" s="131">
        <v>31272</v>
      </c>
      <c r="M90" s="131">
        <v>19905</v>
      </c>
      <c r="N90" s="131">
        <v>21837</v>
      </c>
      <c r="O90" s="131">
        <v>24075</v>
      </c>
      <c r="P90" s="132">
        <v>20306</v>
      </c>
      <c r="Q90" s="99">
        <v>188107</v>
      </c>
      <c r="R90" s="138">
        <v>1.2771614028186085</v>
      </c>
    </row>
    <row r="91" spans="2:18" ht="12.75" customHeight="1">
      <c r="B91" s="124"/>
      <c r="C91" s="152" t="s">
        <v>121</v>
      </c>
      <c r="D91" s="140">
        <v>1832998</v>
      </c>
      <c r="E91" s="141">
        <v>135881</v>
      </c>
      <c r="F91" s="142">
        <v>127571</v>
      </c>
      <c r="G91" s="142">
        <v>143426</v>
      </c>
      <c r="H91" s="142">
        <v>111644</v>
      </c>
      <c r="I91" s="142">
        <v>185807</v>
      </c>
      <c r="J91" s="142">
        <v>119127</v>
      </c>
      <c r="K91" s="142">
        <v>160495</v>
      </c>
      <c r="L91" s="142">
        <v>204145</v>
      </c>
      <c r="M91" s="142">
        <v>143874</v>
      </c>
      <c r="N91" s="142">
        <v>187644</v>
      </c>
      <c r="O91" s="142">
        <v>171089</v>
      </c>
      <c r="P91" s="143">
        <v>142295</v>
      </c>
      <c r="Q91" s="140">
        <v>1660929</v>
      </c>
      <c r="R91" s="144">
        <v>1.1035980466353468</v>
      </c>
    </row>
    <row r="92" spans="2:18" ht="12.75" customHeight="1">
      <c r="B92" s="279"/>
      <c r="C92" s="145" t="s">
        <v>110</v>
      </c>
      <c r="D92" s="168">
        <v>6484353</v>
      </c>
      <c r="E92" s="342">
        <v>447941</v>
      </c>
      <c r="F92" s="169">
        <v>294276</v>
      </c>
      <c r="G92" s="169">
        <v>448965</v>
      </c>
      <c r="H92" s="169">
        <v>603832</v>
      </c>
      <c r="I92" s="169">
        <v>695590</v>
      </c>
      <c r="J92" s="169">
        <v>468121</v>
      </c>
      <c r="K92" s="169">
        <v>514357</v>
      </c>
      <c r="L92" s="169">
        <v>816498</v>
      </c>
      <c r="M92" s="169">
        <v>526780</v>
      </c>
      <c r="N92" s="169">
        <v>661963</v>
      </c>
      <c r="O92" s="169">
        <v>595367</v>
      </c>
      <c r="P92" s="188">
        <v>410663</v>
      </c>
      <c r="Q92" s="168">
        <v>5477119</v>
      </c>
      <c r="R92" s="189">
        <v>1.1838985057655311</v>
      </c>
    </row>
    <row r="93" spans="2:18" ht="12.75" customHeight="1">
      <c r="B93" s="135" t="s">
        <v>90</v>
      </c>
      <c r="C93" s="149" t="s">
        <v>120</v>
      </c>
      <c r="D93" s="171">
        <v>585181</v>
      </c>
      <c r="E93" s="171">
        <v>31331</v>
      </c>
      <c r="F93" s="98">
        <v>26363</v>
      </c>
      <c r="G93" s="98">
        <v>41265</v>
      </c>
      <c r="H93" s="98">
        <v>47183</v>
      </c>
      <c r="I93" s="98">
        <v>55683</v>
      </c>
      <c r="J93" s="98">
        <v>42334</v>
      </c>
      <c r="K93" s="98">
        <v>49571</v>
      </c>
      <c r="L93" s="98">
        <v>72300</v>
      </c>
      <c r="M93" s="98">
        <v>51285</v>
      </c>
      <c r="N93" s="98">
        <v>54473</v>
      </c>
      <c r="O93" s="98">
        <v>60930</v>
      </c>
      <c r="P93" s="172">
        <v>52463</v>
      </c>
      <c r="Q93" s="171">
        <v>438246</v>
      </c>
      <c r="R93" s="185">
        <v>1.3352797287368281</v>
      </c>
    </row>
    <row r="94" spans="2:18" ht="12.75" customHeight="1">
      <c r="B94" s="124"/>
      <c r="C94" s="152" t="s">
        <v>121</v>
      </c>
      <c r="D94" s="174">
        <v>7069534</v>
      </c>
      <c r="E94" s="175">
        <v>479272</v>
      </c>
      <c r="F94" s="176">
        <v>320639</v>
      </c>
      <c r="G94" s="176">
        <v>490230</v>
      </c>
      <c r="H94" s="176">
        <v>651015</v>
      </c>
      <c r="I94" s="176">
        <v>751273</v>
      </c>
      <c r="J94" s="176">
        <v>510455</v>
      </c>
      <c r="K94" s="176">
        <v>563928</v>
      </c>
      <c r="L94" s="176">
        <v>888798</v>
      </c>
      <c r="M94" s="176">
        <v>578065</v>
      </c>
      <c r="N94" s="176">
        <v>716436</v>
      </c>
      <c r="O94" s="176">
        <v>656297</v>
      </c>
      <c r="P94" s="190">
        <v>463126</v>
      </c>
      <c r="Q94" s="174">
        <v>5915365</v>
      </c>
      <c r="R94" s="191">
        <v>1.1951137419246318</v>
      </c>
    </row>
    <row r="95" spans="2:18" ht="12.75" customHeight="1">
      <c r="B95" s="183" t="s">
        <v>152</v>
      </c>
      <c r="C95" s="183"/>
      <c r="D95" s="94"/>
      <c r="E95" s="94"/>
      <c r="F95" s="94"/>
      <c r="G95" s="94"/>
      <c r="H95" s="94"/>
      <c r="I95" s="94"/>
      <c r="J95" s="94"/>
      <c r="K95" s="94"/>
      <c r="L95" s="94"/>
      <c r="M95" s="94"/>
      <c r="N95" s="94"/>
      <c r="O95" s="94"/>
      <c r="P95" s="94"/>
      <c r="Q95" s="94" t="s">
        <v>109</v>
      </c>
      <c r="R95" s="179"/>
    </row>
    <row r="96" spans="2:18" ht="12.75" customHeight="1">
      <c r="B96" s="279"/>
      <c r="C96" s="279" t="s">
        <v>110</v>
      </c>
      <c r="D96" s="120"/>
      <c r="E96" s="62" t="s">
        <v>317</v>
      </c>
      <c r="F96" s="121"/>
      <c r="G96" s="121"/>
      <c r="H96" s="121"/>
      <c r="I96" s="121"/>
      <c r="J96" s="121"/>
      <c r="K96" s="121"/>
      <c r="L96" s="121"/>
      <c r="M96" s="122"/>
      <c r="N96" s="121"/>
      <c r="O96" s="121"/>
      <c r="P96" s="123"/>
      <c r="Q96" s="279"/>
      <c r="R96" s="279"/>
    </row>
    <row r="97" spans="2:18" ht="12.75" customHeight="1">
      <c r="B97" s="124" t="s">
        <v>128</v>
      </c>
      <c r="C97" s="124" t="s">
        <v>112</v>
      </c>
      <c r="D97" s="125" t="s">
        <v>113</v>
      </c>
      <c r="E97" s="126" t="s">
        <v>75</v>
      </c>
      <c r="F97" s="126" t="s">
        <v>77</v>
      </c>
      <c r="G97" s="126" t="s">
        <v>78</v>
      </c>
      <c r="H97" s="126" t="s">
        <v>79</v>
      </c>
      <c r="I97" s="126" t="s">
        <v>80</v>
      </c>
      <c r="J97" s="126" t="s">
        <v>82</v>
      </c>
      <c r="K97" s="126" t="s">
        <v>84</v>
      </c>
      <c r="L97" s="126" t="s">
        <v>85</v>
      </c>
      <c r="M97" s="126" t="s">
        <v>86</v>
      </c>
      <c r="N97" s="126" t="s">
        <v>114</v>
      </c>
      <c r="O97" s="126" t="s">
        <v>115</v>
      </c>
      <c r="P97" s="127" t="s">
        <v>116</v>
      </c>
      <c r="Q97" s="124" t="s">
        <v>117</v>
      </c>
      <c r="R97" s="124" t="s">
        <v>118</v>
      </c>
    </row>
    <row r="98" spans="2:18" ht="12.75" customHeight="1">
      <c r="B98" s="279"/>
      <c r="C98" s="145" t="s">
        <v>110</v>
      </c>
      <c r="D98" s="130">
        <v>3201226</v>
      </c>
      <c r="E98" s="160">
        <v>213966</v>
      </c>
      <c r="F98" s="160">
        <v>196658</v>
      </c>
      <c r="G98" s="160">
        <v>181510</v>
      </c>
      <c r="H98" s="160">
        <v>355270</v>
      </c>
      <c r="I98" s="160">
        <v>323665</v>
      </c>
      <c r="J98" s="160">
        <v>222262</v>
      </c>
      <c r="K98" s="160">
        <v>257331</v>
      </c>
      <c r="L98" s="160">
        <v>354764</v>
      </c>
      <c r="M98" s="160">
        <v>243229</v>
      </c>
      <c r="N98" s="160">
        <v>343656</v>
      </c>
      <c r="O98" s="160">
        <v>335701</v>
      </c>
      <c r="P98" s="161">
        <v>173214</v>
      </c>
      <c r="Q98" s="133">
        <v>2867230</v>
      </c>
      <c r="R98" s="134">
        <v>1.1164873414410423</v>
      </c>
    </row>
    <row r="99" spans="2:18" ht="12.75" customHeight="1">
      <c r="B99" s="135" t="s">
        <v>153</v>
      </c>
      <c r="C99" s="149" t="s">
        <v>120</v>
      </c>
      <c r="D99" s="137">
        <v>334780</v>
      </c>
      <c r="E99" s="160">
        <v>5548</v>
      </c>
      <c r="F99" s="160">
        <v>6096</v>
      </c>
      <c r="G99" s="160">
        <v>13741</v>
      </c>
      <c r="H99" s="160">
        <v>32723</v>
      </c>
      <c r="I99" s="160">
        <v>54515</v>
      </c>
      <c r="J99" s="160">
        <v>41881</v>
      </c>
      <c r="K99" s="160">
        <v>35461</v>
      </c>
      <c r="L99" s="160">
        <v>55635</v>
      </c>
      <c r="M99" s="160">
        <v>28362</v>
      </c>
      <c r="N99" s="160">
        <v>22598</v>
      </c>
      <c r="O99" s="160">
        <v>26569</v>
      </c>
      <c r="P99" s="161">
        <v>11651</v>
      </c>
      <c r="Q99" s="99">
        <v>223263</v>
      </c>
      <c r="R99" s="138">
        <v>1.4994871519239641</v>
      </c>
    </row>
    <row r="100" spans="2:18" ht="12.75" customHeight="1">
      <c r="B100" s="124"/>
      <c r="C100" s="152" t="s">
        <v>121</v>
      </c>
      <c r="D100" s="140">
        <v>3536006</v>
      </c>
      <c r="E100" s="141">
        <v>219514</v>
      </c>
      <c r="F100" s="142">
        <v>202754</v>
      </c>
      <c r="G100" s="142">
        <v>195251</v>
      </c>
      <c r="H100" s="142">
        <v>387993</v>
      </c>
      <c r="I100" s="142">
        <v>378180</v>
      </c>
      <c r="J100" s="142">
        <v>264143</v>
      </c>
      <c r="K100" s="142">
        <v>292792</v>
      </c>
      <c r="L100" s="142">
        <v>410399</v>
      </c>
      <c r="M100" s="142">
        <v>271591</v>
      </c>
      <c r="N100" s="142">
        <v>366254</v>
      </c>
      <c r="O100" s="142">
        <v>362270</v>
      </c>
      <c r="P100" s="143">
        <v>184865</v>
      </c>
      <c r="Q100" s="140">
        <v>3090493</v>
      </c>
      <c r="R100" s="144">
        <v>1.144155964760315</v>
      </c>
    </row>
    <row r="101" spans="2:18" ht="12.75" customHeight="1">
      <c r="B101" s="279"/>
      <c r="C101" s="145" t="s">
        <v>110</v>
      </c>
      <c r="D101" s="130">
        <v>3201226</v>
      </c>
      <c r="E101" s="131">
        <v>213966</v>
      </c>
      <c r="F101" s="131">
        <v>196658</v>
      </c>
      <c r="G101" s="131">
        <v>181510</v>
      </c>
      <c r="H101" s="131">
        <v>355270</v>
      </c>
      <c r="I101" s="131">
        <v>323665</v>
      </c>
      <c r="J101" s="131">
        <v>222262</v>
      </c>
      <c r="K101" s="131">
        <v>257331</v>
      </c>
      <c r="L101" s="131">
        <v>354764</v>
      </c>
      <c r="M101" s="131">
        <v>243229</v>
      </c>
      <c r="N101" s="131">
        <v>343656</v>
      </c>
      <c r="O101" s="131">
        <v>335701</v>
      </c>
      <c r="P101" s="204">
        <v>173214</v>
      </c>
      <c r="Q101" s="147">
        <v>2867230</v>
      </c>
      <c r="R101" s="134">
        <v>1.1164873414410423</v>
      </c>
    </row>
    <row r="102" spans="2:18" ht="12.75" customHeight="1">
      <c r="B102" s="135" t="s">
        <v>90</v>
      </c>
      <c r="C102" s="149" t="s">
        <v>120</v>
      </c>
      <c r="D102" s="137">
        <v>334780</v>
      </c>
      <c r="E102" s="131">
        <v>5548</v>
      </c>
      <c r="F102" s="131">
        <v>6096</v>
      </c>
      <c r="G102" s="131">
        <v>13741</v>
      </c>
      <c r="H102" s="131">
        <v>32723</v>
      </c>
      <c r="I102" s="131">
        <v>54515</v>
      </c>
      <c r="J102" s="131">
        <v>41881</v>
      </c>
      <c r="K102" s="131">
        <v>35461</v>
      </c>
      <c r="L102" s="131">
        <v>55635</v>
      </c>
      <c r="M102" s="131">
        <v>28362</v>
      </c>
      <c r="N102" s="131">
        <v>22598</v>
      </c>
      <c r="O102" s="131">
        <v>26569</v>
      </c>
      <c r="P102" s="205">
        <v>11651</v>
      </c>
      <c r="Q102" s="151">
        <v>223263</v>
      </c>
      <c r="R102" s="138">
        <v>1.4994871519239641</v>
      </c>
    </row>
    <row r="103" spans="2:18" ht="12.75" customHeight="1">
      <c r="B103" s="124"/>
      <c r="C103" s="152" t="s">
        <v>121</v>
      </c>
      <c r="D103" s="140">
        <v>3536006</v>
      </c>
      <c r="E103" s="141">
        <v>219514</v>
      </c>
      <c r="F103" s="142">
        <v>202754</v>
      </c>
      <c r="G103" s="142">
        <v>195251</v>
      </c>
      <c r="H103" s="142">
        <v>387993</v>
      </c>
      <c r="I103" s="142">
        <v>378180</v>
      </c>
      <c r="J103" s="142">
        <v>264143</v>
      </c>
      <c r="K103" s="142">
        <v>292792</v>
      </c>
      <c r="L103" s="142">
        <v>410399</v>
      </c>
      <c r="M103" s="142">
        <v>271591</v>
      </c>
      <c r="N103" s="142">
        <v>366254</v>
      </c>
      <c r="O103" s="142">
        <v>362270</v>
      </c>
      <c r="P103" s="143">
        <v>184865</v>
      </c>
      <c r="Q103" s="140">
        <v>3090493</v>
      </c>
      <c r="R103" s="144">
        <v>1.144155964760315</v>
      </c>
    </row>
    <row r="104" spans="2:18" ht="12" customHeight="1"/>
    <row r="105" spans="2:18" ht="12.75" customHeight="1">
      <c r="B105" s="54" t="s">
        <v>154</v>
      </c>
      <c r="E105" s="206"/>
    </row>
    <row r="106" spans="2:18" ht="12.75" customHeight="1">
      <c r="B106" s="279"/>
      <c r="C106" s="279" t="s">
        <v>110</v>
      </c>
      <c r="D106" s="120"/>
      <c r="E106" s="62" t="s">
        <v>317</v>
      </c>
      <c r="F106" s="121"/>
      <c r="G106" s="121"/>
      <c r="H106" s="121"/>
      <c r="I106" s="121"/>
      <c r="J106" s="121"/>
      <c r="K106" s="121"/>
      <c r="L106" s="121"/>
      <c r="M106" s="122"/>
      <c r="N106" s="121"/>
      <c r="O106" s="121"/>
      <c r="P106" s="123"/>
      <c r="Q106" s="279"/>
      <c r="R106" s="279"/>
    </row>
    <row r="107" spans="2:18" ht="12.75" customHeight="1">
      <c r="B107" s="124" t="s">
        <v>128</v>
      </c>
      <c r="C107" s="124" t="s">
        <v>112</v>
      </c>
      <c r="D107" s="125" t="s">
        <v>113</v>
      </c>
      <c r="E107" s="126" t="s">
        <v>75</v>
      </c>
      <c r="F107" s="126" t="s">
        <v>77</v>
      </c>
      <c r="G107" s="126" t="s">
        <v>78</v>
      </c>
      <c r="H107" s="126" t="s">
        <v>79</v>
      </c>
      <c r="I107" s="126" t="s">
        <v>80</v>
      </c>
      <c r="J107" s="126" t="s">
        <v>82</v>
      </c>
      <c r="K107" s="126" t="s">
        <v>84</v>
      </c>
      <c r="L107" s="126" t="s">
        <v>85</v>
      </c>
      <c r="M107" s="126" t="s">
        <v>86</v>
      </c>
      <c r="N107" s="126" t="s">
        <v>114</v>
      </c>
      <c r="O107" s="126" t="s">
        <v>115</v>
      </c>
      <c r="P107" s="127" t="s">
        <v>116</v>
      </c>
      <c r="Q107" s="124" t="s">
        <v>117</v>
      </c>
      <c r="R107" s="124" t="s">
        <v>118</v>
      </c>
    </row>
    <row r="108" spans="2:18" ht="12.75" customHeight="1">
      <c r="B108" s="279"/>
      <c r="C108" s="145" t="s">
        <v>110</v>
      </c>
      <c r="D108" s="133">
        <v>41912022</v>
      </c>
      <c r="E108" s="168">
        <v>3608426</v>
      </c>
      <c r="F108" s="169">
        <v>2267109</v>
      </c>
      <c r="G108" s="169">
        <v>2989111</v>
      </c>
      <c r="H108" s="169">
        <v>3738566</v>
      </c>
      <c r="I108" s="169">
        <v>4316736</v>
      </c>
      <c r="J108" s="169">
        <v>3016989</v>
      </c>
      <c r="K108" s="169">
        <v>3243333</v>
      </c>
      <c r="L108" s="169">
        <v>4062476</v>
      </c>
      <c r="M108" s="169">
        <v>3263282</v>
      </c>
      <c r="N108" s="169">
        <v>4330955</v>
      </c>
      <c r="O108" s="169">
        <v>4407345</v>
      </c>
      <c r="P108" s="207">
        <v>2667694</v>
      </c>
      <c r="Q108" s="133">
        <v>34430902</v>
      </c>
      <c r="R108" s="189">
        <v>1.2172792336372715</v>
      </c>
    </row>
    <row r="109" spans="2:18" ht="12.75" customHeight="1">
      <c r="B109" s="135" t="s">
        <v>90</v>
      </c>
      <c r="C109" s="149" t="s">
        <v>120</v>
      </c>
      <c r="D109" s="99">
        <v>3558788</v>
      </c>
      <c r="E109" s="171">
        <v>183123</v>
      </c>
      <c r="F109" s="98">
        <v>159501</v>
      </c>
      <c r="G109" s="98">
        <v>261639</v>
      </c>
      <c r="H109" s="98">
        <v>286594</v>
      </c>
      <c r="I109" s="98">
        <v>353264</v>
      </c>
      <c r="J109" s="98">
        <v>287664</v>
      </c>
      <c r="K109" s="98">
        <v>309718</v>
      </c>
      <c r="L109" s="98">
        <v>414624</v>
      </c>
      <c r="M109" s="98">
        <v>300313</v>
      </c>
      <c r="N109" s="98">
        <v>329140</v>
      </c>
      <c r="O109" s="98">
        <v>359630</v>
      </c>
      <c r="P109" s="208">
        <v>313578</v>
      </c>
      <c r="Q109" s="99">
        <v>2576472</v>
      </c>
      <c r="R109" s="185">
        <v>1.3812639920014655</v>
      </c>
    </row>
    <row r="110" spans="2:18" ht="12.75" customHeight="1">
      <c r="B110" s="124"/>
      <c r="C110" s="152" t="s">
        <v>121</v>
      </c>
      <c r="D110" s="174">
        <v>45470810</v>
      </c>
      <c r="E110" s="175">
        <v>3791549</v>
      </c>
      <c r="F110" s="176">
        <v>2426610</v>
      </c>
      <c r="G110" s="176">
        <v>3250750</v>
      </c>
      <c r="H110" s="176">
        <v>4025160</v>
      </c>
      <c r="I110" s="176">
        <v>4670000</v>
      </c>
      <c r="J110" s="176">
        <v>3304653</v>
      </c>
      <c r="K110" s="176">
        <v>3553051</v>
      </c>
      <c r="L110" s="176">
        <v>4477100</v>
      </c>
      <c r="M110" s="176">
        <v>3563595</v>
      </c>
      <c r="N110" s="176">
        <v>4660095</v>
      </c>
      <c r="O110" s="176">
        <v>4766975</v>
      </c>
      <c r="P110" s="177">
        <v>2981272</v>
      </c>
      <c r="Q110" s="174">
        <v>37007374</v>
      </c>
      <c r="R110" s="191">
        <v>1.2286959350317588</v>
      </c>
    </row>
    <row r="112" spans="2:18">
      <c r="E112" s="206"/>
    </row>
    <row r="113" spans="5:5">
      <c r="E113" s="206"/>
    </row>
  </sheetData>
  <phoneticPr fontId="1"/>
  <pageMargins left="0.11811023622047245" right="0.11811023622047245" top="0.74803149606299213" bottom="0.74803149606299213" header="0.31496062992125984" footer="0.31496062992125984"/>
  <pageSetup paperSize="9" orientation="landscape" r:id="rId1"/>
  <rowBreaks count="2" manualBreakCount="2">
    <brk id="41" max="16383" man="1"/>
    <brk id="81"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69"/>
  <sheetViews>
    <sheetView zoomScaleNormal="100" workbookViewId="0"/>
  </sheetViews>
  <sheetFormatPr defaultRowHeight="10.5"/>
  <cols>
    <col min="1" max="1" width="2.875" style="209" customWidth="1"/>
    <col min="2" max="2" width="2.625" style="209" customWidth="1"/>
    <col min="3" max="3" width="8.625" style="209" customWidth="1"/>
    <col min="4" max="4" width="1.625" style="209" customWidth="1"/>
    <col min="5" max="5" width="10.625" style="209" customWidth="1"/>
    <col min="6" max="16" width="11.25" style="209" customWidth="1"/>
    <col min="17" max="17" width="1.875" style="209" customWidth="1"/>
    <col min="18" max="256" width="9" style="209"/>
    <col min="257" max="257" width="2.875" style="209" customWidth="1"/>
    <col min="258" max="258" width="2.625" style="209" customWidth="1"/>
    <col min="259" max="259" width="8.625" style="209" customWidth="1"/>
    <col min="260" max="260" width="1.625" style="209" customWidth="1"/>
    <col min="261" max="261" width="10" style="209" customWidth="1"/>
    <col min="262" max="272" width="11.25" style="209" customWidth="1"/>
    <col min="273" max="273" width="1.875" style="209" customWidth="1"/>
    <col min="274" max="512" width="9" style="209"/>
    <col min="513" max="513" width="2.875" style="209" customWidth="1"/>
    <col min="514" max="514" width="2.625" style="209" customWidth="1"/>
    <col min="515" max="515" width="8.625" style="209" customWidth="1"/>
    <col min="516" max="516" width="1.625" style="209" customWidth="1"/>
    <col min="517" max="517" width="10" style="209" customWidth="1"/>
    <col min="518" max="528" width="11.25" style="209" customWidth="1"/>
    <col min="529" max="529" width="1.875" style="209" customWidth="1"/>
    <col min="530" max="768" width="9" style="209"/>
    <col min="769" max="769" width="2.875" style="209" customWidth="1"/>
    <col min="770" max="770" width="2.625" style="209" customWidth="1"/>
    <col min="771" max="771" width="8.625" style="209" customWidth="1"/>
    <col min="772" max="772" width="1.625" style="209" customWidth="1"/>
    <col min="773" max="773" width="10" style="209" customWidth="1"/>
    <col min="774" max="784" width="11.25" style="209" customWidth="1"/>
    <col min="785" max="785" width="1.875" style="209" customWidth="1"/>
    <col min="786" max="1024" width="9" style="209"/>
    <col min="1025" max="1025" width="2.875" style="209" customWidth="1"/>
    <col min="1026" max="1026" width="2.625" style="209" customWidth="1"/>
    <col min="1027" max="1027" width="8.625" style="209" customWidth="1"/>
    <col min="1028" max="1028" width="1.625" style="209" customWidth="1"/>
    <col min="1029" max="1029" width="10" style="209" customWidth="1"/>
    <col min="1030" max="1040" width="11.25" style="209" customWidth="1"/>
    <col min="1041" max="1041" width="1.875" style="209" customWidth="1"/>
    <col min="1042" max="1280" width="9" style="209"/>
    <col min="1281" max="1281" width="2.875" style="209" customWidth="1"/>
    <col min="1282" max="1282" width="2.625" style="209" customWidth="1"/>
    <col min="1283" max="1283" width="8.625" style="209" customWidth="1"/>
    <col min="1284" max="1284" width="1.625" style="209" customWidth="1"/>
    <col min="1285" max="1285" width="10" style="209" customWidth="1"/>
    <col min="1286" max="1296" width="11.25" style="209" customWidth="1"/>
    <col min="1297" max="1297" width="1.875" style="209" customWidth="1"/>
    <col min="1298" max="1536" width="9" style="209"/>
    <col min="1537" max="1537" width="2.875" style="209" customWidth="1"/>
    <col min="1538" max="1538" width="2.625" style="209" customWidth="1"/>
    <col min="1539" max="1539" width="8.625" style="209" customWidth="1"/>
    <col min="1540" max="1540" width="1.625" style="209" customWidth="1"/>
    <col min="1541" max="1541" width="10" style="209" customWidth="1"/>
    <col min="1542" max="1552" width="11.25" style="209" customWidth="1"/>
    <col min="1553" max="1553" width="1.875" style="209" customWidth="1"/>
    <col min="1554" max="1792" width="9" style="209"/>
    <col min="1793" max="1793" width="2.875" style="209" customWidth="1"/>
    <col min="1794" max="1794" width="2.625" style="209" customWidth="1"/>
    <col min="1795" max="1795" width="8.625" style="209" customWidth="1"/>
    <col min="1796" max="1796" width="1.625" style="209" customWidth="1"/>
    <col min="1797" max="1797" width="10" style="209" customWidth="1"/>
    <col min="1798" max="1808" width="11.25" style="209" customWidth="1"/>
    <col min="1809" max="1809" width="1.875" style="209" customWidth="1"/>
    <col min="1810" max="2048" width="9" style="209"/>
    <col min="2049" max="2049" width="2.875" style="209" customWidth="1"/>
    <col min="2050" max="2050" width="2.625" style="209" customWidth="1"/>
    <col min="2051" max="2051" width="8.625" style="209" customWidth="1"/>
    <col min="2052" max="2052" width="1.625" style="209" customWidth="1"/>
    <col min="2053" max="2053" width="10" style="209" customWidth="1"/>
    <col min="2054" max="2064" width="11.25" style="209" customWidth="1"/>
    <col min="2065" max="2065" width="1.875" style="209" customWidth="1"/>
    <col min="2066" max="2304" width="9" style="209"/>
    <col min="2305" max="2305" width="2.875" style="209" customWidth="1"/>
    <col min="2306" max="2306" width="2.625" style="209" customWidth="1"/>
    <col min="2307" max="2307" width="8.625" style="209" customWidth="1"/>
    <col min="2308" max="2308" width="1.625" style="209" customWidth="1"/>
    <col min="2309" max="2309" width="10" style="209" customWidth="1"/>
    <col min="2310" max="2320" width="11.25" style="209" customWidth="1"/>
    <col min="2321" max="2321" width="1.875" style="209" customWidth="1"/>
    <col min="2322" max="2560" width="9" style="209"/>
    <col min="2561" max="2561" width="2.875" style="209" customWidth="1"/>
    <col min="2562" max="2562" width="2.625" style="209" customWidth="1"/>
    <col min="2563" max="2563" width="8.625" style="209" customWidth="1"/>
    <col min="2564" max="2564" width="1.625" style="209" customWidth="1"/>
    <col min="2565" max="2565" width="10" style="209" customWidth="1"/>
    <col min="2566" max="2576" width="11.25" style="209" customWidth="1"/>
    <col min="2577" max="2577" width="1.875" style="209" customWidth="1"/>
    <col min="2578" max="2816" width="9" style="209"/>
    <col min="2817" max="2817" width="2.875" style="209" customWidth="1"/>
    <col min="2818" max="2818" width="2.625" style="209" customWidth="1"/>
    <col min="2819" max="2819" width="8.625" style="209" customWidth="1"/>
    <col min="2820" max="2820" width="1.625" style="209" customWidth="1"/>
    <col min="2821" max="2821" width="10" style="209" customWidth="1"/>
    <col min="2822" max="2832" width="11.25" style="209" customWidth="1"/>
    <col min="2833" max="2833" width="1.875" style="209" customWidth="1"/>
    <col min="2834" max="3072" width="9" style="209"/>
    <col min="3073" max="3073" width="2.875" style="209" customWidth="1"/>
    <col min="3074" max="3074" width="2.625" style="209" customWidth="1"/>
    <col min="3075" max="3075" width="8.625" style="209" customWidth="1"/>
    <col min="3076" max="3076" width="1.625" style="209" customWidth="1"/>
    <col min="3077" max="3077" width="10" style="209" customWidth="1"/>
    <col min="3078" max="3088" width="11.25" style="209" customWidth="1"/>
    <col min="3089" max="3089" width="1.875" style="209" customWidth="1"/>
    <col min="3090" max="3328" width="9" style="209"/>
    <col min="3329" max="3329" width="2.875" style="209" customWidth="1"/>
    <col min="3330" max="3330" width="2.625" style="209" customWidth="1"/>
    <col min="3331" max="3331" width="8.625" style="209" customWidth="1"/>
    <col min="3332" max="3332" width="1.625" style="209" customWidth="1"/>
    <col min="3333" max="3333" width="10" style="209" customWidth="1"/>
    <col min="3334" max="3344" width="11.25" style="209" customWidth="1"/>
    <col min="3345" max="3345" width="1.875" style="209" customWidth="1"/>
    <col min="3346" max="3584" width="9" style="209"/>
    <col min="3585" max="3585" width="2.875" style="209" customWidth="1"/>
    <col min="3586" max="3586" width="2.625" style="209" customWidth="1"/>
    <col min="3587" max="3587" width="8.625" style="209" customWidth="1"/>
    <col min="3588" max="3588" width="1.625" style="209" customWidth="1"/>
    <col min="3589" max="3589" width="10" style="209" customWidth="1"/>
    <col min="3590" max="3600" width="11.25" style="209" customWidth="1"/>
    <col min="3601" max="3601" width="1.875" style="209" customWidth="1"/>
    <col min="3602" max="3840" width="9" style="209"/>
    <col min="3841" max="3841" width="2.875" style="209" customWidth="1"/>
    <col min="3842" max="3842" width="2.625" style="209" customWidth="1"/>
    <col min="3843" max="3843" width="8.625" style="209" customWidth="1"/>
    <col min="3844" max="3844" width="1.625" style="209" customWidth="1"/>
    <col min="3845" max="3845" width="10" style="209" customWidth="1"/>
    <col min="3846" max="3856" width="11.25" style="209" customWidth="1"/>
    <col min="3857" max="3857" width="1.875" style="209" customWidth="1"/>
    <col min="3858" max="4096" width="9" style="209"/>
    <col min="4097" max="4097" width="2.875" style="209" customWidth="1"/>
    <col min="4098" max="4098" width="2.625" style="209" customWidth="1"/>
    <col min="4099" max="4099" width="8.625" style="209" customWidth="1"/>
    <col min="4100" max="4100" width="1.625" style="209" customWidth="1"/>
    <col min="4101" max="4101" width="10" style="209" customWidth="1"/>
    <col min="4102" max="4112" width="11.25" style="209" customWidth="1"/>
    <col min="4113" max="4113" width="1.875" style="209" customWidth="1"/>
    <col min="4114" max="4352" width="9" style="209"/>
    <col min="4353" max="4353" width="2.875" style="209" customWidth="1"/>
    <col min="4354" max="4354" width="2.625" style="209" customWidth="1"/>
    <col min="4355" max="4355" width="8.625" style="209" customWidth="1"/>
    <col min="4356" max="4356" width="1.625" style="209" customWidth="1"/>
    <col min="4357" max="4357" width="10" style="209" customWidth="1"/>
    <col min="4358" max="4368" width="11.25" style="209" customWidth="1"/>
    <col min="4369" max="4369" width="1.875" style="209" customWidth="1"/>
    <col min="4370" max="4608" width="9" style="209"/>
    <col min="4609" max="4609" width="2.875" style="209" customWidth="1"/>
    <col min="4610" max="4610" width="2.625" style="209" customWidth="1"/>
    <col min="4611" max="4611" width="8.625" style="209" customWidth="1"/>
    <col min="4612" max="4612" width="1.625" style="209" customWidth="1"/>
    <col min="4613" max="4613" width="10" style="209" customWidth="1"/>
    <col min="4614" max="4624" width="11.25" style="209" customWidth="1"/>
    <col min="4625" max="4625" width="1.875" style="209" customWidth="1"/>
    <col min="4626" max="4864" width="9" style="209"/>
    <col min="4865" max="4865" width="2.875" style="209" customWidth="1"/>
    <col min="4866" max="4866" width="2.625" style="209" customWidth="1"/>
    <col min="4867" max="4867" width="8.625" style="209" customWidth="1"/>
    <col min="4868" max="4868" width="1.625" style="209" customWidth="1"/>
    <col min="4869" max="4869" width="10" style="209" customWidth="1"/>
    <col min="4870" max="4880" width="11.25" style="209" customWidth="1"/>
    <col min="4881" max="4881" width="1.875" style="209" customWidth="1"/>
    <col min="4882" max="5120" width="9" style="209"/>
    <col min="5121" max="5121" width="2.875" style="209" customWidth="1"/>
    <col min="5122" max="5122" width="2.625" style="209" customWidth="1"/>
    <col min="5123" max="5123" width="8.625" style="209" customWidth="1"/>
    <col min="5124" max="5124" width="1.625" style="209" customWidth="1"/>
    <col min="5125" max="5125" width="10" style="209" customWidth="1"/>
    <col min="5126" max="5136" width="11.25" style="209" customWidth="1"/>
    <col min="5137" max="5137" width="1.875" style="209" customWidth="1"/>
    <col min="5138" max="5376" width="9" style="209"/>
    <col min="5377" max="5377" width="2.875" style="209" customWidth="1"/>
    <col min="5378" max="5378" width="2.625" style="209" customWidth="1"/>
    <col min="5379" max="5379" width="8.625" style="209" customWidth="1"/>
    <col min="5380" max="5380" width="1.625" style="209" customWidth="1"/>
    <col min="5381" max="5381" width="10" style="209" customWidth="1"/>
    <col min="5382" max="5392" width="11.25" style="209" customWidth="1"/>
    <col min="5393" max="5393" width="1.875" style="209" customWidth="1"/>
    <col min="5394" max="5632" width="9" style="209"/>
    <col min="5633" max="5633" width="2.875" style="209" customWidth="1"/>
    <col min="5634" max="5634" width="2.625" style="209" customWidth="1"/>
    <col min="5635" max="5635" width="8.625" style="209" customWidth="1"/>
    <col min="5636" max="5636" width="1.625" style="209" customWidth="1"/>
    <col min="5637" max="5637" width="10" style="209" customWidth="1"/>
    <col min="5638" max="5648" width="11.25" style="209" customWidth="1"/>
    <col min="5649" max="5649" width="1.875" style="209" customWidth="1"/>
    <col min="5650" max="5888" width="9" style="209"/>
    <col min="5889" max="5889" width="2.875" style="209" customWidth="1"/>
    <col min="5890" max="5890" width="2.625" style="209" customWidth="1"/>
    <col min="5891" max="5891" width="8.625" style="209" customWidth="1"/>
    <col min="5892" max="5892" width="1.625" style="209" customWidth="1"/>
    <col min="5893" max="5893" width="10" style="209" customWidth="1"/>
    <col min="5894" max="5904" width="11.25" style="209" customWidth="1"/>
    <col min="5905" max="5905" width="1.875" style="209" customWidth="1"/>
    <col min="5906" max="6144" width="9" style="209"/>
    <col min="6145" max="6145" width="2.875" style="209" customWidth="1"/>
    <col min="6146" max="6146" width="2.625" style="209" customWidth="1"/>
    <col min="6147" max="6147" width="8.625" style="209" customWidth="1"/>
    <col min="6148" max="6148" width="1.625" style="209" customWidth="1"/>
    <col min="6149" max="6149" width="10" style="209" customWidth="1"/>
    <col min="6150" max="6160" width="11.25" style="209" customWidth="1"/>
    <col min="6161" max="6161" width="1.875" style="209" customWidth="1"/>
    <col min="6162" max="6400" width="9" style="209"/>
    <col min="6401" max="6401" width="2.875" style="209" customWidth="1"/>
    <col min="6402" max="6402" width="2.625" style="209" customWidth="1"/>
    <col min="6403" max="6403" width="8.625" style="209" customWidth="1"/>
    <col min="6404" max="6404" width="1.625" style="209" customWidth="1"/>
    <col min="6405" max="6405" width="10" style="209" customWidth="1"/>
    <col min="6406" max="6416" width="11.25" style="209" customWidth="1"/>
    <col min="6417" max="6417" width="1.875" style="209" customWidth="1"/>
    <col min="6418" max="6656" width="9" style="209"/>
    <col min="6657" max="6657" width="2.875" style="209" customWidth="1"/>
    <col min="6658" max="6658" width="2.625" style="209" customWidth="1"/>
    <col min="6659" max="6659" width="8.625" style="209" customWidth="1"/>
    <col min="6660" max="6660" width="1.625" style="209" customWidth="1"/>
    <col min="6661" max="6661" width="10" style="209" customWidth="1"/>
    <col min="6662" max="6672" width="11.25" style="209" customWidth="1"/>
    <col min="6673" max="6673" width="1.875" style="209" customWidth="1"/>
    <col min="6674" max="6912" width="9" style="209"/>
    <col min="6913" max="6913" width="2.875" style="209" customWidth="1"/>
    <col min="6914" max="6914" width="2.625" style="209" customWidth="1"/>
    <col min="6915" max="6915" width="8.625" style="209" customWidth="1"/>
    <col min="6916" max="6916" width="1.625" style="209" customWidth="1"/>
    <col min="6917" max="6917" width="10" style="209" customWidth="1"/>
    <col min="6918" max="6928" width="11.25" style="209" customWidth="1"/>
    <col min="6929" max="6929" width="1.875" style="209" customWidth="1"/>
    <col min="6930" max="7168" width="9" style="209"/>
    <col min="7169" max="7169" width="2.875" style="209" customWidth="1"/>
    <col min="7170" max="7170" width="2.625" style="209" customWidth="1"/>
    <col min="7171" max="7171" width="8.625" style="209" customWidth="1"/>
    <col min="7172" max="7172" width="1.625" style="209" customWidth="1"/>
    <col min="7173" max="7173" width="10" style="209" customWidth="1"/>
    <col min="7174" max="7184" width="11.25" style="209" customWidth="1"/>
    <col min="7185" max="7185" width="1.875" style="209" customWidth="1"/>
    <col min="7186" max="7424" width="9" style="209"/>
    <col min="7425" max="7425" width="2.875" style="209" customWidth="1"/>
    <col min="7426" max="7426" width="2.625" style="209" customWidth="1"/>
    <col min="7427" max="7427" width="8.625" style="209" customWidth="1"/>
    <col min="7428" max="7428" width="1.625" style="209" customWidth="1"/>
    <col min="7429" max="7429" width="10" style="209" customWidth="1"/>
    <col min="7430" max="7440" width="11.25" style="209" customWidth="1"/>
    <col min="7441" max="7441" width="1.875" style="209" customWidth="1"/>
    <col min="7442" max="7680" width="9" style="209"/>
    <col min="7681" max="7681" width="2.875" style="209" customWidth="1"/>
    <col min="7682" max="7682" width="2.625" style="209" customWidth="1"/>
    <col min="7683" max="7683" width="8.625" style="209" customWidth="1"/>
    <col min="7684" max="7684" width="1.625" style="209" customWidth="1"/>
    <col min="7685" max="7685" width="10" style="209" customWidth="1"/>
    <col min="7686" max="7696" width="11.25" style="209" customWidth="1"/>
    <col min="7697" max="7697" width="1.875" style="209" customWidth="1"/>
    <col min="7698" max="7936" width="9" style="209"/>
    <col min="7937" max="7937" width="2.875" style="209" customWidth="1"/>
    <col min="7938" max="7938" width="2.625" style="209" customWidth="1"/>
    <col min="7939" max="7939" width="8.625" style="209" customWidth="1"/>
    <col min="7940" max="7940" width="1.625" style="209" customWidth="1"/>
    <col min="7941" max="7941" width="10" style="209" customWidth="1"/>
    <col min="7942" max="7952" width="11.25" style="209" customWidth="1"/>
    <col min="7953" max="7953" width="1.875" style="209" customWidth="1"/>
    <col min="7954" max="8192" width="9" style="209"/>
    <col min="8193" max="8193" width="2.875" style="209" customWidth="1"/>
    <col min="8194" max="8194" width="2.625" style="209" customWidth="1"/>
    <col min="8195" max="8195" width="8.625" style="209" customWidth="1"/>
    <col min="8196" max="8196" width="1.625" style="209" customWidth="1"/>
    <col min="8197" max="8197" width="10" style="209" customWidth="1"/>
    <col min="8198" max="8208" width="11.25" style="209" customWidth="1"/>
    <col min="8209" max="8209" width="1.875" style="209" customWidth="1"/>
    <col min="8210" max="8448" width="9" style="209"/>
    <col min="8449" max="8449" width="2.875" style="209" customWidth="1"/>
    <col min="8450" max="8450" width="2.625" style="209" customWidth="1"/>
    <col min="8451" max="8451" width="8.625" style="209" customWidth="1"/>
    <col min="8452" max="8452" width="1.625" style="209" customWidth="1"/>
    <col min="8453" max="8453" width="10" style="209" customWidth="1"/>
    <col min="8454" max="8464" width="11.25" style="209" customWidth="1"/>
    <col min="8465" max="8465" width="1.875" style="209" customWidth="1"/>
    <col min="8466" max="8704" width="9" style="209"/>
    <col min="8705" max="8705" width="2.875" style="209" customWidth="1"/>
    <col min="8706" max="8706" width="2.625" style="209" customWidth="1"/>
    <col min="8707" max="8707" width="8.625" style="209" customWidth="1"/>
    <col min="8708" max="8708" width="1.625" style="209" customWidth="1"/>
    <col min="8709" max="8709" width="10" style="209" customWidth="1"/>
    <col min="8710" max="8720" width="11.25" style="209" customWidth="1"/>
    <col min="8721" max="8721" width="1.875" style="209" customWidth="1"/>
    <col min="8722" max="8960" width="9" style="209"/>
    <col min="8961" max="8961" width="2.875" style="209" customWidth="1"/>
    <col min="8962" max="8962" width="2.625" style="209" customWidth="1"/>
    <col min="8963" max="8963" width="8.625" style="209" customWidth="1"/>
    <col min="8964" max="8964" width="1.625" style="209" customWidth="1"/>
    <col min="8965" max="8965" width="10" style="209" customWidth="1"/>
    <col min="8966" max="8976" width="11.25" style="209" customWidth="1"/>
    <col min="8977" max="8977" width="1.875" style="209" customWidth="1"/>
    <col min="8978" max="9216" width="9" style="209"/>
    <col min="9217" max="9217" width="2.875" style="209" customWidth="1"/>
    <col min="9218" max="9218" width="2.625" style="209" customWidth="1"/>
    <col min="9219" max="9219" width="8.625" style="209" customWidth="1"/>
    <col min="9220" max="9220" width="1.625" style="209" customWidth="1"/>
    <col min="9221" max="9221" width="10" style="209" customWidth="1"/>
    <col min="9222" max="9232" width="11.25" style="209" customWidth="1"/>
    <col min="9233" max="9233" width="1.875" style="209" customWidth="1"/>
    <col min="9234" max="9472" width="9" style="209"/>
    <col min="9473" max="9473" width="2.875" style="209" customWidth="1"/>
    <col min="9474" max="9474" width="2.625" style="209" customWidth="1"/>
    <col min="9475" max="9475" width="8.625" style="209" customWidth="1"/>
    <col min="9476" max="9476" width="1.625" style="209" customWidth="1"/>
    <col min="9477" max="9477" width="10" style="209" customWidth="1"/>
    <col min="9478" max="9488" width="11.25" style="209" customWidth="1"/>
    <col min="9489" max="9489" width="1.875" style="209" customWidth="1"/>
    <col min="9490" max="9728" width="9" style="209"/>
    <col min="9729" max="9729" width="2.875" style="209" customWidth="1"/>
    <col min="9730" max="9730" width="2.625" style="209" customWidth="1"/>
    <col min="9731" max="9731" width="8.625" style="209" customWidth="1"/>
    <col min="9732" max="9732" width="1.625" style="209" customWidth="1"/>
    <col min="9733" max="9733" width="10" style="209" customWidth="1"/>
    <col min="9734" max="9744" width="11.25" style="209" customWidth="1"/>
    <col min="9745" max="9745" width="1.875" style="209" customWidth="1"/>
    <col min="9746" max="9984" width="9" style="209"/>
    <col min="9985" max="9985" width="2.875" style="209" customWidth="1"/>
    <col min="9986" max="9986" width="2.625" style="209" customWidth="1"/>
    <col min="9987" max="9987" width="8.625" style="209" customWidth="1"/>
    <col min="9988" max="9988" width="1.625" style="209" customWidth="1"/>
    <col min="9989" max="9989" width="10" style="209" customWidth="1"/>
    <col min="9990" max="10000" width="11.25" style="209" customWidth="1"/>
    <col min="10001" max="10001" width="1.875" style="209" customWidth="1"/>
    <col min="10002" max="10240" width="9" style="209"/>
    <col min="10241" max="10241" width="2.875" style="209" customWidth="1"/>
    <col min="10242" max="10242" width="2.625" style="209" customWidth="1"/>
    <col min="10243" max="10243" width="8.625" style="209" customWidth="1"/>
    <col min="10244" max="10244" width="1.625" style="209" customWidth="1"/>
    <col min="10245" max="10245" width="10" style="209" customWidth="1"/>
    <col min="10246" max="10256" width="11.25" style="209" customWidth="1"/>
    <col min="10257" max="10257" width="1.875" style="209" customWidth="1"/>
    <col min="10258" max="10496" width="9" style="209"/>
    <col min="10497" max="10497" width="2.875" style="209" customWidth="1"/>
    <col min="10498" max="10498" width="2.625" style="209" customWidth="1"/>
    <col min="10499" max="10499" width="8.625" style="209" customWidth="1"/>
    <col min="10500" max="10500" width="1.625" style="209" customWidth="1"/>
    <col min="10501" max="10501" width="10" style="209" customWidth="1"/>
    <col min="10502" max="10512" width="11.25" style="209" customWidth="1"/>
    <col min="10513" max="10513" width="1.875" style="209" customWidth="1"/>
    <col min="10514" max="10752" width="9" style="209"/>
    <col min="10753" max="10753" width="2.875" style="209" customWidth="1"/>
    <col min="10754" max="10754" width="2.625" style="209" customWidth="1"/>
    <col min="10755" max="10755" width="8.625" style="209" customWidth="1"/>
    <col min="10756" max="10756" width="1.625" style="209" customWidth="1"/>
    <col min="10757" max="10757" width="10" style="209" customWidth="1"/>
    <col min="10758" max="10768" width="11.25" style="209" customWidth="1"/>
    <col min="10769" max="10769" width="1.875" style="209" customWidth="1"/>
    <col min="10770" max="11008" width="9" style="209"/>
    <col min="11009" max="11009" width="2.875" style="209" customWidth="1"/>
    <col min="11010" max="11010" width="2.625" style="209" customWidth="1"/>
    <col min="11011" max="11011" width="8.625" style="209" customWidth="1"/>
    <col min="11012" max="11012" width="1.625" style="209" customWidth="1"/>
    <col min="11013" max="11013" width="10" style="209" customWidth="1"/>
    <col min="11014" max="11024" width="11.25" style="209" customWidth="1"/>
    <col min="11025" max="11025" width="1.875" style="209" customWidth="1"/>
    <col min="11026" max="11264" width="9" style="209"/>
    <col min="11265" max="11265" width="2.875" style="209" customWidth="1"/>
    <col min="11266" max="11266" width="2.625" style="209" customWidth="1"/>
    <col min="11267" max="11267" width="8.625" style="209" customWidth="1"/>
    <col min="11268" max="11268" width="1.625" style="209" customWidth="1"/>
    <col min="11269" max="11269" width="10" style="209" customWidth="1"/>
    <col min="11270" max="11280" width="11.25" style="209" customWidth="1"/>
    <col min="11281" max="11281" width="1.875" style="209" customWidth="1"/>
    <col min="11282" max="11520" width="9" style="209"/>
    <col min="11521" max="11521" width="2.875" style="209" customWidth="1"/>
    <col min="11522" max="11522" width="2.625" style="209" customWidth="1"/>
    <col min="11523" max="11523" width="8.625" style="209" customWidth="1"/>
    <col min="11524" max="11524" width="1.625" style="209" customWidth="1"/>
    <col min="11525" max="11525" width="10" style="209" customWidth="1"/>
    <col min="11526" max="11536" width="11.25" style="209" customWidth="1"/>
    <col min="11537" max="11537" width="1.875" style="209" customWidth="1"/>
    <col min="11538" max="11776" width="9" style="209"/>
    <col min="11777" max="11777" width="2.875" style="209" customWidth="1"/>
    <col min="11778" max="11778" width="2.625" style="209" customWidth="1"/>
    <col min="11779" max="11779" width="8.625" style="209" customWidth="1"/>
    <col min="11780" max="11780" width="1.625" style="209" customWidth="1"/>
    <col min="11781" max="11781" width="10" style="209" customWidth="1"/>
    <col min="11782" max="11792" width="11.25" style="209" customWidth="1"/>
    <col min="11793" max="11793" width="1.875" style="209" customWidth="1"/>
    <col min="11794" max="12032" width="9" style="209"/>
    <col min="12033" max="12033" width="2.875" style="209" customWidth="1"/>
    <col min="12034" max="12034" width="2.625" style="209" customWidth="1"/>
    <col min="12035" max="12035" width="8.625" style="209" customWidth="1"/>
    <col min="12036" max="12036" width="1.625" style="209" customWidth="1"/>
    <col min="12037" max="12037" width="10" style="209" customWidth="1"/>
    <col min="12038" max="12048" width="11.25" style="209" customWidth="1"/>
    <col min="12049" max="12049" width="1.875" style="209" customWidth="1"/>
    <col min="12050" max="12288" width="9" style="209"/>
    <col min="12289" max="12289" width="2.875" style="209" customWidth="1"/>
    <col min="12290" max="12290" width="2.625" style="209" customWidth="1"/>
    <col min="12291" max="12291" width="8.625" style="209" customWidth="1"/>
    <col min="12292" max="12292" width="1.625" style="209" customWidth="1"/>
    <col min="12293" max="12293" width="10" style="209" customWidth="1"/>
    <col min="12294" max="12304" width="11.25" style="209" customWidth="1"/>
    <col min="12305" max="12305" width="1.875" style="209" customWidth="1"/>
    <col min="12306" max="12544" width="9" style="209"/>
    <col min="12545" max="12545" width="2.875" style="209" customWidth="1"/>
    <col min="12546" max="12546" width="2.625" style="209" customWidth="1"/>
    <col min="12547" max="12547" width="8.625" style="209" customWidth="1"/>
    <col min="12548" max="12548" width="1.625" style="209" customWidth="1"/>
    <col min="12549" max="12549" width="10" style="209" customWidth="1"/>
    <col min="12550" max="12560" width="11.25" style="209" customWidth="1"/>
    <col min="12561" max="12561" width="1.875" style="209" customWidth="1"/>
    <col min="12562" max="12800" width="9" style="209"/>
    <col min="12801" max="12801" width="2.875" style="209" customWidth="1"/>
    <col min="12802" max="12802" width="2.625" style="209" customWidth="1"/>
    <col min="12803" max="12803" width="8.625" style="209" customWidth="1"/>
    <col min="12804" max="12804" width="1.625" style="209" customWidth="1"/>
    <col min="12805" max="12805" width="10" style="209" customWidth="1"/>
    <col min="12806" max="12816" width="11.25" style="209" customWidth="1"/>
    <col min="12817" max="12817" width="1.875" style="209" customWidth="1"/>
    <col min="12818" max="13056" width="9" style="209"/>
    <col min="13057" max="13057" width="2.875" style="209" customWidth="1"/>
    <col min="13058" max="13058" width="2.625" style="209" customWidth="1"/>
    <col min="13059" max="13059" width="8.625" style="209" customWidth="1"/>
    <col min="13060" max="13060" width="1.625" style="209" customWidth="1"/>
    <col min="13061" max="13061" width="10" style="209" customWidth="1"/>
    <col min="13062" max="13072" width="11.25" style="209" customWidth="1"/>
    <col min="13073" max="13073" width="1.875" style="209" customWidth="1"/>
    <col min="13074" max="13312" width="9" style="209"/>
    <col min="13313" max="13313" width="2.875" style="209" customWidth="1"/>
    <col min="13314" max="13314" width="2.625" style="209" customWidth="1"/>
    <col min="13315" max="13315" width="8.625" style="209" customWidth="1"/>
    <col min="13316" max="13316" width="1.625" style="209" customWidth="1"/>
    <col min="13317" max="13317" width="10" style="209" customWidth="1"/>
    <col min="13318" max="13328" width="11.25" style="209" customWidth="1"/>
    <col min="13329" max="13329" width="1.875" style="209" customWidth="1"/>
    <col min="13330" max="13568" width="9" style="209"/>
    <col min="13569" max="13569" width="2.875" style="209" customWidth="1"/>
    <col min="13570" max="13570" width="2.625" style="209" customWidth="1"/>
    <col min="13571" max="13571" width="8.625" style="209" customWidth="1"/>
    <col min="13572" max="13572" width="1.625" style="209" customWidth="1"/>
    <col min="13573" max="13573" width="10" style="209" customWidth="1"/>
    <col min="13574" max="13584" width="11.25" style="209" customWidth="1"/>
    <col min="13585" max="13585" width="1.875" style="209" customWidth="1"/>
    <col min="13586" max="13824" width="9" style="209"/>
    <col min="13825" max="13825" width="2.875" style="209" customWidth="1"/>
    <col min="13826" max="13826" width="2.625" style="209" customWidth="1"/>
    <col min="13827" max="13827" width="8.625" style="209" customWidth="1"/>
    <col min="13828" max="13828" width="1.625" style="209" customWidth="1"/>
    <col min="13829" max="13829" width="10" style="209" customWidth="1"/>
    <col min="13830" max="13840" width="11.25" style="209" customWidth="1"/>
    <col min="13841" max="13841" width="1.875" style="209" customWidth="1"/>
    <col min="13842" max="14080" width="9" style="209"/>
    <col min="14081" max="14081" width="2.875" style="209" customWidth="1"/>
    <col min="14082" max="14082" width="2.625" style="209" customWidth="1"/>
    <col min="14083" max="14083" width="8.625" style="209" customWidth="1"/>
    <col min="14084" max="14084" width="1.625" style="209" customWidth="1"/>
    <col min="14085" max="14085" width="10" style="209" customWidth="1"/>
    <col min="14086" max="14096" width="11.25" style="209" customWidth="1"/>
    <col min="14097" max="14097" width="1.875" style="209" customWidth="1"/>
    <col min="14098" max="14336" width="9" style="209"/>
    <col min="14337" max="14337" width="2.875" style="209" customWidth="1"/>
    <col min="14338" max="14338" width="2.625" style="209" customWidth="1"/>
    <col min="14339" max="14339" width="8.625" style="209" customWidth="1"/>
    <col min="14340" max="14340" width="1.625" style="209" customWidth="1"/>
    <col min="14341" max="14341" width="10" style="209" customWidth="1"/>
    <col min="14342" max="14352" width="11.25" style="209" customWidth="1"/>
    <col min="14353" max="14353" width="1.875" style="209" customWidth="1"/>
    <col min="14354" max="14592" width="9" style="209"/>
    <col min="14593" max="14593" width="2.875" style="209" customWidth="1"/>
    <col min="14594" max="14594" width="2.625" style="209" customWidth="1"/>
    <col min="14595" max="14595" width="8.625" style="209" customWidth="1"/>
    <col min="14596" max="14596" width="1.625" style="209" customWidth="1"/>
    <col min="14597" max="14597" width="10" style="209" customWidth="1"/>
    <col min="14598" max="14608" width="11.25" style="209" customWidth="1"/>
    <col min="14609" max="14609" width="1.875" style="209" customWidth="1"/>
    <col min="14610" max="14848" width="9" style="209"/>
    <col min="14849" max="14849" width="2.875" style="209" customWidth="1"/>
    <col min="14850" max="14850" width="2.625" style="209" customWidth="1"/>
    <col min="14851" max="14851" width="8.625" style="209" customWidth="1"/>
    <col min="14852" max="14852" width="1.625" style="209" customWidth="1"/>
    <col min="14853" max="14853" width="10" style="209" customWidth="1"/>
    <col min="14854" max="14864" width="11.25" style="209" customWidth="1"/>
    <col min="14865" max="14865" width="1.875" style="209" customWidth="1"/>
    <col min="14866" max="15104" width="9" style="209"/>
    <col min="15105" max="15105" width="2.875" style="209" customWidth="1"/>
    <col min="15106" max="15106" width="2.625" style="209" customWidth="1"/>
    <col min="15107" max="15107" width="8.625" style="209" customWidth="1"/>
    <col min="15108" max="15108" width="1.625" style="209" customWidth="1"/>
    <col min="15109" max="15109" width="10" style="209" customWidth="1"/>
    <col min="15110" max="15120" width="11.25" style="209" customWidth="1"/>
    <col min="15121" max="15121" width="1.875" style="209" customWidth="1"/>
    <col min="15122" max="15360" width="9" style="209"/>
    <col min="15361" max="15361" width="2.875" style="209" customWidth="1"/>
    <col min="15362" max="15362" width="2.625" style="209" customWidth="1"/>
    <col min="15363" max="15363" width="8.625" style="209" customWidth="1"/>
    <col min="15364" max="15364" width="1.625" style="209" customWidth="1"/>
    <col min="15365" max="15365" width="10" style="209" customWidth="1"/>
    <col min="15366" max="15376" width="11.25" style="209" customWidth="1"/>
    <col min="15377" max="15377" width="1.875" style="209" customWidth="1"/>
    <col min="15378" max="15616" width="9" style="209"/>
    <col min="15617" max="15617" width="2.875" style="209" customWidth="1"/>
    <col min="15618" max="15618" width="2.625" style="209" customWidth="1"/>
    <col min="15619" max="15619" width="8.625" style="209" customWidth="1"/>
    <col min="15620" max="15620" width="1.625" style="209" customWidth="1"/>
    <col min="15621" max="15621" width="10" style="209" customWidth="1"/>
    <col min="15622" max="15632" width="11.25" style="209" customWidth="1"/>
    <col min="15633" max="15633" width="1.875" style="209" customWidth="1"/>
    <col min="15634" max="15872" width="9" style="209"/>
    <col min="15873" max="15873" width="2.875" style="209" customWidth="1"/>
    <col min="15874" max="15874" width="2.625" style="209" customWidth="1"/>
    <col min="15875" max="15875" width="8.625" style="209" customWidth="1"/>
    <col min="15876" max="15876" width="1.625" style="209" customWidth="1"/>
    <col min="15877" max="15877" width="10" style="209" customWidth="1"/>
    <col min="15878" max="15888" width="11.25" style="209" customWidth="1"/>
    <col min="15889" max="15889" width="1.875" style="209" customWidth="1"/>
    <col min="15890" max="16128" width="9" style="209"/>
    <col min="16129" max="16129" width="2.875" style="209" customWidth="1"/>
    <col min="16130" max="16130" width="2.625" style="209" customWidth="1"/>
    <col min="16131" max="16131" width="8.625" style="209" customWidth="1"/>
    <col min="16132" max="16132" width="1.625" style="209" customWidth="1"/>
    <col min="16133" max="16133" width="10" style="209" customWidth="1"/>
    <col min="16134" max="16144" width="11.25" style="209" customWidth="1"/>
    <col min="16145" max="16145" width="1.875" style="209" customWidth="1"/>
    <col min="16146" max="16384" width="9" style="209"/>
  </cols>
  <sheetData>
    <row r="1" spans="1:16" ht="15" customHeight="1">
      <c r="B1" s="55" t="s">
        <v>155</v>
      </c>
    </row>
    <row r="2" spans="1:16" ht="13.5" customHeight="1">
      <c r="B2" s="54"/>
      <c r="C2" s="54"/>
      <c r="D2" s="54"/>
      <c r="E2" s="54"/>
      <c r="F2" s="54"/>
      <c r="G2" s="54"/>
      <c r="H2" s="54"/>
      <c r="I2" s="54"/>
      <c r="J2" s="54"/>
      <c r="K2" s="54"/>
      <c r="L2" s="54"/>
      <c r="M2" s="54"/>
      <c r="N2" s="54"/>
      <c r="O2" s="54"/>
      <c r="P2" s="54" t="s">
        <v>156</v>
      </c>
    </row>
    <row r="3" spans="1:16" s="210" customFormat="1" ht="21" customHeight="1">
      <c r="B3" s="457" t="s">
        <v>157</v>
      </c>
      <c r="C3" s="458"/>
      <c r="D3" s="343"/>
      <c r="E3" s="344"/>
      <c r="F3" s="461" t="s">
        <v>121</v>
      </c>
      <c r="G3" s="463" t="s">
        <v>45</v>
      </c>
      <c r="H3" s="465" t="s">
        <v>47</v>
      </c>
      <c r="I3" s="466"/>
      <c r="J3" s="451" t="s">
        <v>49</v>
      </c>
      <c r="K3" s="454" t="s">
        <v>158</v>
      </c>
      <c r="L3" s="455"/>
      <c r="M3" s="456"/>
      <c r="N3" s="449" t="s">
        <v>159</v>
      </c>
      <c r="O3" s="451" t="s">
        <v>54</v>
      </c>
      <c r="P3" s="452" t="s">
        <v>160</v>
      </c>
    </row>
    <row r="4" spans="1:16" s="210" customFormat="1" ht="21" customHeight="1">
      <c r="B4" s="459"/>
      <c r="C4" s="460"/>
      <c r="D4" s="345"/>
      <c r="E4" s="346"/>
      <c r="F4" s="462"/>
      <c r="G4" s="464"/>
      <c r="H4" s="347" t="s">
        <v>319</v>
      </c>
      <c r="I4" s="348" t="s">
        <v>320</v>
      </c>
      <c r="J4" s="450"/>
      <c r="K4" s="349" t="s">
        <v>321</v>
      </c>
      <c r="L4" s="349" t="s">
        <v>322</v>
      </c>
      <c r="M4" s="349" t="s">
        <v>323</v>
      </c>
      <c r="N4" s="450"/>
      <c r="O4" s="450"/>
      <c r="P4" s="453"/>
    </row>
    <row r="5" spans="1:16" ht="15" customHeight="1">
      <c r="A5" s="210"/>
      <c r="B5" s="350"/>
      <c r="C5" s="135"/>
      <c r="D5" s="351" t="s">
        <v>161</v>
      </c>
      <c r="E5" s="352"/>
      <c r="F5" s="353">
        <v>9243787</v>
      </c>
      <c r="G5" s="354">
        <v>0</v>
      </c>
      <c r="H5" s="355">
        <v>1797862</v>
      </c>
      <c r="I5" s="355">
        <v>230331</v>
      </c>
      <c r="J5" s="355">
        <v>684131</v>
      </c>
      <c r="K5" s="356">
        <v>825064</v>
      </c>
      <c r="L5" s="355">
        <v>243075</v>
      </c>
      <c r="M5" s="356">
        <v>1004394</v>
      </c>
      <c r="N5" s="355">
        <v>345978</v>
      </c>
      <c r="O5" s="355">
        <v>3646946</v>
      </c>
      <c r="P5" s="357">
        <v>466006</v>
      </c>
    </row>
    <row r="6" spans="1:16" ht="15" customHeight="1">
      <c r="B6" s="350"/>
      <c r="C6" s="135" t="s">
        <v>129</v>
      </c>
      <c r="D6" s="358"/>
      <c r="E6" s="359" t="s">
        <v>162</v>
      </c>
      <c r="F6" s="360">
        <v>31315</v>
      </c>
      <c r="G6" s="175">
        <v>0</v>
      </c>
      <c r="H6" s="176">
        <v>2079</v>
      </c>
      <c r="I6" s="176">
        <v>164</v>
      </c>
      <c r="J6" s="176">
        <v>7167</v>
      </c>
      <c r="K6" s="176">
        <v>13551</v>
      </c>
      <c r="L6" s="176">
        <v>120</v>
      </c>
      <c r="M6" s="176">
        <v>28</v>
      </c>
      <c r="N6" s="176">
        <v>210</v>
      </c>
      <c r="O6" s="176">
        <v>7986</v>
      </c>
      <c r="P6" s="361">
        <v>10</v>
      </c>
    </row>
    <row r="7" spans="1:16" ht="15" customHeight="1">
      <c r="B7" s="350"/>
      <c r="C7" s="362"/>
      <c r="D7" s="351" t="s">
        <v>163</v>
      </c>
      <c r="E7" s="352"/>
      <c r="F7" s="363">
        <v>9243787</v>
      </c>
      <c r="G7" s="354">
        <v>0</v>
      </c>
      <c r="H7" s="355">
        <v>1797862</v>
      </c>
      <c r="I7" s="355">
        <v>230331</v>
      </c>
      <c r="J7" s="355">
        <v>684131</v>
      </c>
      <c r="K7" s="355">
        <v>825064</v>
      </c>
      <c r="L7" s="355">
        <v>243075</v>
      </c>
      <c r="M7" s="355">
        <v>1004394</v>
      </c>
      <c r="N7" s="355">
        <v>345978</v>
      </c>
      <c r="O7" s="355">
        <v>3646946</v>
      </c>
      <c r="P7" s="364">
        <v>466006</v>
      </c>
    </row>
    <row r="8" spans="1:16" ht="15" customHeight="1" thickBot="1">
      <c r="B8" s="365" t="s">
        <v>164</v>
      </c>
      <c r="C8" s="366"/>
      <c r="D8" s="367"/>
      <c r="E8" s="368" t="s">
        <v>162</v>
      </c>
      <c r="F8" s="369">
        <v>31315</v>
      </c>
      <c r="G8" s="370">
        <v>0</v>
      </c>
      <c r="H8" s="371">
        <v>2079</v>
      </c>
      <c r="I8" s="371">
        <v>164</v>
      </c>
      <c r="J8" s="371">
        <v>7167</v>
      </c>
      <c r="K8" s="371">
        <v>13551</v>
      </c>
      <c r="L8" s="371">
        <v>120</v>
      </c>
      <c r="M8" s="371">
        <v>28</v>
      </c>
      <c r="N8" s="371">
        <v>210</v>
      </c>
      <c r="O8" s="371">
        <v>7986</v>
      </c>
      <c r="P8" s="372">
        <v>10</v>
      </c>
    </row>
    <row r="9" spans="1:16" ht="15" customHeight="1" thickTop="1">
      <c r="B9" s="350"/>
      <c r="C9" s="279"/>
      <c r="D9" s="351" t="s">
        <v>161</v>
      </c>
      <c r="E9" s="352"/>
      <c r="F9" s="373">
        <v>2729254</v>
      </c>
      <c r="G9" s="374">
        <v>21394</v>
      </c>
      <c r="H9" s="375">
        <v>88004</v>
      </c>
      <c r="I9" s="376">
        <v>536992</v>
      </c>
      <c r="J9" s="377">
        <v>0</v>
      </c>
      <c r="K9" s="375">
        <v>0</v>
      </c>
      <c r="L9" s="377">
        <v>0</v>
      </c>
      <c r="M9" s="377">
        <v>1343468</v>
      </c>
      <c r="N9" s="376">
        <v>106058</v>
      </c>
      <c r="O9" s="375">
        <v>509218</v>
      </c>
      <c r="P9" s="378">
        <v>124120</v>
      </c>
    </row>
    <row r="10" spans="1:16" ht="15" customHeight="1">
      <c r="B10" s="350"/>
      <c r="C10" s="135" t="s">
        <v>165</v>
      </c>
      <c r="D10" s="358"/>
      <c r="E10" s="359" t="s">
        <v>162</v>
      </c>
      <c r="F10" s="360">
        <v>2895</v>
      </c>
      <c r="G10" s="175">
        <v>0</v>
      </c>
      <c r="H10" s="176">
        <v>34</v>
      </c>
      <c r="I10" s="176">
        <v>0</v>
      </c>
      <c r="J10" s="176">
        <v>0</v>
      </c>
      <c r="K10" s="176">
        <v>0</v>
      </c>
      <c r="L10" s="176">
        <v>0</v>
      </c>
      <c r="M10" s="176">
        <v>0</v>
      </c>
      <c r="N10" s="176">
        <v>0</v>
      </c>
      <c r="O10" s="176">
        <v>2861</v>
      </c>
      <c r="P10" s="361">
        <v>0</v>
      </c>
    </row>
    <row r="11" spans="1:16" ht="15" customHeight="1">
      <c r="B11" s="350"/>
      <c r="C11" s="279"/>
      <c r="D11" s="351" t="s">
        <v>161</v>
      </c>
      <c r="E11" s="352"/>
      <c r="F11" s="133">
        <v>1374582</v>
      </c>
      <c r="G11" s="374">
        <v>300115</v>
      </c>
      <c r="H11" s="355">
        <v>43691</v>
      </c>
      <c r="I11" s="355">
        <v>217328</v>
      </c>
      <c r="J11" s="355">
        <v>0</v>
      </c>
      <c r="K11" s="355">
        <v>231575</v>
      </c>
      <c r="L11" s="355">
        <v>0</v>
      </c>
      <c r="M11" s="355">
        <v>0</v>
      </c>
      <c r="N11" s="355">
        <v>347205</v>
      </c>
      <c r="O11" s="355">
        <v>190041</v>
      </c>
      <c r="P11" s="378">
        <v>44627</v>
      </c>
    </row>
    <row r="12" spans="1:16" ht="15" customHeight="1">
      <c r="B12" s="350"/>
      <c r="C12" s="135" t="s">
        <v>132</v>
      </c>
      <c r="D12" s="358"/>
      <c r="E12" s="359" t="s">
        <v>162</v>
      </c>
      <c r="F12" s="99">
        <v>4172</v>
      </c>
      <c r="G12" s="175">
        <v>0</v>
      </c>
      <c r="H12" s="176">
        <v>0</v>
      </c>
      <c r="I12" s="176">
        <v>1210</v>
      </c>
      <c r="J12" s="176">
        <v>0</v>
      </c>
      <c r="K12" s="176">
        <v>64</v>
      </c>
      <c r="L12" s="176">
        <v>0</v>
      </c>
      <c r="M12" s="176">
        <v>0</v>
      </c>
      <c r="N12" s="176">
        <v>60</v>
      </c>
      <c r="O12" s="176">
        <v>2838</v>
      </c>
      <c r="P12" s="361">
        <v>0</v>
      </c>
    </row>
    <row r="13" spans="1:16" ht="15" customHeight="1">
      <c r="B13" s="350"/>
      <c r="C13" s="279"/>
      <c r="D13" s="351" t="s">
        <v>161</v>
      </c>
      <c r="E13" s="352"/>
      <c r="F13" s="133">
        <v>953695</v>
      </c>
      <c r="G13" s="374">
        <v>70515</v>
      </c>
      <c r="H13" s="355">
        <v>16178</v>
      </c>
      <c r="I13" s="355">
        <v>16491</v>
      </c>
      <c r="J13" s="376">
        <v>0</v>
      </c>
      <c r="K13" s="355">
        <v>153537</v>
      </c>
      <c r="L13" s="355">
        <v>0</v>
      </c>
      <c r="M13" s="355">
        <v>11707</v>
      </c>
      <c r="N13" s="355">
        <v>325689</v>
      </c>
      <c r="O13" s="355">
        <v>359578</v>
      </c>
      <c r="P13" s="378">
        <v>0</v>
      </c>
    </row>
    <row r="14" spans="1:16" ht="15" customHeight="1">
      <c r="B14" s="350"/>
      <c r="C14" s="135" t="s">
        <v>133</v>
      </c>
      <c r="D14" s="358"/>
      <c r="E14" s="359" t="s">
        <v>162</v>
      </c>
      <c r="F14" s="99">
        <v>19</v>
      </c>
      <c r="G14" s="175">
        <v>0</v>
      </c>
      <c r="H14" s="176">
        <v>19</v>
      </c>
      <c r="I14" s="176">
        <v>0</v>
      </c>
      <c r="J14" s="176">
        <v>0</v>
      </c>
      <c r="K14" s="176">
        <v>0</v>
      </c>
      <c r="L14" s="176">
        <v>0</v>
      </c>
      <c r="M14" s="176">
        <v>0</v>
      </c>
      <c r="N14" s="176">
        <v>0</v>
      </c>
      <c r="O14" s="176">
        <v>0</v>
      </c>
      <c r="P14" s="361">
        <v>0</v>
      </c>
    </row>
    <row r="15" spans="1:16" ht="15" customHeight="1">
      <c r="B15" s="350"/>
      <c r="C15" s="279"/>
      <c r="D15" s="351" t="s">
        <v>161</v>
      </c>
      <c r="E15" s="352"/>
      <c r="F15" s="133">
        <v>2481463</v>
      </c>
      <c r="G15" s="374">
        <v>0</v>
      </c>
      <c r="H15" s="355">
        <v>218873</v>
      </c>
      <c r="I15" s="355">
        <v>7468</v>
      </c>
      <c r="J15" s="355">
        <v>0</v>
      </c>
      <c r="K15" s="355">
        <v>73946</v>
      </c>
      <c r="L15" s="376">
        <v>0</v>
      </c>
      <c r="M15" s="379">
        <v>948400</v>
      </c>
      <c r="N15" s="355">
        <v>1132000</v>
      </c>
      <c r="O15" s="355">
        <v>0</v>
      </c>
      <c r="P15" s="378">
        <v>100776</v>
      </c>
    </row>
    <row r="16" spans="1:16" ht="15" customHeight="1">
      <c r="B16" s="350"/>
      <c r="C16" s="135" t="s">
        <v>134</v>
      </c>
      <c r="D16" s="358"/>
      <c r="E16" s="359" t="s">
        <v>162</v>
      </c>
      <c r="F16" s="99">
        <v>0</v>
      </c>
      <c r="G16" s="175">
        <v>0</v>
      </c>
      <c r="H16" s="176">
        <v>0</v>
      </c>
      <c r="I16" s="176">
        <v>0</v>
      </c>
      <c r="J16" s="176">
        <v>0</v>
      </c>
      <c r="K16" s="176">
        <v>0</v>
      </c>
      <c r="L16" s="176">
        <v>0</v>
      </c>
      <c r="M16" s="176">
        <v>0</v>
      </c>
      <c r="N16" s="176">
        <v>0</v>
      </c>
      <c r="O16" s="176">
        <v>0</v>
      </c>
      <c r="P16" s="361">
        <v>0</v>
      </c>
    </row>
    <row r="17" spans="2:16" ht="15" customHeight="1">
      <c r="B17" s="350"/>
      <c r="C17" s="362"/>
      <c r="D17" s="351" t="s">
        <v>163</v>
      </c>
      <c r="E17" s="352"/>
      <c r="F17" s="133">
        <v>7538994</v>
      </c>
      <c r="G17" s="380">
        <v>392024</v>
      </c>
      <c r="H17" s="169">
        <v>366746</v>
      </c>
      <c r="I17" s="169">
        <v>778279</v>
      </c>
      <c r="J17" s="169">
        <v>0</v>
      </c>
      <c r="K17" s="169">
        <v>459058</v>
      </c>
      <c r="L17" s="169">
        <v>0</v>
      </c>
      <c r="M17" s="169">
        <v>2303575</v>
      </c>
      <c r="N17" s="169">
        <v>1910952</v>
      </c>
      <c r="O17" s="169">
        <v>1058837</v>
      </c>
      <c r="P17" s="207">
        <v>269523</v>
      </c>
    </row>
    <row r="18" spans="2:16" ht="15" customHeight="1" thickBot="1">
      <c r="B18" s="467" t="s">
        <v>166</v>
      </c>
      <c r="C18" s="468"/>
      <c r="D18" s="367"/>
      <c r="E18" s="368" t="s">
        <v>162</v>
      </c>
      <c r="F18" s="369">
        <v>7086</v>
      </c>
      <c r="G18" s="370">
        <v>0</v>
      </c>
      <c r="H18" s="371">
        <v>53</v>
      </c>
      <c r="I18" s="371">
        <v>1210</v>
      </c>
      <c r="J18" s="371">
        <v>0</v>
      </c>
      <c r="K18" s="371">
        <v>64</v>
      </c>
      <c r="L18" s="371">
        <v>0</v>
      </c>
      <c r="M18" s="371">
        <v>0</v>
      </c>
      <c r="N18" s="371">
        <v>60</v>
      </c>
      <c r="O18" s="371">
        <v>5699</v>
      </c>
      <c r="P18" s="372">
        <v>0</v>
      </c>
    </row>
    <row r="19" spans="2:16" ht="15" customHeight="1" thickTop="1">
      <c r="B19" s="350"/>
      <c r="C19" s="135"/>
      <c r="D19" s="351" t="s">
        <v>161</v>
      </c>
      <c r="E19" s="352"/>
      <c r="F19" s="133">
        <v>3098894</v>
      </c>
      <c r="G19" s="374">
        <v>41586</v>
      </c>
      <c r="H19" s="375">
        <v>32722</v>
      </c>
      <c r="I19" s="375">
        <v>531394</v>
      </c>
      <c r="J19" s="375">
        <v>355566</v>
      </c>
      <c r="K19" s="376">
        <v>1256735</v>
      </c>
      <c r="L19" s="381">
        <v>0</v>
      </c>
      <c r="M19" s="377">
        <v>0</v>
      </c>
      <c r="N19" s="375">
        <v>39779</v>
      </c>
      <c r="O19" s="375">
        <v>319314</v>
      </c>
      <c r="P19" s="378">
        <v>521798</v>
      </c>
    </row>
    <row r="20" spans="2:16" ht="15" customHeight="1">
      <c r="B20" s="350"/>
      <c r="C20" s="135" t="s">
        <v>136</v>
      </c>
      <c r="D20" s="358"/>
      <c r="E20" s="359" t="s">
        <v>162</v>
      </c>
      <c r="F20" s="99">
        <v>4632</v>
      </c>
      <c r="G20" s="175">
        <v>14</v>
      </c>
      <c r="H20" s="176">
        <v>9</v>
      </c>
      <c r="I20" s="176">
        <v>4137</v>
      </c>
      <c r="J20" s="176">
        <v>0</v>
      </c>
      <c r="K20" s="176">
        <v>170</v>
      </c>
      <c r="L20" s="176">
        <v>0</v>
      </c>
      <c r="M20" s="176">
        <v>0</v>
      </c>
      <c r="N20" s="176">
        <v>120</v>
      </c>
      <c r="O20" s="176">
        <v>97</v>
      </c>
      <c r="P20" s="361">
        <v>85</v>
      </c>
    </row>
    <row r="21" spans="2:16" ht="15" customHeight="1">
      <c r="B21" s="350"/>
      <c r="C21" s="279"/>
      <c r="D21" s="351" t="s">
        <v>161</v>
      </c>
      <c r="E21" s="352"/>
      <c r="F21" s="133">
        <v>588417</v>
      </c>
      <c r="G21" s="374">
        <v>0</v>
      </c>
      <c r="H21" s="355">
        <v>23704</v>
      </c>
      <c r="I21" s="376">
        <v>0</v>
      </c>
      <c r="J21" s="355">
        <v>149222</v>
      </c>
      <c r="K21" s="355">
        <v>94361</v>
      </c>
      <c r="L21" s="376">
        <v>0</v>
      </c>
      <c r="M21" s="355">
        <v>32287</v>
      </c>
      <c r="N21" s="376">
        <v>238098</v>
      </c>
      <c r="O21" s="355">
        <v>14668</v>
      </c>
      <c r="P21" s="378">
        <v>36077</v>
      </c>
    </row>
    <row r="22" spans="2:16" ht="15" customHeight="1">
      <c r="B22" s="350"/>
      <c r="C22" s="135" t="s">
        <v>137</v>
      </c>
      <c r="D22" s="358"/>
      <c r="E22" s="382" t="s">
        <v>162</v>
      </c>
      <c r="F22" s="383">
        <v>70</v>
      </c>
      <c r="G22" s="175">
        <v>0</v>
      </c>
      <c r="H22" s="176">
        <v>0</v>
      </c>
      <c r="I22" s="176">
        <v>0</v>
      </c>
      <c r="J22" s="176">
        <v>0</v>
      </c>
      <c r="K22" s="176">
        <v>0</v>
      </c>
      <c r="L22" s="176">
        <v>0</v>
      </c>
      <c r="M22" s="176">
        <v>0</v>
      </c>
      <c r="N22" s="176">
        <v>0</v>
      </c>
      <c r="O22" s="176">
        <v>70</v>
      </c>
      <c r="P22" s="361">
        <v>0</v>
      </c>
    </row>
    <row r="23" spans="2:16" ht="15" customHeight="1">
      <c r="B23" s="350"/>
      <c r="C23" s="362"/>
      <c r="D23" s="351" t="s">
        <v>161</v>
      </c>
      <c r="E23" s="352"/>
      <c r="F23" s="133">
        <v>3687311</v>
      </c>
      <c r="G23" s="380">
        <v>41586</v>
      </c>
      <c r="H23" s="169">
        <v>56426</v>
      </c>
      <c r="I23" s="169">
        <v>531394</v>
      </c>
      <c r="J23" s="169">
        <v>504788</v>
      </c>
      <c r="K23" s="169">
        <v>1351096</v>
      </c>
      <c r="L23" s="169">
        <v>0</v>
      </c>
      <c r="M23" s="169">
        <v>32287</v>
      </c>
      <c r="N23" s="169">
        <v>277877</v>
      </c>
      <c r="O23" s="169">
        <v>333982</v>
      </c>
      <c r="P23" s="207">
        <v>557875</v>
      </c>
    </row>
    <row r="24" spans="2:16" ht="15" customHeight="1" thickBot="1">
      <c r="B24" s="365" t="s">
        <v>167</v>
      </c>
      <c r="C24" s="366"/>
      <c r="D24" s="367"/>
      <c r="E24" s="368" t="s">
        <v>162</v>
      </c>
      <c r="F24" s="369">
        <v>4702</v>
      </c>
      <c r="G24" s="370">
        <v>14</v>
      </c>
      <c r="H24" s="371">
        <v>9</v>
      </c>
      <c r="I24" s="371">
        <v>4137</v>
      </c>
      <c r="J24" s="371">
        <v>0</v>
      </c>
      <c r="K24" s="371">
        <v>170</v>
      </c>
      <c r="L24" s="371">
        <v>0</v>
      </c>
      <c r="M24" s="371">
        <v>0</v>
      </c>
      <c r="N24" s="371">
        <v>120</v>
      </c>
      <c r="O24" s="371">
        <v>167</v>
      </c>
      <c r="P24" s="372">
        <v>85</v>
      </c>
    </row>
    <row r="25" spans="2:16" ht="13.5" customHeight="1" thickTop="1">
      <c r="B25" s="350"/>
      <c r="C25" s="279"/>
      <c r="D25" s="351" t="s">
        <v>161</v>
      </c>
      <c r="E25" s="352"/>
      <c r="F25" s="133">
        <v>5214770</v>
      </c>
      <c r="G25" s="374">
        <v>57905</v>
      </c>
      <c r="H25" s="375">
        <v>1295164</v>
      </c>
      <c r="I25" s="377">
        <v>105018</v>
      </c>
      <c r="J25" s="376">
        <v>0</v>
      </c>
      <c r="K25" s="375">
        <v>0</v>
      </c>
      <c r="L25" s="377">
        <v>0</v>
      </c>
      <c r="M25" s="376">
        <v>0</v>
      </c>
      <c r="N25" s="377">
        <v>3356188</v>
      </c>
      <c r="O25" s="375">
        <v>324728</v>
      </c>
      <c r="P25" s="378">
        <v>75767</v>
      </c>
    </row>
    <row r="26" spans="2:16" ht="13.5" customHeight="1">
      <c r="B26" s="350"/>
      <c r="C26" s="135" t="s">
        <v>139</v>
      </c>
      <c r="D26" s="358"/>
      <c r="E26" s="359" t="s">
        <v>162</v>
      </c>
      <c r="F26" s="99">
        <v>8732</v>
      </c>
      <c r="G26" s="175">
        <v>45</v>
      </c>
      <c r="H26" s="176">
        <v>790</v>
      </c>
      <c r="I26" s="176">
        <v>210</v>
      </c>
      <c r="J26" s="176">
        <v>0</v>
      </c>
      <c r="K26" s="176">
        <v>0</v>
      </c>
      <c r="L26" s="176">
        <v>0</v>
      </c>
      <c r="M26" s="176">
        <v>0</v>
      </c>
      <c r="N26" s="176">
        <v>26</v>
      </c>
      <c r="O26" s="176">
        <v>7661</v>
      </c>
      <c r="P26" s="361">
        <v>0</v>
      </c>
    </row>
    <row r="27" spans="2:16" ht="13.5" customHeight="1">
      <c r="B27" s="350"/>
      <c r="C27" s="279"/>
      <c r="D27" s="351" t="s">
        <v>163</v>
      </c>
      <c r="E27" s="352"/>
      <c r="F27" s="133">
        <v>2441142</v>
      </c>
      <c r="G27" s="374">
        <v>24308</v>
      </c>
      <c r="H27" s="355">
        <v>514186</v>
      </c>
      <c r="I27" s="355">
        <v>31446</v>
      </c>
      <c r="J27" s="355">
        <v>178445</v>
      </c>
      <c r="K27" s="376">
        <v>86288</v>
      </c>
      <c r="L27" s="355">
        <v>0</v>
      </c>
      <c r="M27" s="355">
        <v>44541</v>
      </c>
      <c r="N27" s="355">
        <v>251132</v>
      </c>
      <c r="O27" s="355">
        <v>1169445</v>
      </c>
      <c r="P27" s="378">
        <v>141351</v>
      </c>
    </row>
    <row r="28" spans="2:16" ht="13.5" customHeight="1">
      <c r="B28" s="350"/>
      <c r="C28" s="135" t="s">
        <v>168</v>
      </c>
      <c r="D28" s="358"/>
      <c r="E28" s="359" t="s">
        <v>162</v>
      </c>
      <c r="F28" s="99">
        <v>6047</v>
      </c>
      <c r="G28" s="175">
        <v>0</v>
      </c>
      <c r="H28" s="176">
        <v>575</v>
      </c>
      <c r="I28" s="176">
        <v>17</v>
      </c>
      <c r="J28" s="176">
        <v>0</v>
      </c>
      <c r="K28" s="176">
        <v>1531</v>
      </c>
      <c r="L28" s="176">
        <v>0</v>
      </c>
      <c r="M28" s="176">
        <v>0</v>
      </c>
      <c r="N28" s="176">
        <v>0</v>
      </c>
      <c r="O28" s="176">
        <v>3924</v>
      </c>
      <c r="P28" s="361">
        <v>0</v>
      </c>
    </row>
    <row r="29" spans="2:16" ht="13.5" customHeight="1">
      <c r="B29" s="350"/>
      <c r="C29" s="279"/>
      <c r="D29" s="351" t="s">
        <v>161</v>
      </c>
      <c r="E29" s="352"/>
      <c r="F29" s="133">
        <v>506863</v>
      </c>
      <c r="G29" s="374">
        <v>8418</v>
      </c>
      <c r="H29" s="355">
        <v>12200</v>
      </c>
      <c r="I29" s="355">
        <v>32493</v>
      </c>
      <c r="J29" s="376">
        <v>0</v>
      </c>
      <c r="K29" s="355">
        <v>170486</v>
      </c>
      <c r="L29" s="376">
        <v>0</v>
      </c>
      <c r="M29" s="379">
        <v>224865</v>
      </c>
      <c r="N29" s="355">
        <v>13570</v>
      </c>
      <c r="O29" s="355">
        <v>14915</v>
      </c>
      <c r="P29" s="378">
        <v>29916</v>
      </c>
    </row>
    <row r="30" spans="2:16" ht="13.5" customHeight="1">
      <c r="B30" s="350"/>
      <c r="C30" s="135" t="s">
        <v>141</v>
      </c>
      <c r="D30" s="358"/>
      <c r="E30" s="359" t="s">
        <v>162</v>
      </c>
      <c r="F30" s="99">
        <v>3</v>
      </c>
      <c r="G30" s="175">
        <v>0</v>
      </c>
      <c r="H30" s="176">
        <v>0</v>
      </c>
      <c r="I30" s="176">
        <v>3</v>
      </c>
      <c r="J30" s="176">
        <v>0</v>
      </c>
      <c r="K30" s="176">
        <v>0</v>
      </c>
      <c r="L30" s="176">
        <v>0</v>
      </c>
      <c r="M30" s="176">
        <v>0</v>
      </c>
      <c r="N30" s="176">
        <v>0</v>
      </c>
      <c r="O30" s="176">
        <v>0</v>
      </c>
      <c r="P30" s="361">
        <v>0</v>
      </c>
    </row>
    <row r="31" spans="2:16" ht="13.5" customHeight="1">
      <c r="B31" s="350"/>
      <c r="C31" s="279"/>
      <c r="D31" s="351" t="s">
        <v>161</v>
      </c>
      <c r="E31" s="352"/>
      <c r="F31" s="133">
        <v>1359600</v>
      </c>
      <c r="G31" s="374">
        <v>0</v>
      </c>
      <c r="H31" s="355">
        <v>18040</v>
      </c>
      <c r="I31" s="355">
        <v>0</v>
      </c>
      <c r="J31" s="355">
        <v>86873</v>
      </c>
      <c r="K31" s="376">
        <v>46157</v>
      </c>
      <c r="L31" s="355">
        <v>0</v>
      </c>
      <c r="M31" s="355">
        <v>146248</v>
      </c>
      <c r="N31" s="355">
        <v>0</v>
      </c>
      <c r="O31" s="355">
        <v>1062282</v>
      </c>
      <c r="P31" s="378">
        <v>0</v>
      </c>
    </row>
    <row r="32" spans="2:16" ht="13.5" customHeight="1">
      <c r="B32" s="350"/>
      <c r="C32" s="135" t="s">
        <v>142</v>
      </c>
      <c r="D32" s="358"/>
      <c r="E32" s="359" t="s">
        <v>162</v>
      </c>
      <c r="F32" s="99">
        <v>1471</v>
      </c>
      <c r="G32" s="175">
        <v>0</v>
      </c>
      <c r="H32" s="176">
        <v>0</v>
      </c>
      <c r="I32" s="176">
        <v>0</v>
      </c>
      <c r="J32" s="176">
        <v>0</v>
      </c>
      <c r="K32" s="176">
        <v>0</v>
      </c>
      <c r="L32" s="176">
        <v>0</v>
      </c>
      <c r="M32" s="176">
        <v>63</v>
      </c>
      <c r="N32" s="176">
        <v>0</v>
      </c>
      <c r="O32" s="176">
        <v>1408</v>
      </c>
      <c r="P32" s="361">
        <v>0</v>
      </c>
    </row>
    <row r="33" spans="2:16" ht="13.5" customHeight="1">
      <c r="B33" s="350"/>
      <c r="C33" s="362"/>
      <c r="D33" s="351" t="s">
        <v>161</v>
      </c>
      <c r="E33" s="352"/>
      <c r="F33" s="133">
        <v>9522375</v>
      </c>
      <c r="G33" s="380">
        <v>90631</v>
      </c>
      <c r="H33" s="169">
        <v>1839590</v>
      </c>
      <c r="I33" s="169">
        <v>168957</v>
      </c>
      <c r="J33" s="169">
        <v>265318</v>
      </c>
      <c r="K33" s="169">
        <v>302931</v>
      </c>
      <c r="L33" s="169">
        <v>0</v>
      </c>
      <c r="M33" s="169">
        <v>415654</v>
      </c>
      <c r="N33" s="169">
        <v>3620890</v>
      </c>
      <c r="O33" s="169">
        <v>2571370</v>
      </c>
      <c r="P33" s="207">
        <v>247034</v>
      </c>
    </row>
    <row r="34" spans="2:16" ht="13.5" customHeight="1">
      <c r="B34" s="384" t="s">
        <v>169</v>
      </c>
      <c r="C34" s="385"/>
      <c r="D34" s="386"/>
      <c r="E34" s="127" t="s">
        <v>162</v>
      </c>
      <c r="F34" s="174">
        <v>16253</v>
      </c>
      <c r="G34" s="387">
        <v>45</v>
      </c>
      <c r="H34" s="176">
        <v>1365</v>
      </c>
      <c r="I34" s="176">
        <v>230</v>
      </c>
      <c r="J34" s="176">
        <v>0</v>
      </c>
      <c r="K34" s="176">
        <v>1531</v>
      </c>
      <c r="L34" s="176">
        <v>0</v>
      </c>
      <c r="M34" s="176">
        <v>63</v>
      </c>
      <c r="N34" s="176">
        <v>26</v>
      </c>
      <c r="O34" s="176">
        <v>12993</v>
      </c>
      <c r="P34" s="177">
        <v>0</v>
      </c>
    </row>
    <row r="35" spans="2:16" ht="72.75" customHeight="1">
      <c r="B35" s="54"/>
      <c r="C35" s="54"/>
      <c r="D35" s="54"/>
      <c r="E35" s="54"/>
      <c r="F35" s="94"/>
      <c r="G35" s="94"/>
      <c r="H35" s="94"/>
      <c r="I35" s="94"/>
      <c r="J35" s="94"/>
      <c r="K35" s="94"/>
      <c r="L35" s="94"/>
      <c r="M35" s="94"/>
      <c r="N35" s="94"/>
      <c r="O35" s="94"/>
      <c r="P35" s="388" t="s">
        <v>324</v>
      </c>
    </row>
    <row r="36" spans="2:16" s="210" customFormat="1" ht="21" customHeight="1">
      <c r="B36" s="469" t="s">
        <v>157</v>
      </c>
      <c r="C36" s="470"/>
      <c r="D36" s="389"/>
      <c r="E36" s="390"/>
      <c r="F36" s="473" t="s">
        <v>121</v>
      </c>
      <c r="G36" s="475" t="s">
        <v>170</v>
      </c>
      <c r="H36" s="465" t="s">
        <v>47</v>
      </c>
      <c r="I36" s="466"/>
      <c r="J36" s="451" t="s">
        <v>49</v>
      </c>
      <c r="K36" s="454" t="s">
        <v>158</v>
      </c>
      <c r="L36" s="455"/>
      <c r="M36" s="456"/>
      <c r="N36" s="445" t="s">
        <v>325</v>
      </c>
      <c r="O36" s="445" t="s">
        <v>171</v>
      </c>
      <c r="P36" s="447" t="s">
        <v>326</v>
      </c>
    </row>
    <row r="37" spans="2:16" s="210" customFormat="1" ht="21" customHeight="1">
      <c r="B37" s="471"/>
      <c r="C37" s="472"/>
      <c r="D37" s="391"/>
      <c r="E37" s="392"/>
      <c r="F37" s="474"/>
      <c r="G37" s="476"/>
      <c r="H37" s="348" t="s">
        <v>319</v>
      </c>
      <c r="I37" s="348" t="s">
        <v>320</v>
      </c>
      <c r="J37" s="450"/>
      <c r="K37" s="349" t="s">
        <v>321</v>
      </c>
      <c r="L37" s="349" t="s">
        <v>322</v>
      </c>
      <c r="M37" s="349" t="s">
        <v>323</v>
      </c>
      <c r="N37" s="446"/>
      <c r="O37" s="446"/>
      <c r="P37" s="448"/>
    </row>
    <row r="38" spans="2:16" ht="13.5" customHeight="1">
      <c r="B38" s="350"/>
      <c r="C38" s="279"/>
      <c r="D38" s="351" t="s">
        <v>161</v>
      </c>
      <c r="E38" s="352"/>
      <c r="F38" s="133">
        <v>2404430</v>
      </c>
      <c r="G38" s="354">
        <v>0</v>
      </c>
      <c r="H38" s="355">
        <v>816738</v>
      </c>
      <c r="I38" s="356">
        <v>3381</v>
      </c>
      <c r="J38" s="355">
        <v>2213</v>
      </c>
      <c r="K38" s="355">
        <v>71662</v>
      </c>
      <c r="L38" s="356">
        <v>38435</v>
      </c>
      <c r="M38" s="355">
        <v>1393</v>
      </c>
      <c r="N38" s="355">
        <v>315719</v>
      </c>
      <c r="O38" s="355">
        <v>857913</v>
      </c>
      <c r="P38" s="364">
        <v>296976</v>
      </c>
    </row>
    <row r="39" spans="2:16" ht="13.5" customHeight="1">
      <c r="B39" s="350"/>
      <c r="C39" s="135" t="s">
        <v>144</v>
      </c>
      <c r="D39" s="358"/>
      <c r="E39" s="359" t="s">
        <v>162</v>
      </c>
      <c r="F39" s="99">
        <v>10908</v>
      </c>
      <c r="G39" s="175">
        <v>0</v>
      </c>
      <c r="H39" s="176">
        <v>5617</v>
      </c>
      <c r="I39" s="176">
        <v>11</v>
      </c>
      <c r="J39" s="176">
        <v>0</v>
      </c>
      <c r="K39" s="176">
        <v>0</v>
      </c>
      <c r="L39" s="176">
        <v>0</v>
      </c>
      <c r="M39" s="176">
        <v>0</v>
      </c>
      <c r="N39" s="176">
        <v>1776</v>
      </c>
      <c r="O39" s="176">
        <v>3504</v>
      </c>
      <c r="P39" s="361">
        <v>0</v>
      </c>
    </row>
    <row r="40" spans="2:16" ht="13.5" customHeight="1">
      <c r="B40" s="350"/>
      <c r="C40" s="279"/>
      <c r="D40" s="351" t="s">
        <v>161</v>
      </c>
      <c r="E40" s="352"/>
      <c r="F40" s="133">
        <v>248430</v>
      </c>
      <c r="G40" s="374">
        <v>0</v>
      </c>
      <c r="H40" s="355">
        <v>59573</v>
      </c>
      <c r="I40" s="355">
        <v>37699</v>
      </c>
      <c r="J40" s="355">
        <v>0</v>
      </c>
      <c r="K40" s="355">
        <v>0</v>
      </c>
      <c r="L40" s="355">
        <v>0</v>
      </c>
      <c r="M40" s="355">
        <v>0</v>
      </c>
      <c r="N40" s="355">
        <v>12190</v>
      </c>
      <c r="O40" s="355">
        <v>128968</v>
      </c>
      <c r="P40" s="393">
        <v>10000</v>
      </c>
    </row>
    <row r="41" spans="2:16" ht="13.5" customHeight="1">
      <c r="B41" s="350"/>
      <c r="C41" s="135" t="s">
        <v>172</v>
      </c>
      <c r="D41" s="358"/>
      <c r="E41" s="359" t="s">
        <v>162</v>
      </c>
      <c r="F41" s="99">
        <v>197</v>
      </c>
      <c r="G41" s="175">
        <v>0</v>
      </c>
      <c r="H41" s="176">
        <v>197</v>
      </c>
      <c r="I41" s="176">
        <v>0</v>
      </c>
      <c r="J41" s="176">
        <v>0</v>
      </c>
      <c r="K41" s="176">
        <v>0</v>
      </c>
      <c r="L41" s="176">
        <v>0</v>
      </c>
      <c r="M41" s="176">
        <v>0</v>
      </c>
      <c r="N41" s="176">
        <v>0</v>
      </c>
      <c r="O41" s="176">
        <v>0</v>
      </c>
      <c r="P41" s="361">
        <v>0</v>
      </c>
    </row>
    <row r="42" spans="2:16" ht="13.5" customHeight="1">
      <c r="B42" s="350"/>
      <c r="C42" s="279"/>
      <c r="D42" s="351" t="s">
        <v>161</v>
      </c>
      <c r="E42" s="352"/>
      <c r="F42" s="133">
        <v>93256</v>
      </c>
      <c r="G42" s="374">
        <v>0</v>
      </c>
      <c r="H42" s="355">
        <v>0</v>
      </c>
      <c r="I42" s="376">
        <v>93256</v>
      </c>
      <c r="J42" s="355">
        <v>0</v>
      </c>
      <c r="K42" s="355">
        <v>0</v>
      </c>
      <c r="L42" s="376">
        <v>0</v>
      </c>
      <c r="M42" s="355">
        <v>0</v>
      </c>
      <c r="N42" s="355">
        <v>0</v>
      </c>
      <c r="O42" s="355">
        <v>0</v>
      </c>
      <c r="P42" s="393">
        <v>0</v>
      </c>
    </row>
    <row r="43" spans="2:16" ht="13.5" customHeight="1">
      <c r="B43" s="350"/>
      <c r="C43" s="135" t="s">
        <v>146</v>
      </c>
      <c r="D43" s="358"/>
      <c r="E43" s="359" t="s">
        <v>162</v>
      </c>
      <c r="F43" s="360">
        <v>0</v>
      </c>
      <c r="G43" s="175">
        <v>0</v>
      </c>
      <c r="H43" s="176">
        <v>0</v>
      </c>
      <c r="I43" s="176">
        <v>0</v>
      </c>
      <c r="J43" s="176">
        <v>0</v>
      </c>
      <c r="K43" s="176">
        <v>0</v>
      </c>
      <c r="L43" s="176">
        <v>0</v>
      </c>
      <c r="M43" s="176">
        <v>0</v>
      </c>
      <c r="N43" s="176">
        <v>0</v>
      </c>
      <c r="O43" s="176">
        <v>0</v>
      </c>
      <c r="P43" s="361">
        <v>0</v>
      </c>
    </row>
    <row r="44" spans="2:16" ht="13.5" customHeight="1">
      <c r="B44" s="350"/>
      <c r="C44" s="279"/>
      <c r="D44" s="351" t="s">
        <v>161</v>
      </c>
      <c r="E44" s="352"/>
      <c r="F44" s="133">
        <v>468021</v>
      </c>
      <c r="G44" s="374">
        <v>0</v>
      </c>
      <c r="H44" s="355">
        <v>30800</v>
      </c>
      <c r="I44" s="355">
        <v>4143</v>
      </c>
      <c r="J44" s="355">
        <v>0</v>
      </c>
      <c r="K44" s="376">
        <v>0</v>
      </c>
      <c r="L44" s="355">
        <v>0</v>
      </c>
      <c r="M44" s="355">
        <v>0</v>
      </c>
      <c r="N44" s="355">
        <v>0</v>
      </c>
      <c r="O44" s="355">
        <v>433078</v>
      </c>
      <c r="P44" s="393">
        <v>0</v>
      </c>
    </row>
    <row r="45" spans="2:16" ht="13.5" customHeight="1">
      <c r="B45" s="350"/>
      <c r="C45" s="135" t="s">
        <v>147</v>
      </c>
      <c r="D45" s="358"/>
      <c r="E45" s="359" t="s">
        <v>162</v>
      </c>
      <c r="F45" s="99">
        <v>0</v>
      </c>
      <c r="G45" s="175">
        <v>0</v>
      </c>
      <c r="H45" s="176">
        <v>0</v>
      </c>
      <c r="I45" s="176">
        <v>0</v>
      </c>
      <c r="J45" s="176">
        <v>0</v>
      </c>
      <c r="K45" s="176">
        <v>0</v>
      </c>
      <c r="L45" s="176">
        <v>0</v>
      </c>
      <c r="M45" s="176">
        <v>0</v>
      </c>
      <c r="N45" s="176">
        <v>0</v>
      </c>
      <c r="O45" s="176">
        <v>0</v>
      </c>
      <c r="P45" s="361">
        <v>0</v>
      </c>
    </row>
    <row r="46" spans="2:16" ht="13.5" customHeight="1">
      <c r="B46" s="350"/>
      <c r="C46" s="279"/>
      <c r="D46" s="351" t="s">
        <v>161</v>
      </c>
      <c r="E46" s="352"/>
      <c r="F46" s="133">
        <v>1658666</v>
      </c>
      <c r="G46" s="374">
        <v>31858</v>
      </c>
      <c r="H46" s="355">
        <v>1598731</v>
      </c>
      <c r="I46" s="355">
        <v>20309</v>
      </c>
      <c r="J46" s="376">
        <v>0</v>
      </c>
      <c r="K46" s="355">
        <v>7768</v>
      </c>
      <c r="L46" s="355">
        <v>0</v>
      </c>
      <c r="M46" s="355">
        <v>0</v>
      </c>
      <c r="N46" s="376">
        <v>0</v>
      </c>
      <c r="O46" s="355">
        <v>0</v>
      </c>
      <c r="P46" s="393">
        <v>0</v>
      </c>
    </row>
    <row r="47" spans="2:16" ht="13.5" customHeight="1">
      <c r="B47" s="350"/>
      <c r="C47" s="135" t="s">
        <v>148</v>
      </c>
      <c r="D47" s="358"/>
      <c r="E47" s="359" t="s">
        <v>162</v>
      </c>
      <c r="F47" s="99">
        <v>7</v>
      </c>
      <c r="G47" s="175">
        <v>0</v>
      </c>
      <c r="H47" s="176">
        <v>0</v>
      </c>
      <c r="I47" s="176">
        <v>7</v>
      </c>
      <c r="J47" s="176">
        <v>0</v>
      </c>
      <c r="K47" s="176">
        <v>0</v>
      </c>
      <c r="L47" s="176">
        <v>0</v>
      </c>
      <c r="M47" s="176">
        <v>0</v>
      </c>
      <c r="N47" s="176">
        <v>0</v>
      </c>
      <c r="O47" s="176">
        <v>0</v>
      </c>
      <c r="P47" s="361">
        <v>0</v>
      </c>
    </row>
    <row r="48" spans="2:16" ht="13.5" customHeight="1">
      <c r="B48" s="350"/>
      <c r="C48" s="362"/>
      <c r="D48" s="351" t="s">
        <v>161</v>
      </c>
      <c r="E48" s="352"/>
      <c r="F48" s="133">
        <v>4872803</v>
      </c>
      <c r="G48" s="380">
        <v>31858</v>
      </c>
      <c r="H48" s="169">
        <v>2505842</v>
      </c>
      <c r="I48" s="169">
        <v>158788</v>
      </c>
      <c r="J48" s="169">
        <v>2213</v>
      </c>
      <c r="K48" s="169">
        <v>79430</v>
      </c>
      <c r="L48" s="169">
        <v>38435</v>
      </c>
      <c r="M48" s="169">
        <v>1393</v>
      </c>
      <c r="N48" s="169">
        <v>327909</v>
      </c>
      <c r="O48" s="169">
        <v>1419959</v>
      </c>
      <c r="P48" s="207">
        <v>306976</v>
      </c>
    </row>
    <row r="49" spans="2:21" ht="13.5" customHeight="1" thickBot="1">
      <c r="B49" s="365" t="s">
        <v>173</v>
      </c>
      <c r="C49" s="366"/>
      <c r="D49" s="367"/>
      <c r="E49" s="368" t="s">
        <v>162</v>
      </c>
      <c r="F49" s="369">
        <v>11112</v>
      </c>
      <c r="G49" s="370">
        <v>0</v>
      </c>
      <c r="H49" s="371">
        <v>5814</v>
      </c>
      <c r="I49" s="371">
        <v>18</v>
      </c>
      <c r="J49" s="371">
        <v>0</v>
      </c>
      <c r="K49" s="371">
        <v>0</v>
      </c>
      <c r="L49" s="371">
        <v>0</v>
      </c>
      <c r="M49" s="371">
        <v>0</v>
      </c>
      <c r="N49" s="371">
        <v>1776</v>
      </c>
      <c r="O49" s="371">
        <v>3504</v>
      </c>
      <c r="P49" s="372">
        <v>0</v>
      </c>
    </row>
    <row r="50" spans="2:21" ht="13.5" customHeight="1" thickTop="1">
      <c r="B50" s="350"/>
      <c r="C50" s="279"/>
      <c r="D50" s="351" t="s">
        <v>161</v>
      </c>
      <c r="E50" s="352"/>
      <c r="F50" s="133">
        <v>5236536</v>
      </c>
      <c r="G50" s="374">
        <v>236897</v>
      </c>
      <c r="H50" s="375">
        <v>403749</v>
      </c>
      <c r="I50" s="375">
        <v>382598</v>
      </c>
      <c r="J50" s="375">
        <v>316961</v>
      </c>
      <c r="K50" s="376">
        <v>683918</v>
      </c>
      <c r="L50" s="381">
        <v>12764</v>
      </c>
      <c r="M50" s="377">
        <v>230742</v>
      </c>
      <c r="N50" s="375">
        <v>1861956</v>
      </c>
      <c r="O50" s="375">
        <v>980947</v>
      </c>
      <c r="P50" s="393">
        <v>126004</v>
      </c>
    </row>
    <row r="51" spans="2:21" ht="13.5" customHeight="1">
      <c r="B51" s="350"/>
      <c r="C51" s="135" t="s">
        <v>174</v>
      </c>
      <c r="D51" s="358"/>
      <c r="E51" s="359" t="s">
        <v>162</v>
      </c>
      <c r="F51" s="99">
        <v>1878</v>
      </c>
      <c r="G51" s="175">
        <v>0</v>
      </c>
      <c r="H51" s="176">
        <v>8</v>
      </c>
      <c r="I51" s="176">
        <v>353</v>
      </c>
      <c r="J51" s="176">
        <v>1320</v>
      </c>
      <c r="K51" s="176">
        <v>97</v>
      </c>
      <c r="L51" s="176">
        <v>0</v>
      </c>
      <c r="M51" s="176">
        <v>0</v>
      </c>
      <c r="N51" s="176">
        <v>0</v>
      </c>
      <c r="O51" s="176">
        <v>100</v>
      </c>
      <c r="P51" s="361">
        <v>0</v>
      </c>
    </row>
    <row r="52" spans="2:21" ht="13.5" customHeight="1">
      <c r="B52" s="350"/>
      <c r="C52" s="279"/>
      <c r="D52" s="351" t="s">
        <v>163</v>
      </c>
      <c r="E52" s="352"/>
      <c r="F52" s="133">
        <v>1832998</v>
      </c>
      <c r="G52" s="374">
        <v>260861</v>
      </c>
      <c r="H52" s="355">
        <v>63380</v>
      </c>
      <c r="I52" s="376">
        <v>41324</v>
      </c>
      <c r="J52" s="355">
        <v>22210</v>
      </c>
      <c r="K52" s="355">
        <v>380359</v>
      </c>
      <c r="L52" s="355">
        <v>0</v>
      </c>
      <c r="M52" s="376">
        <v>0</v>
      </c>
      <c r="N52" s="355">
        <v>285980</v>
      </c>
      <c r="O52" s="355">
        <v>778884</v>
      </c>
      <c r="P52" s="393">
        <v>0</v>
      </c>
    </row>
    <row r="53" spans="2:21" ht="13.5" customHeight="1">
      <c r="B53" s="350"/>
      <c r="C53" s="135" t="s">
        <v>175</v>
      </c>
      <c r="D53" s="358"/>
      <c r="E53" s="359" t="s">
        <v>162</v>
      </c>
      <c r="F53" s="99">
        <v>8566</v>
      </c>
      <c r="G53" s="175">
        <v>0</v>
      </c>
      <c r="H53" s="176">
        <v>0</v>
      </c>
      <c r="I53" s="176">
        <v>0</v>
      </c>
      <c r="J53" s="176">
        <v>0</v>
      </c>
      <c r="K53" s="176">
        <v>6992</v>
      </c>
      <c r="L53" s="176">
        <v>0</v>
      </c>
      <c r="M53" s="176">
        <v>0</v>
      </c>
      <c r="N53" s="176">
        <v>0</v>
      </c>
      <c r="O53" s="176">
        <v>1574</v>
      </c>
      <c r="P53" s="361">
        <v>0</v>
      </c>
    </row>
    <row r="54" spans="2:21" ht="13.5" customHeight="1">
      <c r="B54" s="350"/>
      <c r="C54" s="362"/>
      <c r="D54" s="351" t="s">
        <v>161</v>
      </c>
      <c r="E54" s="352"/>
      <c r="F54" s="133">
        <v>7069534</v>
      </c>
      <c r="G54" s="380">
        <v>497758</v>
      </c>
      <c r="H54" s="169">
        <v>467129</v>
      </c>
      <c r="I54" s="169">
        <v>423922</v>
      </c>
      <c r="J54" s="169">
        <v>339171</v>
      </c>
      <c r="K54" s="169">
        <v>1064277</v>
      </c>
      <c r="L54" s="169">
        <v>12764</v>
      </c>
      <c r="M54" s="169">
        <v>230742</v>
      </c>
      <c r="N54" s="169">
        <v>2147936</v>
      </c>
      <c r="O54" s="169">
        <v>1759831</v>
      </c>
      <c r="P54" s="207">
        <v>126004</v>
      </c>
    </row>
    <row r="55" spans="2:21" ht="13.5" customHeight="1" thickBot="1">
      <c r="B55" s="365" t="s">
        <v>176</v>
      </c>
      <c r="C55" s="366"/>
      <c r="D55" s="367"/>
      <c r="E55" s="368" t="s">
        <v>162</v>
      </c>
      <c r="F55" s="369">
        <v>10444</v>
      </c>
      <c r="G55" s="370">
        <v>0</v>
      </c>
      <c r="H55" s="371">
        <v>8</v>
      </c>
      <c r="I55" s="371">
        <v>353</v>
      </c>
      <c r="J55" s="371">
        <v>1320</v>
      </c>
      <c r="K55" s="371">
        <v>7089</v>
      </c>
      <c r="L55" s="371">
        <v>0</v>
      </c>
      <c r="M55" s="371">
        <v>0</v>
      </c>
      <c r="N55" s="371">
        <v>0</v>
      </c>
      <c r="O55" s="371">
        <v>1674</v>
      </c>
      <c r="P55" s="372">
        <v>0</v>
      </c>
    </row>
    <row r="56" spans="2:21" ht="13.5" customHeight="1" thickTop="1">
      <c r="B56" s="350"/>
      <c r="C56" s="279"/>
      <c r="D56" s="351" t="s">
        <v>161</v>
      </c>
      <c r="E56" s="352"/>
      <c r="F56" s="133">
        <v>3536006</v>
      </c>
      <c r="G56" s="374">
        <v>124898</v>
      </c>
      <c r="H56" s="375">
        <v>216596</v>
      </c>
      <c r="I56" s="375">
        <v>12517</v>
      </c>
      <c r="J56" s="375">
        <v>29328</v>
      </c>
      <c r="K56" s="376">
        <v>628131</v>
      </c>
      <c r="L56" s="377">
        <v>149189</v>
      </c>
      <c r="M56" s="377">
        <v>688207</v>
      </c>
      <c r="N56" s="375">
        <v>58175</v>
      </c>
      <c r="O56" s="375">
        <v>1628155</v>
      </c>
      <c r="P56" s="393">
        <v>810</v>
      </c>
    </row>
    <row r="57" spans="2:21" ht="13.5" customHeight="1">
      <c r="B57" s="350"/>
      <c r="C57" s="135" t="s">
        <v>177</v>
      </c>
      <c r="D57" s="358"/>
      <c r="E57" s="359" t="s">
        <v>162</v>
      </c>
      <c r="F57" s="99">
        <v>1790</v>
      </c>
      <c r="G57" s="175">
        <v>180</v>
      </c>
      <c r="H57" s="176">
        <v>1086</v>
      </c>
      <c r="I57" s="176">
        <v>5</v>
      </c>
      <c r="J57" s="176">
        <v>0</v>
      </c>
      <c r="K57" s="176">
        <v>0</v>
      </c>
      <c r="L57" s="176">
        <v>328</v>
      </c>
      <c r="M57" s="176">
        <v>0</v>
      </c>
      <c r="N57" s="176">
        <v>123</v>
      </c>
      <c r="O57" s="176">
        <v>68</v>
      </c>
      <c r="P57" s="361">
        <v>0</v>
      </c>
    </row>
    <row r="58" spans="2:21" ht="13.5" customHeight="1">
      <c r="B58" s="350"/>
      <c r="C58" s="362"/>
      <c r="D58" s="351" t="s">
        <v>161</v>
      </c>
      <c r="E58" s="352"/>
      <c r="F58" s="133">
        <v>3536006</v>
      </c>
      <c r="G58" s="380">
        <v>124898</v>
      </c>
      <c r="H58" s="169">
        <v>216596</v>
      </c>
      <c r="I58" s="169">
        <v>12517</v>
      </c>
      <c r="J58" s="169">
        <v>29328</v>
      </c>
      <c r="K58" s="169">
        <v>628131</v>
      </c>
      <c r="L58" s="169">
        <v>149189</v>
      </c>
      <c r="M58" s="169">
        <v>688207</v>
      </c>
      <c r="N58" s="169">
        <v>58175</v>
      </c>
      <c r="O58" s="169">
        <v>1628155</v>
      </c>
      <c r="P58" s="207">
        <v>810</v>
      </c>
    </row>
    <row r="59" spans="2:21" ht="13.5" customHeight="1">
      <c r="B59" s="384" t="s">
        <v>178</v>
      </c>
      <c r="C59" s="385"/>
      <c r="D59" s="394"/>
      <c r="E59" s="127" t="s">
        <v>162</v>
      </c>
      <c r="F59" s="174">
        <v>1790</v>
      </c>
      <c r="G59" s="387">
        <v>180</v>
      </c>
      <c r="H59" s="176">
        <v>1086</v>
      </c>
      <c r="I59" s="176">
        <v>5</v>
      </c>
      <c r="J59" s="176">
        <v>0</v>
      </c>
      <c r="K59" s="176">
        <v>0</v>
      </c>
      <c r="L59" s="176">
        <v>328</v>
      </c>
      <c r="M59" s="176">
        <v>0</v>
      </c>
      <c r="N59" s="176">
        <v>123</v>
      </c>
      <c r="O59" s="176">
        <v>68</v>
      </c>
      <c r="P59" s="177">
        <v>0</v>
      </c>
    </row>
    <row r="60" spans="2:21" ht="13.5" customHeight="1">
      <c r="B60" s="395"/>
      <c r="C60" s="54"/>
      <c r="D60" s="54"/>
      <c r="E60" s="54"/>
      <c r="F60" s="54"/>
      <c r="G60" s="54"/>
      <c r="H60" s="54"/>
      <c r="I60" s="54"/>
      <c r="J60" s="54"/>
      <c r="K60" s="54"/>
      <c r="L60" s="54"/>
      <c r="M60" s="54"/>
      <c r="N60" s="54"/>
      <c r="O60" s="54"/>
      <c r="P60" s="395"/>
    </row>
    <row r="61" spans="2:21" ht="13.5" customHeight="1">
      <c r="B61" s="351"/>
      <c r="C61" s="362"/>
      <c r="D61" s="351" t="s">
        <v>161</v>
      </c>
      <c r="E61" s="352"/>
      <c r="F61" s="133">
        <v>45470810</v>
      </c>
      <c r="G61" s="169">
        <v>1178755</v>
      </c>
      <c r="H61" s="169">
        <v>7250191</v>
      </c>
      <c r="I61" s="169">
        <v>2304188</v>
      </c>
      <c r="J61" s="169">
        <v>1824949</v>
      </c>
      <c r="K61" s="169">
        <v>4709987</v>
      </c>
      <c r="L61" s="169">
        <v>443463</v>
      </c>
      <c r="M61" s="169">
        <v>4676252</v>
      </c>
      <c r="N61" s="169">
        <v>8689717</v>
      </c>
      <c r="O61" s="169">
        <v>12419080</v>
      </c>
      <c r="P61" s="396">
        <v>1974228</v>
      </c>
      <c r="T61" s="211"/>
      <c r="U61" s="211"/>
    </row>
    <row r="62" spans="2:21" ht="13.5" customHeight="1">
      <c r="B62" s="384" t="s">
        <v>179</v>
      </c>
      <c r="C62" s="385"/>
      <c r="D62" s="386"/>
      <c r="E62" s="127" t="s">
        <v>162</v>
      </c>
      <c r="F62" s="174">
        <v>82702</v>
      </c>
      <c r="G62" s="176">
        <v>239</v>
      </c>
      <c r="H62" s="176">
        <v>10414</v>
      </c>
      <c r="I62" s="176">
        <v>6117</v>
      </c>
      <c r="J62" s="176">
        <v>8487</v>
      </c>
      <c r="K62" s="176">
        <v>22405</v>
      </c>
      <c r="L62" s="176">
        <v>448</v>
      </c>
      <c r="M62" s="176">
        <v>91</v>
      </c>
      <c r="N62" s="176">
        <v>2315</v>
      </c>
      <c r="O62" s="176">
        <v>32091</v>
      </c>
      <c r="P62" s="361">
        <v>95</v>
      </c>
    </row>
    <row r="63" spans="2:21" ht="13.5" customHeight="1">
      <c r="B63" s="351"/>
      <c r="C63" s="362"/>
      <c r="D63" s="351" t="s">
        <v>161</v>
      </c>
      <c r="E63" s="352"/>
      <c r="F63" s="133">
        <v>37007374</v>
      </c>
      <c r="G63" s="169">
        <v>785771</v>
      </c>
      <c r="H63" s="169">
        <v>6177127</v>
      </c>
      <c r="I63" s="169">
        <v>1851814</v>
      </c>
      <c r="J63" s="169">
        <v>1539867</v>
      </c>
      <c r="K63" s="169">
        <v>4464290</v>
      </c>
      <c r="L63" s="169">
        <v>318457</v>
      </c>
      <c r="M63" s="169">
        <v>3981026</v>
      </c>
      <c r="N63" s="169">
        <v>6483328</v>
      </c>
      <c r="O63" s="169">
        <v>10842168</v>
      </c>
      <c r="P63" s="396">
        <v>563526</v>
      </c>
    </row>
    <row r="64" spans="2:21" ht="13.5" customHeight="1">
      <c r="B64" s="384" t="s">
        <v>180</v>
      </c>
      <c r="C64" s="385"/>
      <c r="D64" s="386"/>
      <c r="E64" s="127" t="s">
        <v>162</v>
      </c>
      <c r="F64" s="174">
        <v>38997</v>
      </c>
      <c r="G64" s="176">
        <v>61</v>
      </c>
      <c r="H64" s="176">
        <v>4266</v>
      </c>
      <c r="I64" s="176">
        <v>2767</v>
      </c>
      <c r="J64" s="176">
        <v>28</v>
      </c>
      <c r="K64" s="176">
        <v>22395</v>
      </c>
      <c r="L64" s="176">
        <v>152</v>
      </c>
      <c r="M64" s="176">
        <v>84</v>
      </c>
      <c r="N64" s="176">
        <v>875</v>
      </c>
      <c r="O64" s="176">
        <v>8295</v>
      </c>
      <c r="P64" s="361">
        <v>74</v>
      </c>
    </row>
    <row r="65" spans="2:16" ht="13.5" customHeight="1">
      <c r="B65" s="351"/>
      <c r="C65" s="362"/>
      <c r="D65" s="351" t="s">
        <v>161</v>
      </c>
      <c r="E65" s="352"/>
      <c r="F65" s="189">
        <v>1.2286959350317588</v>
      </c>
      <c r="G65" s="397">
        <v>1.5001253545880415</v>
      </c>
      <c r="H65" s="397">
        <v>1.1737157095847308</v>
      </c>
      <c r="I65" s="397">
        <v>1.244286953225324</v>
      </c>
      <c r="J65" s="397">
        <v>1.1851341706783767</v>
      </c>
      <c r="K65" s="397">
        <v>1.0550360751653678</v>
      </c>
      <c r="L65" s="397">
        <v>1.39253651199377</v>
      </c>
      <c r="M65" s="397">
        <v>1.174634880555917</v>
      </c>
      <c r="N65" s="397">
        <v>1.3403173493613156</v>
      </c>
      <c r="O65" s="397">
        <v>1.1454424982162239</v>
      </c>
      <c r="P65" s="398">
        <v>3.5033485588952415</v>
      </c>
    </row>
    <row r="66" spans="2:16" ht="13.5" customHeight="1">
      <c r="B66" s="384" t="s">
        <v>181</v>
      </c>
      <c r="C66" s="385"/>
      <c r="D66" s="386"/>
      <c r="E66" s="127" t="s">
        <v>162</v>
      </c>
      <c r="F66" s="191">
        <v>2.1207272354283662</v>
      </c>
      <c r="G66" s="399">
        <v>3.918032786885246</v>
      </c>
      <c r="H66" s="399">
        <v>2.4411626816690108</v>
      </c>
      <c r="I66" s="399">
        <v>2.2106975063245393</v>
      </c>
      <c r="J66" s="399">
        <v>303.10714285714283</v>
      </c>
      <c r="K66" s="399">
        <v>1.0004465282429114</v>
      </c>
      <c r="L66" s="399">
        <v>2.9473684210526314</v>
      </c>
      <c r="M66" s="399">
        <v>1.0833333333333333</v>
      </c>
      <c r="N66" s="399">
        <v>2.6457142857142859</v>
      </c>
      <c r="O66" s="399">
        <v>3.8687160940325498</v>
      </c>
      <c r="P66" s="400">
        <v>1.2837837837837838</v>
      </c>
    </row>
    <row r="68" spans="2:16">
      <c r="G68" s="212"/>
    </row>
    <row r="69" spans="2:16">
      <c r="G69" s="212"/>
      <c r="H69" s="212"/>
      <c r="K69" s="212"/>
    </row>
  </sheetData>
  <mergeCells count="19">
    <mergeCell ref="J36:J37"/>
    <mergeCell ref="K36:M36"/>
    <mergeCell ref="B3:C4"/>
    <mergeCell ref="F3:F4"/>
    <mergeCell ref="G3:G4"/>
    <mergeCell ref="H3:I3"/>
    <mergeCell ref="J3:J4"/>
    <mergeCell ref="K3:M3"/>
    <mergeCell ref="B18:C18"/>
    <mergeCell ref="B36:C37"/>
    <mergeCell ref="F36:F37"/>
    <mergeCell ref="G36:G37"/>
    <mergeCell ref="H36:I36"/>
    <mergeCell ref="N36:N37"/>
    <mergeCell ref="O36:O37"/>
    <mergeCell ref="P36:P37"/>
    <mergeCell ref="N3:N4"/>
    <mergeCell ref="O3:O4"/>
    <mergeCell ref="P3:P4"/>
  </mergeCells>
  <phoneticPr fontId="1"/>
  <pageMargins left="0.23622047244094491" right="0.23622047244094491" top="0.74803149606299213" bottom="0.74803149606299213" header="0.31496062992125984" footer="0.31496062992125984"/>
  <pageSetup paperSize="9" scale="9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E60"/>
  <sheetViews>
    <sheetView showWhiteSpace="0" zoomScaleNormal="100" zoomScaleSheetLayoutView="100" workbookViewId="0"/>
  </sheetViews>
  <sheetFormatPr defaultRowHeight="17.25"/>
  <cols>
    <col min="1" max="1" width="3.5" style="213" customWidth="1"/>
    <col min="2" max="2" width="5.875" style="55" customWidth="1"/>
    <col min="3" max="3" width="45.625" style="213" customWidth="1"/>
    <col min="4" max="4" width="15.75" style="214" customWidth="1"/>
    <col min="5" max="5" width="17.875" style="55" customWidth="1"/>
    <col min="6" max="6" width="4.875" style="55" customWidth="1"/>
    <col min="7" max="246" width="9" style="55"/>
    <col min="247" max="247" width="3.5" style="55" customWidth="1"/>
    <col min="248" max="248" width="5.875" style="55" customWidth="1"/>
    <col min="249" max="249" width="45.625" style="55" customWidth="1"/>
    <col min="250" max="250" width="15.75" style="55" customWidth="1"/>
    <col min="251" max="251" width="18.5" style="55" customWidth="1"/>
    <col min="252" max="252" width="9" style="55"/>
    <col min="253" max="253" width="38.75" style="55" customWidth="1"/>
    <col min="254" max="254" width="14.125" style="55" customWidth="1"/>
    <col min="255" max="255" width="3.875" style="55" customWidth="1"/>
    <col min="256" max="256" width="38.25" style="55" customWidth="1"/>
    <col min="257" max="502" width="9" style="55"/>
    <col min="503" max="503" width="3.5" style="55" customWidth="1"/>
    <col min="504" max="504" width="5.875" style="55" customWidth="1"/>
    <col min="505" max="505" width="45.625" style="55" customWidth="1"/>
    <col min="506" max="506" width="15.75" style="55" customWidth="1"/>
    <col min="507" max="507" width="18.5" style="55" customWidth="1"/>
    <col min="508" max="508" width="9" style="55"/>
    <col min="509" max="509" width="38.75" style="55" customWidth="1"/>
    <col min="510" max="510" width="14.125" style="55" customWidth="1"/>
    <col min="511" max="511" width="3.875" style="55" customWidth="1"/>
    <col min="512" max="512" width="38.25" style="55" customWidth="1"/>
    <col min="513" max="758" width="9" style="55"/>
    <col min="759" max="759" width="3.5" style="55" customWidth="1"/>
    <col min="760" max="760" width="5.875" style="55" customWidth="1"/>
    <col min="761" max="761" width="45.625" style="55" customWidth="1"/>
    <col min="762" max="762" width="15.75" style="55" customWidth="1"/>
    <col min="763" max="763" width="18.5" style="55" customWidth="1"/>
    <col min="764" max="764" width="9" style="55"/>
    <col min="765" max="765" width="38.75" style="55" customWidth="1"/>
    <col min="766" max="766" width="14.125" style="55" customWidth="1"/>
    <col min="767" max="767" width="3.875" style="55" customWidth="1"/>
    <col min="768" max="768" width="38.25" style="55" customWidth="1"/>
    <col min="769" max="1014" width="9" style="55"/>
    <col min="1015" max="1015" width="3.5" style="55" customWidth="1"/>
    <col min="1016" max="1016" width="5.875" style="55" customWidth="1"/>
    <col min="1017" max="1017" width="45.625" style="55" customWidth="1"/>
    <col min="1018" max="1018" width="15.75" style="55" customWidth="1"/>
    <col min="1019" max="1019" width="18.5" style="55" customWidth="1"/>
    <col min="1020" max="1020" width="9" style="55"/>
    <col min="1021" max="1021" width="38.75" style="55" customWidth="1"/>
    <col min="1022" max="1022" width="14.125" style="55" customWidth="1"/>
    <col min="1023" max="1023" width="3.875" style="55" customWidth="1"/>
    <col min="1024" max="1024" width="38.25" style="55" customWidth="1"/>
    <col min="1025" max="1270" width="9" style="55"/>
    <col min="1271" max="1271" width="3.5" style="55" customWidth="1"/>
    <col min="1272" max="1272" width="5.875" style="55" customWidth="1"/>
    <col min="1273" max="1273" width="45.625" style="55" customWidth="1"/>
    <col min="1274" max="1274" width="15.75" style="55" customWidth="1"/>
    <col min="1275" max="1275" width="18.5" style="55" customWidth="1"/>
    <col min="1276" max="1276" width="9" style="55"/>
    <col min="1277" max="1277" width="38.75" style="55" customWidth="1"/>
    <col min="1278" max="1278" width="14.125" style="55" customWidth="1"/>
    <col min="1279" max="1279" width="3.875" style="55" customWidth="1"/>
    <col min="1280" max="1280" width="38.25" style="55" customWidth="1"/>
    <col min="1281" max="1526" width="9" style="55"/>
    <col min="1527" max="1527" width="3.5" style="55" customWidth="1"/>
    <col min="1528" max="1528" width="5.875" style="55" customWidth="1"/>
    <col min="1529" max="1529" width="45.625" style="55" customWidth="1"/>
    <col min="1530" max="1530" width="15.75" style="55" customWidth="1"/>
    <col min="1531" max="1531" width="18.5" style="55" customWidth="1"/>
    <col min="1532" max="1532" width="9" style="55"/>
    <col min="1533" max="1533" width="38.75" style="55" customWidth="1"/>
    <col min="1534" max="1534" width="14.125" style="55" customWidth="1"/>
    <col min="1535" max="1535" width="3.875" style="55" customWidth="1"/>
    <col min="1536" max="1536" width="38.25" style="55" customWidth="1"/>
    <col min="1537" max="1782" width="9" style="55"/>
    <col min="1783" max="1783" width="3.5" style="55" customWidth="1"/>
    <col min="1784" max="1784" width="5.875" style="55" customWidth="1"/>
    <col min="1785" max="1785" width="45.625" style="55" customWidth="1"/>
    <col min="1786" max="1786" width="15.75" style="55" customWidth="1"/>
    <col min="1787" max="1787" width="18.5" style="55" customWidth="1"/>
    <col min="1788" max="1788" width="9" style="55"/>
    <col min="1789" max="1789" width="38.75" style="55" customWidth="1"/>
    <col min="1790" max="1790" width="14.125" style="55" customWidth="1"/>
    <col min="1791" max="1791" width="3.875" style="55" customWidth="1"/>
    <col min="1792" max="1792" width="38.25" style="55" customWidth="1"/>
    <col min="1793" max="2038" width="9" style="55"/>
    <col min="2039" max="2039" width="3.5" style="55" customWidth="1"/>
    <col min="2040" max="2040" width="5.875" style="55" customWidth="1"/>
    <col min="2041" max="2041" width="45.625" style="55" customWidth="1"/>
    <col min="2042" max="2042" width="15.75" style="55" customWidth="1"/>
    <col min="2043" max="2043" width="18.5" style="55" customWidth="1"/>
    <col min="2044" max="2044" width="9" style="55"/>
    <col min="2045" max="2045" width="38.75" style="55" customWidth="1"/>
    <col min="2046" max="2046" width="14.125" style="55" customWidth="1"/>
    <col min="2047" max="2047" width="3.875" style="55" customWidth="1"/>
    <col min="2048" max="2048" width="38.25" style="55" customWidth="1"/>
    <col min="2049" max="2294" width="9" style="55"/>
    <col min="2295" max="2295" width="3.5" style="55" customWidth="1"/>
    <col min="2296" max="2296" width="5.875" style="55" customWidth="1"/>
    <col min="2297" max="2297" width="45.625" style="55" customWidth="1"/>
    <col min="2298" max="2298" width="15.75" style="55" customWidth="1"/>
    <col min="2299" max="2299" width="18.5" style="55" customWidth="1"/>
    <col min="2300" max="2300" width="9" style="55"/>
    <col min="2301" max="2301" width="38.75" style="55" customWidth="1"/>
    <col min="2302" max="2302" width="14.125" style="55" customWidth="1"/>
    <col min="2303" max="2303" width="3.875" style="55" customWidth="1"/>
    <col min="2304" max="2304" width="38.25" style="55" customWidth="1"/>
    <col min="2305" max="2550" width="9" style="55"/>
    <col min="2551" max="2551" width="3.5" style="55" customWidth="1"/>
    <col min="2552" max="2552" width="5.875" style="55" customWidth="1"/>
    <col min="2553" max="2553" width="45.625" style="55" customWidth="1"/>
    <col min="2554" max="2554" width="15.75" style="55" customWidth="1"/>
    <col min="2555" max="2555" width="18.5" style="55" customWidth="1"/>
    <col min="2556" max="2556" width="9" style="55"/>
    <col min="2557" max="2557" width="38.75" style="55" customWidth="1"/>
    <col min="2558" max="2558" width="14.125" style="55" customWidth="1"/>
    <col min="2559" max="2559" width="3.875" style="55" customWidth="1"/>
    <col min="2560" max="2560" width="38.25" style="55" customWidth="1"/>
    <col min="2561" max="2806" width="9" style="55"/>
    <col min="2807" max="2807" width="3.5" style="55" customWidth="1"/>
    <col min="2808" max="2808" width="5.875" style="55" customWidth="1"/>
    <col min="2809" max="2809" width="45.625" style="55" customWidth="1"/>
    <col min="2810" max="2810" width="15.75" style="55" customWidth="1"/>
    <col min="2811" max="2811" width="18.5" style="55" customWidth="1"/>
    <col min="2812" max="2812" width="9" style="55"/>
    <col min="2813" max="2813" width="38.75" style="55" customWidth="1"/>
    <col min="2814" max="2814" width="14.125" style="55" customWidth="1"/>
    <col min="2815" max="2815" width="3.875" style="55" customWidth="1"/>
    <col min="2816" max="2816" width="38.25" style="55" customWidth="1"/>
    <col min="2817" max="3062" width="9" style="55"/>
    <col min="3063" max="3063" width="3.5" style="55" customWidth="1"/>
    <col min="3064" max="3064" width="5.875" style="55" customWidth="1"/>
    <col min="3065" max="3065" width="45.625" style="55" customWidth="1"/>
    <col min="3066" max="3066" width="15.75" style="55" customWidth="1"/>
    <col min="3067" max="3067" width="18.5" style="55" customWidth="1"/>
    <col min="3068" max="3068" width="9" style="55"/>
    <col min="3069" max="3069" width="38.75" style="55" customWidth="1"/>
    <col min="3070" max="3070" width="14.125" style="55" customWidth="1"/>
    <col min="3071" max="3071" width="3.875" style="55" customWidth="1"/>
    <col min="3072" max="3072" width="38.25" style="55" customWidth="1"/>
    <col min="3073" max="3318" width="9" style="55"/>
    <col min="3319" max="3319" width="3.5" style="55" customWidth="1"/>
    <col min="3320" max="3320" width="5.875" style="55" customWidth="1"/>
    <col min="3321" max="3321" width="45.625" style="55" customWidth="1"/>
    <col min="3322" max="3322" width="15.75" style="55" customWidth="1"/>
    <col min="3323" max="3323" width="18.5" style="55" customWidth="1"/>
    <col min="3324" max="3324" width="9" style="55"/>
    <col min="3325" max="3325" width="38.75" style="55" customWidth="1"/>
    <col min="3326" max="3326" width="14.125" style="55" customWidth="1"/>
    <col min="3327" max="3327" width="3.875" style="55" customWidth="1"/>
    <col min="3328" max="3328" width="38.25" style="55" customWidth="1"/>
    <col min="3329" max="3574" width="9" style="55"/>
    <col min="3575" max="3575" width="3.5" style="55" customWidth="1"/>
    <col min="3576" max="3576" width="5.875" style="55" customWidth="1"/>
    <col min="3577" max="3577" width="45.625" style="55" customWidth="1"/>
    <col min="3578" max="3578" width="15.75" style="55" customWidth="1"/>
    <col min="3579" max="3579" width="18.5" style="55" customWidth="1"/>
    <col min="3580" max="3580" width="9" style="55"/>
    <col min="3581" max="3581" width="38.75" style="55" customWidth="1"/>
    <col min="3582" max="3582" width="14.125" style="55" customWidth="1"/>
    <col min="3583" max="3583" width="3.875" style="55" customWidth="1"/>
    <col min="3584" max="3584" width="38.25" style="55" customWidth="1"/>
    <col min="3585" max="3830" width="9" style="55"/>
    <col min="3831" max="3831" width="3.5" style="55" customWidth="1"/>
    <col min="3832" max="3832" width="5.875" style="55" customWidth="1"/>
    <col min="3833" max="3833" width="45.625" style="55" customWidth="1"/>
    <col min="3834" max="3834" width="15.75" style="55" customWidth="1"/>
    <col min="3835" max="3835" width="18.5" style="55" customWidth="1"/>
    <col min="3836" max="3836" width="9" style="55"/>
    <col min="3837" max="3837" width="38.75" style="55" customWidth="1"/>
    <col min="3838" max="3838" width="14.125" style="55" customWidth="1"/>
    <col min="3839" max="3839" width="3.875" style="55" customWidth="1"/>
    <col min="3840" max="3840" width="38.25" style="55" customWidth="1"/>
    <col min="3841" max="4086" width="9" style="55"/>
    <col min="4087" max="4087" width="3.5" style="55" customWidth="1"/>
    <col min="4088" max="4088" width="5.875" style="55" customWidth="1"/>
    <col min="4089" max="4089" width="45.625" style="55" customWidth="1"/>
    <col min="4090" max="4090" width="15.75" style="55" customWidth="1"/>
    <col min="4091" max="4091" width="18.5" style="55" customWidth="1"/>
    <col min="4092" max="4092" width="9" style="55"/>
    <col min="4093" max="4093" width="38.75" style="55" customWidth="1"/>
    <col min="4094" max="4094" width="14.125" style="55" customWidth="1"/>
    <col min="4095" max="4095" width="3.875" style="55" customWidth="1"/>
    <col min="4096" max="4096" width="38.25" style="55" customWidth="1"/>
    <col min="4097" max="4342" width="9" style="55"/>
    <col min="4343" max="4343" width="3.5" style="55" customWidth="1"/>
    <col min="4344" max="4344" width="5.875" style="55" customWidth="1"/>
    <col min="4345" max="4345" width="45.625" style="55" customWidth="1"/>
    <col min="4346" max="4346" width="15.75" style="55" customWidth="1"/>
    <col min="4347" max="4347" width="18.5" style="55" customWidth="1"/>
    <col min="4348" max="4348" width="9" style="55"/>
    <col min="4349" max="4349" width="38.75" style="55" customWidth="1"/>
    <col min="4350" max="4350" width="14.125" style="55" customWidth="1"/>
    <col min="4351" max="4351" width="3.875" style="55" customWidth="1"/>
    <col min="4352" max="4352" width="38.25" style="55" customWidth="1"/>
    <col min="4353" max="4598" width="9" style="55"/>
    <col min="4599" max="4599" width="3.5" style="55" customWidth="1"/>
    <col min="4600" max="4600" width="5.875" style="55" customWidth="1"/>
    <col min="4601" max="4601" width="45.625" style="55" customWidth="1"/>
    <col min="4602" max="4602" width="15.75" style="55" customWidth="1"/>
    <col min="4603" max="4603" width="18.5" style="55" customWidth="1"/>
    <col min="4604" max="4604" width="9" style="55"/>
    <col min="4605" max="4605" width="38.75" style="55" customWidth="1"/>
    <col min="4606" max="4606" width="14.125" style="55" customWidth="1"/>
    <col min="4607" max="4607" width="3.875" style="55" customWidth="1"/>
    <col min="4608" max="4608" width="38.25" style="55" customWidth="1"/>
    <col min="4609" max="4854" width="9" style="55"/>
    <col min="4855" max="4855" width="3.5" style="55" customWidth="1"/>
    <col min="4856" max="4856" width="5.875" style="55" customWidth="1"/>
    <col min="4857" max="4857" width="45.625" style="55" customWidth="1"/>
    <col min="4858" max="4858" width="15.75" style="55" customWidth="1"/>
    <col min="4859" max="4859" width="18.5" style="55" customWidth="1"/>
    <col min="4860" max="4860" width="9" style="55"/>
    <col min="4861" max="4861" width="38.75" style="55" customWidth="1"/>
    <col min="4862" max="4862" width="14.125" style="55" customWidth="1"/>
    <col min="4863" max="4863" width="3.875" style="55" customWidth="1"/>
    <col min="4864" max="4864" width="38.25" style="55" customWidth="1"/>
    <col min="4865" max="5110" width="9" style="55"/>
    <col min="5111" max="5111" width="3.5" style="55" customWidth="1"/>
    <col min="5112" max="5112" width="5.875" style="55" customWidth="1"/>
    <col min="5113" max="5113" width="45.625" style="55" customWidth="1"/>
    <col min="5114" max="5114" width="15.75" style="55" customWidth="1"/>
    <col min="5115" max="5115" width="18.5" style="55" customWidth="1"/>
    <col min="5116" max="5116" width="9" style="55"/>
    <col min="5117" max="5117" width="38.75" style="55" customWidth="1"/>
    <col min="5118" max="5118" width="14.125" style="55" customWidth="1"/>
    <col min="5119" max="5119" width="3.875" style="55" customWidth="1"/>
    <col min="5120" max="5120" width="38.25" style="55" customWidth="1"/>
    <col min="5121" max="5366" width="9" style="55"/>
    <col min="5367" max="5367" width="3.5" style="55" customWidth="1"/>
    <col min="5368" max="5368" width="5.875" style="55" customWidth="1"/>
    <col min="5369" max="5369" width="45.625" style="55" customWidth="1"/>
    <col min="5370" max="5370" width="15.75" style="55" customWidth="1"/>
    <col min="5371" max="5371" width="18.5" style="55" customWidth="1"/>
    <col min="5372" max="5372" width="9" style="55"/>
    <col min="5373" max="5373" width="38.75" style="55" customWidth="1"/>
    <col min="5374" max="5374" width="14.125" style="55" customWidth="1"/>
    <col min="5375" max="5375" width="3.875" style="55" customWidth="1"/>
    <col min="5376" max="5376" width="38.25" style="55" customWidth="1"/>
    <col min="5377" max="5622" width="9" style="55"/>
    <col min="5623" max="5623" width="3.5" style="55" customWidth="1"/>
    <col min="5624" max="5624" width="5.875" style="55" customWidth="1"/>
    <col min="5625" max="5625" width="45.625" style="55" customWidth="1"/>
    <col min="5626" max="5626" width="15.75" style="55" customWidth="1"/>
    <col min="5627" max="5627" width="18.5" style="55" customWidth="1"/>
    <col min="5628" max="5628" width="9" style="55"/>
    <col min="5629" max="5629" width="38.75" style="55" customWidth="1"/>
    <col min="5630" max="5630" width="14.125" style="55" customWidth="1"/>
    <col min="5631" max="5631" width="3.875" style="55" customWidth="1"/>
    <col min="5632" max="5632" width="38.25" style="55" customWidth="1"/>
    <col min="5633" max="5878" width="9" style="55"/>
    <col min="5879" max="5879" width="3.5" style="55" customWidth="1"/>
    <col min="5880" max="5880" width="5.875" style="55" customWidth="1"/>
    <col min="5881" max="5881" width="45.625" style="55" customWidth="1"/>
    <col min="5882" max="5882" width="15.75" style="55" customWidth="1"/>
    <col min="5883" max="5883" width="18.5" style="55" customWidth="1"/>
    <col min="5884" max="5884" width="9" style="55"/>
    <col min="5885" max="5885" width="38.75" style="55" customWidth="1"/>
    <col min="5886" max="5886" width="14.125" style="55" customWidth="1"/>
    <col min="5887" max="5887" width="3.875" style="55" customWidth="1"/>
    <col min="5888" max="5888" width="38.25" style="55" customWidth="1"/>
    <col min="5889" max="6134" width="9" style="55"/>
    <col min="6135" max="6135" width="3.5" style="55" customWidth="1"/>
    <col min="6136" max="6136" width="5.875" style="55" customWidth="1"/>
    <col min="6137" max="6137" width="45.625" style="55" customWidth="1"/>
    <col min="6138" max="6138" width="15.75" style="55" customWidth="1"/>
    <col min="6139" max="6139" width="18.5" style="55" customWidth="1"/>
    <col min="6140" max="6140" width="9" style="55"/>
    <col min="6141" max="6141" width="38.75" style="55" customWidth="1"/>
    <col min="6142" max="6142" width="14.125" style="55" customWidth="1"/>
    <col min="6143" max="6143" width="3.875" style="55" customWidth="1"/>
    <col min="6144" max="6144" width="38.25" style="55" customWidth="1"/>
    <col min="6145" max="6390" width="9" style="55"/>
    <col min="6391" max="6391" width="3.5" style="55" customWidth="1"/>
    <col min="6392" max="6392" width="5.875" style="55" customWidth="1"/>
    <col min="6393" max="6393" width="45.625" style="55" customWidth="1"/>
    <col min="6394" max="6394" width="15.75" style="55" customWidth="1"/>
    <col min="6395" max="6395" width="18.5" style="55" customWidth="1"/>
    <col min="6396" max="6396" width="9" style="55"/>
    <col min="6397" max="6397" width="38.75" style="55" customWidth="1"/>
    <col min="6398" max="6398" width="14.125" style="55" customWidth="1"/>
    <col min="6399" max="6399" width="3.875" style="55" customWidth="1"/>
    <col min="6400" max="6400" width="38.25" style="55" customWidth="1"/>
    <col min="6401" max="6646" width="9" style="55"/>
    <col min="6647" max="6647" width="3.5" style="55" customWidth="1"/>
    <col min="6648" max="6648" width="5.875" style="55" customWidth="1"/>
    <col min="6649" max="6649" width="45.625" style="55" customWidth="1"/>
    <col min="6650" max="6650" width="15.75" style="55" customWidth="1"/>
    <col min="6651" max="6651" width="18.5" style="55" customWidth="1"/>
    <col min="6652" max="6652" width="9" style="55"/>
    <col min="6653" max="6653" width="38.75" style="55" customWidth="1"/>
    <col min="6654" max="6654" width="14.125" style="55" customWidth="1"/>
    <col min="6655" max="6655" width="3.875" style="55" customWidth="1"/>
    <col min="6656" max="6656" width="38.25" style="55" customWidth="1"/>
    <col min="6657" max="6902" width="9" style="55"/>
    <col min="6903" max="6903" width="3.5" style="55" customWidth="1"/>
    <col min="6904" max="6904" width="5.875" style="55" customWidth="1"/>
    <col min="6905" max="6905" width="45.625" style="55" customWidth="1"/>
    <col min="6906" max="6906" width="15.75" style="55" customWidth="1"/>
    <col min="6907" max="6907" width="18.5" style="55" customWidth="1"/>
    <col min="6908" max="6908" width="9" style="55"/>
    <col min="6909" max="6909" width="38.75" style="55" customWidth="1"/>
    <col min="6910" max="6910" width="14.125" style="55" customWidth="1"/>
    <col min="6911" max="6911" width="3.875" style="55" customWidth="1"/>
    <col min="6912" max="6912" width="38.25" style="55" customWidth="1"/>
    <col min="6913" max="7158" width="9" style="55"/>
    <col min="7159" max="7159" width="3.5" style="55" customWidth="1"/>
    <col min="7160" max="7160" width="5.875" style="55" customWidth="1"/>
    <col min="7161" max="7161" width="45.625" style="55" customWidth="1"/>
    <col min="7162" max="7162" width="15.75" style="55" customWidth="1"/>
    <col min="7163" max="7163" width="18.5" style="55" customWidth="1"/>
    <col min="7164" max="7164" width="9" style="55"/>
    <col min="7165" max="7165" width="38.75" style="55" customWidth="1"/>
    <col min="7166" max="7166" width="14.125" style="55" customWidth="1"/>
    <col min="7167" max="7167" width="3.875" style="55" customWidth="1"/>
    <col min="7168" max="7168" width="38.25" style="55" customWidth="1"/>
    <col min="7169" max="7414" width="9" style="55"/>
    <col min="7415" max="7415" width="3.5" style="55" customWidth="1"/>
    <col min="7416" max="7416" width="5.875" style="55" customWidth="1"/>
    <col min="7417" max="7417" width="45.625" style="55" customWidth="1"/>
    <col min="7418" max="7418" width="15.75" style="55" customWidth="1"/>
    <col min="7419" max="7419" width="18.5" style="55" customWidth="1"/>
    <col min="7420" max="7420" width="9" style="55"/>
    <col min="7421" max="7421" width="38.75" style="55" customWidth="1"/>
    <col min="7422" max="7422" width="14.125" style="55" customWidth="1"/>
    <col min="7423" max="7423" width="3.875" style="55" customWidth="1"/>
    <col min="7424" max="7424" width="38.25" style="55" customWidth="1"/>
    <col min="7425" max="7670" width="9" style="55"/>
    <col min="7671" max="7671" width="3.5" style="55" customWidth="1"/>
    <col min="7672" max="7672" width="5.875" style="55" customWidth="1"/>
    <col min="7673" max="7673" width="45.625" style="55" customWidth="1"/>
    <col min="7674" max="7674" width="15.75" style="55" customWidth="1"/>
    <col min="7675" max="7675" width="18.5" style="55" customWidth="1"/>
    <col min="7676" max="7676" width="9" style="55"/>
    <col min="7677" max="7677" width="38.75" style="55" customWidth="1"/>
    <col min="7678" max="7678" width="14.125" style="55" customWidth="1"/>
    <col min="7679" max="7679" width="3.875" style="55" customWidth="1"/>
    <col min="7680" max="7680" width="38.25" style="55" customWidth="1"/>
    <col min="7681" max="7926" width="9" style="55"/>
    <col min="7927" max="7927" width="3.5" style="55" customWidth="1"/>
    <col min="7928" max="7928" width="5.875" style="55" customWidth="1"/>
    <col min="7929" max="7929" width="45.625" style="55" customWidth="1"/>
    <col min="7930" max="7930" width="15.75" style="55" customWidth="1"/>
    <col min="7931" max="7931" width="18.5" style="55" customWidth="1"/>
    <col min="7932" max="7932" width="9" style="55"/>
    <col min="7933" max="7933" width="38.75" style="55" customWidth="1"/>
    <col min="7934" max="7934" width="14.125" style="55" customWidth="1"/>
    <col min="7935" max="7935" width="3.875" style="55" customWidth="1"/>
    <col min="7936" max="7936" width="38.25" style="55" customWidth="1"/>
    <col min="7937" max="8182" width="9" style="55"/>
    <col min="8183" max="8183" width="3.5" style="55" customWidth="1"/>
    <col min="8184" max="8184" width="5.875" style="55" customWidth="1"/>
    <col min="8185" max="8185" width="45.625" style="55" customWidth="1"/>
    <col min="8186" max="8186" width="15.75" style="55" customWidth="1"/>
    <col min="8187" max="8187" width="18.5" style="55" customWidth="1"/>
    <col min="8188" max="8188" width="9" style="55"/>
    <col min="8189" max="8189" width="38.75" style="55" customWidth="1"/>
    <col min="8190" max="8190" width="14.125" style="55" customWidth="1"/>
    <col min="8191" max="8191" width="3.875" style="55" customWidth="1"/>
    <col min="8192" max="8192" width="38.25" style="55" customWidth="1"/>
    <col min="8193" max="8438" width="9" style="55"/>
    <col min="8439" max="8439" width="3.5" style="55" customWidth="1"/>
    <col min="8440" max="8440" width="5.875" style="55" customWidth="1"/>
    <col min="8441" max="8441" width="45.625" style="55" customWidth="1"/>
    <col min="8442" max="8442" width="15.75" style="55" customWidth="1"/>
    <col min="8443" max="8443" width="18.5" style="55" customWidth="1"/>
    <col min="8444" max="8444" width="9" style="55"/>
    <col min="8445" max="8445" width="38.75" style="55" customWidth="1"/>
    <col min="8446" max="8446" width="14.125" style="55" customWidth="1"/>
    <col min="8447" max="8447" width="3.875" style="55" customWidth="1"/>
    <col min="8448" max="8448" width="38.25" style="55" customWidth="1"/>
    <col min="8449" max="8694" width="9" style="55"/>
    <col min="8695" max="8695" width="3.5" style="55" customWidth="1"/>
    <col min="8696" max="8696" width="5.875" style="55" customWidth="1"/>
    <col min="8697" max="8697" width="45.625" style="55" customWidth="1"/>
    <col min="8698" max="8698" width="15.75" style="55" customWidth="1"/>
    <col min="8699" max="8699" width="18.5" style="55" customWidth="1"/>
    <col min="8700" max="8700" width="9" style="55"/>
    <col min="8701" max="8701" width="38.75" style="55" customWidth="1"/>
    <col min="8702" max="8702" width="14.125" style="55" customWidth="1"/>
    <col min="8703" max="8703" width="3.875" style="55" customWidth="1"/>
    <col min="8704" max="8704" width="38.25" style="55" customWidth="1"/>
    <col min="8705" max="8950" width="9" style="55"/>
    <col min="8951" max="8951" width="3.5" style="55" customWidth="1"/>
    <col min="8952" max="8952" width="5.875" style="55" customWidth="1"/>
    <col min="8953" max="8953" width="45.625" style="55" customWidth="1"/>
    <col min="8954" max="8954" width="15.75" style="55" customWidth="1"/>
    <col min="8955" max="8955" width="18.5" style="55" customWidth="1"/>
    <col min="8956" max="8956" width="9" style="55"/>
    <col min="8957" max="8957" width="38.75" style="55" customWidth="1"/>
    <col min="8958" max="8958" width="14.125" style="55" customWidth="1"/>
    <col min="8959" max="8959" width="3.875" style="55" customWidth="1"/>
    <col min="8960" max="8960" width="38.25" style="55" customWidth="1"/>
    <col min="8961" max="9206" width="9" style="55"/>
    <col min="9207" max="9207" width="3.5" style="55" customWidth="1"/>
    <col min="9208" max="9208" width="5.875" style="55" customWidth="1"/>
    <col min="9209" max="9209" width="45.625" style="55" customWidth="1"/>
    <col min="9210" max="9210" width="15.75" style="55" customWidth="1"/>
    <col min="9211" max="9211" width="18.5" style="55" customWidth="1"/>
    <col min="9212" max="9212" width="9" style="55"/>
    <col min="9213" max="9213" width="38.75" style="55" customWidth="1"/>
    <col min="9214" max="9214" width="14.125" style="55" customWidth="1"/>
    <col min="9215" max="9215" width="3.875" style="55" customWidth="1"/>
    <col min="9216" max="9216" width="38.25" style="55" customWidth="1"/>
    <col min="9217" max="9462" width="9" style="55"/>
    <col min="9463" max="9463" width="3.5" style="55" customWidth="1"/>
    <col min="9464" max="9464" width="5.875" style="55" customWidth="1"/>
    <col min="9465" max="9465" width="45.625" style="55" customWidth="1"/>
    <col min="9466" max="9466" width="15.75" style="55" customWidth="1"/>
    <col min="9467" max="9467" width="18.5" style="55" customWidth="1"/>
    <col min="9468" max="9468" width="9" style="55"/>
    <col min="9469" max="9469" width="38.75" style="55" customWidth="1"/>
    <col min="9470" max="9470" width="14.125" style="55" customWidth="1"/>
    <col min="9471" max="9471" width="3.875" style="55" customWidth="1"/>
    <col min="9472" max="9472" width="38.25" style="55" customWidth="1"/>
    <col min="9473" max="9718" width="9" style="55"/>
    <col min="9719" max="9719" width="3.5" style="55" customWidth="1"/>
    <col min="9720" max="9720" width="5.875" style="55" customWidth="1"/>
    <col min="9721" max="9721" width="45.625" style="55" customWidth="1"/>
    <col min="9722" max="9722" width="15.75" style="55" customWidth="1"/>
    <col min="9723" max="9723" width="18.5" style="55" customWidth="1"/>
    <col min="9724" max="9724" width="9" style="55"/>
    <col min="9725" max="9725" width="38.75" style="55" customWidth="1"/>
    <col min="9726" max="9726" width="14.125" style="55" customWidth="1"/>
    <col min="9727" max="9727" width="3.875" style="55" customWidth="1"/>
    <col min="9728" max="9728" width="38.25" style="55" customWidth="1"/>
    <col min="9729" max="9974" width="9" style="55"/>
    <col min="9975" max="9975" width="3.5" style="55" customWidth="1"/>
    <col min="9976" max="9976" width="5.875" style="55" customWidth="1"/>
    <col min="9977" max="9977" width="45.625" style="55" customWidth="1"/>
    <col min="9978" max="9978" width="15.75" style="55" customWidth="1"/>
    <col min="9979" max="9979" width="18.5" style="55" customWidth="1"/>
    <col min="9980" max="9980" width="9" style="55"/>
    <col min="9981" max="9981" width="38.75" style="55" customWidth="1"/>
    <col min="9982" max="9982" width="14.125" style="55" customWidth="1"/>
    <col min="9983" max="9983" width="3.875" style="55" customWidth="1"/>
    <col min="9984" max="9984" width="38.25" style="55" customWidth="1"/>
    <col min="9985" max="10230" width="9" style="55"/>
    <col min="10231" max="10231" width="3.5" style="55" customWidth="1"/>
    <col min="10232" max="10232" width="5.875" style="55" customWidth="1"/>
    <col min="10233" max="10233" width="45.625" style="55" customWidth="1"/>
    <col min="10234" max="10234" width="15.75" style="55" customWidth="1"/>
    <col min="10235" max="10235" width="18.5" style="55" customWidth="1"/>
    <col min="10236" max="10236" width="9" style="55"/>
    <col min="10237" max="10237" width="38.75" style="55" customWidth="1"/>
    <col min="10238" max="10238" width="14.125" style="55" customWidth="1"/>
    <col min="10239" max="10239" width="3.875" style="55" customWidth="1"/>
    <col min="10240" max="10240" width="38.25" style="55" customWidth="1"/>
    <col min="10241" max="10486" width="9" style="55"/>
    <col min="10487" max="10487" width="3.5" style="55" customWidth="1"/>
    <col min="10488" max="10488" width="5.875" style="55" customWidth="1"/>
    <col min="10489" max="10489" width="45.625" style="55" customWidth="1"/>
    <col min="10490" max="10490" width="15.75" style="55" customWidth="1"/>
    <col min="10491" max="10491" width="18.5" style="55" customWidth="1"/>
    <col min="10492" max="10492" width="9" style="55"/>
    <col min="10493" max="10493" width="38.75" style="55" customWidth="1"/>
    <col min="10494" max="10494" width="14.125" style="55" customWidth="1"/>
    <col min="10495" max="10495" width="3.875" style="55" customWidth="1"/>
    <col min="10496" max="10496" width="38.25" style="55" customWidth="1"/>
    <col min="10497" max="10742" width="9" style="55"/>
    <col min="10743" max="10743" width="3.5" style="55" customWidth="1"/>
    <col min="10744" max="10744" width="5.875" style="55" customWidth="1"/>
    <col min="10745" max="10745" width="45.625" style="55" customWidth="1"/>
    <col min="10746" max="10746" width="15.75" style="55" customWidth="1"/>
    <col min="10747" max="10747" width="18.5" style="55" customWidth="1"/>
    <col min="10748" max="10748" width="9" style="55"/>
    <col min="10749" max="10749" width="38.75" style="55" customWidth="1"/>
    <col min="10750" max="10750" width="14.125" style="55" customWidth="1"/>
    <col min="10751" max="10751" width="3.875" style="55" customWidth="1"/>
    <col min="10752" max="10752" width="38.25" style="55" customWidth="1"/>
    <col min="10753" max="10998" width="9" style="55"/>
    <col min="10999" max="10999" width="3.5" style="55" customWidth="1"/>
    <col min="11000" max="11000" width="5.875" style="55" customWidth="1"/>
    <col min="11001" max="11001" width="45.625" style="55" customWidth="1"/>
    <col min="11002" max="11002" width="15.75" style="55" customWidth="1"/>
    <col min="11003" max="11003" width="18.5" style="55" customWidth="1"/>
    <col min="11004" max="11004" width="9" style="55"/>
    <col min="11005" max="11005" width="38.75" style="55" customWidth="1"/>
    <col min="11006" max="11006" width="14.125" style="55" customWidth="1"/>
    <col min="11007" max="11007" width="3.875" style="55" customWidth="1"/>
    <col min="11008" max="11008" width="38.25" style="55" customWidth="1"/>
    <col min="11009" max="11254" width="9" style="55"/>
    <col min="11255" max="11255" width="3.5" style="55" customWidth="1"/>
    <col min="11256" max="11256" width="5.875" style="55" customWidth="1"/>
    <col min="11257" max="11257" width="45.625" style="55" customWidth="1"/>
    <col min="11258" max="11258" width="15.75" style="55" customWidth="1"/>
    <col min="11259" max="11259" width="18.5" style="55" customWidth="1"/>
    <col min="11260" max="11260" width="9" style="55"/>
    <col min="11261" max="11261" width="38.75" style="55" customWidth="1"/>
    <col min="11262" max="11262" width="14.125" style="55" customWidth="1"/>
    <col min="11263" max="11263" width="3.875" style="55" customWidth="1"/>
    <col min="11264" max="11264" width="38.25" style="55" customWidth="1"/>
    <col min="11265" max="11510" width="9" style="55"/>
    <col min="11511" max="11511" width="3.5" style="55" customWidth="1"/>
    <col min="11512" max="11512" width="5.875" style="55" customWidth="1"/>
    <col min="11513" max="11513" width="45.625" style="55" customWidth="1"/>
    <col min="11514" max="11514" width="15.75" style="55" customWidth="1"/>
    <col min="11515" max="11515" width="18.5" style="55" customWidth="1"/>
    <col min="11516" max="11516" width="9" style="55"/>
    <col min="11517" max="11517" width="38.75" style="55" customWidth="1"/>
    <col min="11518" max="11518" width="14.125" style="55" customWidth="1"/>
    <col min="11519" max="11519" width="3.875" style="55" customWidth="1"/>
    <col min="11520" max="11520" width="38.25" style="55" customWidth="1"/>
    <col min="11521" max="11766" width="9" style="55"/>
    <col min="11767" max="11767" width="3.5" style="55" customWidth="1"/>
    <col min="11768" max="11768" width="5.875" style="55" customWidth="1"/>
    <col min="11769" max="11769" width="45.625" style="55" customWidth="1"/>
    <col min="11770" max="11770" width="15.75" style="55" customWidth="1"/>
    <col min="11771" max="11771" width="18.5" style="55" customWidth="1"/>
    <col min="11772" max="11772" width="9" style="55"/>
    <col min="11773" max="11773" width="38.75" style="55" customWidth="1"/>
    <col min="11774" max="11774" width="14.125" style="55" customWidth="1"/>
    <col min="11775" max="11775" width="3.875" style="55" customWidth="1"/>
    <col min="11776" max="11776" width="38.25" style="55" customWidth="1"/>
    <col min="11777" max="12022" width="9" style="55"/>
    <col min="12023" max="12023" width="3.5" style="55" customWidth="1"/>
    <col min="12024" max="12024" width="5.875" style="55" customWidth="1"/>
    <col min="12025" max="12025" width="45.625" style="55" customWidth="1"/>
    <col min="12026" max="12026" width="15.75" style="55" customWidth="1"/>
    <col min="12027" max="12027" width="18.5" style="55" customWidth="1"/>
    <col min="12028" max="12028" width="9" style="55"/>
    <col min="12029" max="12029" width="38.75" style="55" customWidth="1"/>
    <col min="12030" max="12030" width="14.125" style="55" customWidth="1"/>
    <col min="12031" max="12031" width="3.875" style="55" customWidth="1"/>
    <col min="12032" max="12032" width="38.25" style="55" customWidth="1"/>
    <col min="12033" max="12278" width="9" style="55"/>
    <col min="12279" max="12279" width="3.5" style="55" customWidth="1"/>
    <col min="12280" max="12280" width="5.875" style="55" customWidth="1"/>
    <col min="12281" max="12281" width="45.625" style="55" customWidth="1"/>
    <col min="12282" max="12282" width="15.75" style="55" customWidth="1"/>
    <col min="12283" max="12283" width="18.5" style="55" customWidth="1"/>
    <col min="12284" max="12284" width="9" style="55"/>
    <col min="12285" max="12285" width="38.75" style="55" customWidth="1"/>
    <col min="12286" max="12286" width="14.125" style="55" customWidth="1"/>
    <col min="12287" max="12287" width="3.875" style="55" customWidth="1"/>
    <col min="12288" max="12288" width="38.25" style="55" customWidth="1"/>
    <col min="12289" max="12534" width="9" style="55"/>
    <col min="12535" max="12535" width="3.5" style="55" customWidth="1"/>
    <col min="12536" max="12536" width="5.875" style="55" customWidth="1"/>
    <col min="12537" max="12537" width="45.625" style="55" customWidth="1"/>
    <col min="12538" max="12538" width="15.75" style="55" customWidth="1"/>
    <col min="12539" max="12539" width="18.5" style="55" customWidth="1"/>
    <col min="12540" max="12540" width="9" style="55"/>
    <col min="12541" max="12541" width="38.75" style="55" customWidth="1"/>
    <col min="12542" max="12542" width="14.125" style="55" customWidth="1"/>
    <col min="12543" max="12543" width="3.875" style="55" customWidth="1"/>
    <col min="12544" max="12544" width="38.25" style="55" customWidth="1"/>
    <col min="12545" max="12790" width="9" style="55"/>
    <col min="12791" max="12791" width="3.5" style="55" customWidth="1"/>
    <col min="12792" max="12792" width="5.875" style="55" customWidth="1"/>
    <col min="12793" max="12793" width="45.625" style="55" customWidth="1"/>
    <col min="12794" max="12794" width="15.75" style="55" customWidth="1"/>
    <col min="12795" max="12795" width="18.5" style="55" customWidth="1"/>
    <col min="12796" max="12796" width="9" style="55"/>
    <col min="12797" max="12797" width="38.75" style="55" customWidth="1"/>
    <col min="12798" max="12798" width="14.125" style="55" customWidth="1"/>
    <col min="12799" max="12799" width="3.875" style="55" customWidth="1"/>
    <col min="12800" max="12800" width="38.25" style="55" customWidth="1"/>
    <col min="12801" max="13046" width="9" style="55"/>
    <col min="13047" max="13047" width="3.5" style="55" customWidth="1"/>
    <col min="13048" max="13048" width="5.875" style="55" customWidth="1"/>
    <col min="13049" max="13049" width="45.625" style="55" customWidth="1"/>
    <col min="13050" max="13050" width="15.75" style="55" customWidth="1"/>
    <col min="13051" max="13051" width="18.5" style="55" customWidth="1"/>
    <col min="13052" max="13052" width="9" style="55"/>
    <col min="13053" max="13053" width="38.75" style="55" customWidth="1"/>
    <col min="13054" max="13054" width="14.125" style="55" customWidth="1"/>
    <col min="13055" max="13055" width="3.875" style="55" customWidth="1"/>
    <col min="13056" max="13056" width="38.25" style="55" customWidth="1"/>
    <col min="13057" max="13302" width="9" style="55"/>
    <col min="13303" max="13303" width="3.5" style="55" customWidth="1"/>
    <col min="13304" max="13304" width="5.875" style="55" customWidth="1"/>
    <col min="13305" max="13305" width="45.625" style="55" customWidth="1"/>
    <col min="13306" max="13306" width="15.75" style="55" customWidth="1"/>
    <col min="13307" max="13307" width="18.5" style="55" customWidth="1"/>
    <col min="13308" max="13308" width="9" style="55"/>
    <col min="13309" max="13309" width="38.75" style="55" customWidth="1"/>
    <col min="13310" max="13310" width="14.125" style="55" customWidth="1"/>
    <col min="13311" max="13311" width="3.875" style="55" customWidth="1"/>
    <col min="13312" max="13312" width="38.25" style="55" customWidth="1"/>
    <col min="13313" max="13558" width="9" style="55"/>
    <col min="13559" max="13559" width="3.5" style="55" customWidth="1"/>
    <col min="13560" max="13560" width="5.875" style="55" customWidth="1"/>
    <col min="13561" max="13561" width="45.625" style="55" customWidth="1"/>
    <col min="13562" max="13562" width="15.75" style="55" customWidth="1"/>
    <col min="13563" max="13563" width="18.5" style="55" customWidth="1"/>
    <col min="13564" max="13564" width="9" style="55"/>
    <col min="13565" max="13565" width="38.75" style="55" customWidth="1"/>
    <col min="13566" max="13566" width="14.125" style="55" customWidth="1"/>
    <col min="13567" max="13567" width="3.875" style="55" customWidth="1"/>
    <col min="13568" max="13568" width="38.25" style="55" customWidth="1"/>
    <col min="13569" max="13814" width="9" style="55"/>
    <col min="13815" max="13815" width="3.5" style="55" customWidth="1"/>
    <col min="13816" max="13816" width="5.875" style="55" customWidth="1"/>
    <col min="13817" max="13817" width="45.625" style="55" customWidth="1"/>
    <col min="13818" max="13818" width="15.75" style="55" customWidth="1"/>
    <col min="13819" max="13819" width="18.5" style="55" customWidth="1"/>
    <col min="13820" max="13820" width="9" style="55"/>
    <col min="13821" max="13821" width="38.75" style="55" customWidth="1"/>
    <col min="13822" max="13822" width="14.125" style="55" customWidth="1"/>
    <col min="13823" max="13823" width="3.875" style="55" customWidth="1"/>
    <col min="13824" max="13824" width="38.25" style="55" customWidth="1"/>
    <col min="13825" max="14070" width="9" style="55"/>
    <col min="14071" max="14071" width="3.5" style="55" customWidth="1"/>
    <col min="14072" max="14072" width="5.875" style="55" customWidth="1"/>
    <col min="14073" max="14073" width="45.625" style="55" customWidth="1"/>
    <col min="14074" max="14074" width="15.75" style="55" customWidth="1"/>
    <col min="14075" max="14075" width="18.5" style="55" customWidth="1"/>
    <col min="14076" max="14076" width="9" style="55"/>
    <col min="14077" max="14077" width="38.75" style="55" customWidth="1"/>
    <col min="14078" max="14078" width="14.125" style="55" customWidth="1"/>
    <col min="14079" max="14079" width="3.875" style="55" customWidth="1"/>
    <col min="14080" max="14080" width="38.25" style="55" customWidth="1"/>
    <col min="14081" max="14326" width="9" style="55"/>
    <col min="14327" max="14327" width="3.5" style="55" customWidth="1"/>
    <col min="14328" max="14328" width="5.875" style="55" customWidth="1"/>
    <col min="14329" max="14329" width="45.625" style="55" customWidth="1"/>
    <col min="14330" max="14330" width="15.75" style="55" customWidth="1"/>
    <col min="14331" max="14331" width="18.5" style="55" customWidth="1"/>
    <col min="14332" max="14332" width="9" style="55"/>
    <col min="14333" max="14333" width="38.75" style="55" customWidth="1"/>
    <col min="14334" max="14334" width="14.125" style="55" customWidth="1"/>
    <col min="14335" max="14335" width="3.875" style="55" customWidth="1"/>
    <col min="14336" max="14336" width="38.25" style="55" customWidth="1"/>
    <col min="14337" max="14582" width="9" style="55"/>
    <col min="14583" max="14583" width="3.5" style="55" customWidth="1"/>
    <col min="14584" max="14584" width="5.875" style="55" customWidth="1"/>
    <col min="14585" max="14585" width="45.625" style="55" customWidth="1"/>
    <col min="14586" max="14586" width="15.75" style="55" customWidth="1"/>
    <col min="14587" max="14587" width="18.5" style="55" customWidth="1"/>
    <col min="14588" max="14588" width="9" style="55"/>
    <col min="14589" max="14589" width="38.75" style="55" customWidth="1"/>
    <col min="14590" max="14590" width="14.125" style="55" customWidth="1"/>
    <col min="14591" max="14591" width="3.875" style="55" customWidth="1"/>
    <col min="14592" max="14592" width="38.25" style="55" customWidth="1"/>
    <col min="14593" max="14838" width="9" style="55"/>
    <col min="14839" max="14839" width="3.5" style="55" customWidth="1"/>
    <col min="14840" max="14840" width="5.875" style="55" customWidth="1"/>
    <col min="14841" max="14841" width="45.625" style="55" customWidth="1"/>
    <col min="14842" max="14842" width="15.75" style="55" customWidth="1"/>
    <col min="14843" max="14843" width="18.5" style="55" customWidth="1"/>
    <col min="14844" max="14844" width="9" style="55"/>
    <col min="14845" max="14845" width="38.75" style="55" customWidth="1"/>
    <col min="14846" max="14846" width="14.125" style="55" customWidth="1"/>
    <col min="14847" max="14847" width="3.875" style="55" customWidth="1"/>
    <col min="14848" max="14848" width="38.25" style="55" customWidth="1"/>
    <col min="14849" max="15094" width="9" style="55"/>
    <col min="15095" max="15095" width="3.5" style="55" customWidth="1"/>
    <col min="15096" max="15096" width="5.875" style="55" customWidth="1"/>
    <col min="15097" max="15097" width="45.625" style="55" customWidth="1"/>
    <col min="15098" max="15098" width="15.75" style="55" customWidth="1"/>
    <col min="15099" max="15099" width="18.5" style="55" customWidth="1"/>
    <col min="15100" max="15100" width="9" style="55"/>
    <col min="15101" max="15101" width="38.75" style="55" customWidth="1"/>
    <col min="15102" max="15102" width="14.125" style="55" customWidth="1"/>
    <col min="15103" max="15103" width="3.875" style="55" customWidth="1"/>
    <col min="15104" max="15104" width="38.25" style="55" customWidth="1"/>
    <col min="15105" max="15350" width="9" style="55"/>
    <col min="15351" max="15351" width="3.5" style="55" customWidth="1"/>
    <col min="15352" max="15352" width="5.875" style="55" customWidth="1"/>
    <col min="15353" max="15353" width="45.625" style="55" customWidth="1"/>
    <col min="15354" max="15354" width="15.75" style="55" customWidth="1"/>
    <col min="15355" max="15355" width="18.5" style="55" customWidth="1"/>
    <col min="15356" max="15356" width="9" style="55"/>
    <col min="15357" max="15357" width="38.75" style="55" customWidth="1"/>
    <col min="15358" max="15358" width="14.125" style="55" customWidth="1"/>
    <col min="15359" max="15359" width="3.875" style="55" customWidth="1"/>
    <col min="15360" max="15360" width="38.25" style="55" customWidth="1"/>
    <col min="15361" max="15606" width="9" style="55"/>
    <col min="15607" max="15607" width="3.5" style="55" customWidth="1"/>
    <col min="15608" max="15608" width="5.875" style="55" customWidth="1"/>
    <col min="15609" max="15609" width="45.625" style="55" customWidth="1"/>
    <col min="15610" max="15610" width="15.75" style="55" customWidth="1"/>
    <col min="15611" max="15611" width="18.5" style="55" customWidth="1"/>
    <col min="15612" max="15612" width="9" style="55"/>
    <col min="15613" max="15613" width="38.75" style="55" customWidth="1"/>
    <col min="15614" max="15614" width="14.125" style="55" customWidth="1"/>
    <col min="15615" max="15615" width="3.875" style="55" customWidth="1"/>
    <col min="15616" max="15616" width="38.25" style="55" customWidth="1"/>
    <col min="15617" max="15862" width="9" style="55"/>
    <col min="15863" max="15863" width="3.5" style="55" customWidth="1"/>
    <col min="15864" max="15864" width="5.875" style="55" customWidth="1"/>
    <col min="15865" max="15865" width="45.625" style="55" customWidth="1"/>
    <col min="15866" max="15866" width="15.75" style="55" customWidth="1"/>
    <col min="15867" max="15867" width="18.5" style="55" customWidth="1"/>
    <col min="15868" max="15868" width="9" style="55"/>
    <col min="15869" max="15869" width="38.75" style="55" customWidth="1"/>
    <col min="15870" max="15870" width="14.125" style="55" customWidth="1"/>
    <col min="15871" max="15871" width="3.875" style="55" customWidth="1"/>
    <col min="15872" max="15872" width="38.25" style="55" customWidth="1"/>
    <col min="15873" max="16118" width="9" style="55"/>
    <col min="16119" max="16119" width="3.5" style="55" customWidth="1"/>
    <col min="16120" max="16120" width="5.875" style="55" customWidth="1"/>
    <col min="16121" max="16121" width="45.625" style="55" customWidth="1"/>
    <col min="16122" max="16122" width="15.75" style="55" customWidth="1"/>
    <col min="16123" max="16123" width="18.5" style="55" customWidth="1"/>
    <col min="16124" max="16124" width="9" style="55"/>
    <col min="16125" max="16125" width="38.75" style="55" customWidth="1"/>
    <col min="16126" max="16126" width="14.125" style="55" customWidth="1"/>
    <col min="16127" max="16127" width="3.875" style="55" customWidth="1"/>
    <col min="16128" max="16128" width="38.25" style="55" customWidth="1"/>
    <col min="16129" max="16384" width="9" style="55"/>
  </cols>
  <sheetData>
    <row r="1" spans="1:5">
      <c r="B1" s="55" t="s">
        <v>182</v>
      </c>
    </row>
    <row r="2" spans="1:5" ht="10.5" customHeight="1"/>
    <row r="3" spans="1:5" s="213" customFormat="1" ht="24" customHeight="1">
      <c r="B3" s="215" t="s">
        <v>183</v>
      </c>
      <c r="C3" s="215" t="s">
        <v>184</v>
      </c>
      <c r="D3" s="215" t="s">
        <v>157</v>
      </c>
      <c r="E3" s="216" t="s">
        <v>185</v>
      </c>
    </row>
    <row r="4" spans="1:5" ht="24" customHeight="1">
      <c r="A4" s="55"/>
      <c r="B4" s="217">
        <v>1</v>
      </c>
      <c r="C4" s="218" t="s">
        <v>186</v>
      </c>
      <c r="D4" s="219" t="s">
        <v>327</v>
      </c>
      <c r="E4" s="219">
        <v>3213522</v>
      </c>
    </row>
    <row r="5" spans="1:5" ht="24" customHeight="1">
      <c r="A5" s="220"/>
      <c r="B5" s="217">
        <v>2</v>
      </c>
      <c r="C5" s="218" t="s">
        <v>328</v>
      </c>
      <c r="D5" s="221" t="s">
        <v>148</v>
      </c>
      <c r="E5" s="219">
        <v>1598731</v>
      </c>
    </row>
    <row r="6" spans="1:5" ht="24" customHeight="1">
      <c r="A6" s="55"/>
      <c r="B6" s="217">
        <v>3</v>
      </c>
      <c r="C6" s="218" t="s">
        <v>187</v>
      </c>
      <c r="D6" s="221" t="s">
        <v>329</v>
      </c>
      <c r="E6" s="219">
        <v>1426110</v>
      </c>
    </row>
    <row r="7" spans="1:5" ht="24" customHeight="1">
      <c r="A7" s="55"/>
      <c r="B7" s="217">
        <v>4</v>
      </c>
      <c r="C7" s="218" t="s">
        <v>330</v>
      </c>
      <c r="D7" s="218" t="s">
        <v>331</v>
      </c>
      <c r="E7" s="219">
        <v>1132000</v>
      </c>
    </row>
    <row r="8" spans="1:5" ht="24" customHeight="1">
      <c r="A8" s="55"/>
      <c r="B8" s="217">
        <v>5</v>
      </c>
      <c r="C8" s="218" t="s">
        <v>332</v>
      </c>
      <c r="D8" s="222" t="s">
        <v>129</v>
      </c>
      <c r="E8" s="219">
        <v>796000</v>
      </c>
    </row>
    <row r="9" spans="1:5" ht="24" customHeight="1">
      <c r="A9" s="55"/>
      <c r="B9" s="217">
        <v>6</v>
      </c>
      <c r="C9" s="218" t="s">
        <v>333</v>
      </c>
      <c r="D9" s="219" t="s">
        <v>131</v>
      </c>
      <c r="E9" s="219">
        <v>784740</v>
      </c>
    </row>
    <row r="10" spans="1:5" ht="24" customHeight="1">
      <c r="A10" s="55"/>
      <c r="B10" s="217">
        <v>7</v>
      </c>
      <c r="C10" s="218" t="s">
        <v>334</v>
      </c>
      <c r="D10" s="222" t="s">
        <v>335</v>
      </c>
      <c r="E10" s="219">
        <v>778502</v>
      </c>
    </row>
    <row r="11" spans="1:5" ht="24" customHeight="1">
      <c r="A11" s="55"/>
      <c r="B11" s="217">
        <v>8</v>
      </c>
      <c r="C11" s="223" t="s">
        <v>336</v>
      </c>
      <c r="D11" s="221" t="s">
        <v>337</v>
      </c>
      <c r="E11" s="219">
        <v>773824</v>
      </c>
    </row>
    <row r="12" spans="1:5" ht="24" customHeight="1">
      <c r="A12" s="55"/>
      <c r="B12" s="217">
        <v>9</v>
      </c>
      <c r="C12" s="223" t="s">
        <v>338</v>
      </c>
      <c r="D12" s="218" t="s">
        <v>339</v>
      </c>
      <c r="E12" s="219">
        <v>664300</v>
      </c>
    </row>
    <row r="13" spans="1:5" ht="24" customHeight="1">
      <c r="A13" s="55"/>
      <c r="B13" s="217">
        <v>10</v>
      </c>
      <c r="C13" s="218" t="s">
        <v>188</v>
      </c>
      <c r="D13" s="221" t="s">
        <v>327</v>
      </c>
      <c r="E13" s="219">
        <v>569000</v>
      </c>
    </row>
    <row r="14" spans="1:5" ht="24" customHeight="1">
      <c r="A14" s="55"/>
      <c r="B14" s="217">
        <v>11</v>
      </c>
      <c r="C14" s="218" t="s">
        <v>340</v>
      </c>
      <c r="D14" s="221" t="s">
        <v>142</v>
      </c>
      <c r="E14" s="219">
        <v>561823</v>
      </c>
    </row>
    <row r="15" spans="1:5" ht="24" customHeight="1">
      <c r="A15" s="55"/>
      <c r="B15" s="217">
        <v>12</v>
      </c>
      <c r="C15" s="218" t="s">
        <v>189</v>
      </c>
      <c r="D15" s="221" t="s">
        <v>144</v>
      </c>
      <c r="E15" s="219">
        <v>515998</v>
      </c>
    </row>
    <row r="16" spans="1:5" ht="24" customHeight="1">
      <c r="A16" s="55"/>
      <c r="B16" s="217">
        <v>13</v>
      </c>
      <c r="C16" s="218" t="s">
        <v>341</v>
      </c>
      <c r="D16" s="221" t="s">
        <v>142</v>
      </c>
      <c r="E16" s="219">
        <v>500459</v>
      </c>
    </row>
    <row r="17" spans="1:5" ht="24" customHeight="1">
      <c r="B17" s="217">
        <v>14</v>
      </c>
      <c r="C17" s="218" t="s">
        <v>342</v>
      </c>
      <c r="D17" s="221" t="s">
        <v>129</v>
      </c>
      <c r="E17" s="219">
        <v>497953</v>
      </c>
    </row>
    <row r="18" spans="1:5" ht="24" customHeight="1">
      <c r="A18" s="55"/>
      <c r="B18" s="217">
        <v>15</v>
      </c>
      <c r="C18" s="218" t="s">
        <v>343</v>
      </c>
      <c r="D18" s="224" t="s">
        <v>131</v>
      </c>
      <c r="E18" s="219">
        <v>449659</v>
      </c>
    </row>
    <row r="19" spans="1:5" ht="24" customHeight="1">
      <c r="A19" s="55"/>
      <c r="B19" s="217">
        <v>16</v>
      </c>
      <c r="C19" s="218" t="s">
        <v>344</v>
      </c>
      <c r="D19" s="224" t="s">
        <v>147</v>
      </c>
      <c r="E19" s="219">
        <v>433078</v>
      </c>
    </row>
    <row r="20" spans="1:5" ht="24" customHeight="1">
      <c r="A20" s="55"/>
      <c r="B20" s="217">
        <v>17</v>
      </c>
      <c r="C20" s="218" t="s">
        <v>345</v>
      </c>
      <c r="D20" s="221" t="s">
        <v>129</v>
      </c>
      <c r="E20" s="219">
        <v>429769</v>
      </c>
    </row>
    <row r="21" spans="1:5" ht="24" customHeight="1">
      <c r="A21" s="55"/>
      <c r="B21" s="217">
        <v>18</v>
      </c>
      <c r="C21" s="218" t="s">
        <v>346</v>
      </c>
      <c r="D21" s="221" t="s">
        <v>329</v>
      </c>
      <c r="E21" s="219">
        <v>420978</v>
      </c>
    </row>
    <row r="22" spans="1:5" ht="24" customHeight="1">
      <c r="A22" s="55"/>
      <c r="B22" s="217">
        <v>19</v>
      </c>
      <c r="C22" s="218" t="s">
        <v>347</v>
      </c>
      <c r="D22" s="221" t="s">
        <v>131</v>
      </c>
      <c r="E22" s="219">
        <v>414709</v>
      </c>
    </row>
    <row r="23" spans="1:5" ht="24" customHeight="1">
      <c r="A23" s="55"/>
      <c r="B23" s="217">
        <v>20</v>
      </c>
      <c r="C23" s="218" t="s">
        <v>348</v>
      </c>
      <c r="D23" s="221" t="s">
        <v>337</v>
      </c>
      <c r="E23" s="219">
        <v>388912</v>
      </c>
    </row>
    <row r="24" spans="1:5" ht="24" customHeight="1">
      <c r="A24" s="55"/>
      <c r="B24" s="217">
        <v>21</v>
      </c>
      <c r="C24" s="218" t="s">
        <v>349</v>
      </c>
      <c r="D24" s="221" t="s">
        <v>350</v>
      </c>
      <c r="E24" s="219">
        <v>366730</v>
      </c>
    </row>
    <row r="25" spans="1:5" ht="24" customHeight="1">
      <c r="A25" s="55"/>
      <c r="B25" s="217">
        <v>22</v>
      </c>
      <c r="C25" s="223" t="s">
        <v>351</v>
      </c>
      <c r="D25" s="224" t="s">
        <v>352</v>
      </c>
      <c r="E25" s="219">
        <v>359578</v>
      </c>
    </row>
    <row r="26" spans="1:5" ht="24" customHeight="1">
      <c r="A26" s="55"/>
      <c r="B26" s="217">
        <v>23</v>
      </c>
      <c r="C26" s="223" t="s">
        <v>353</v>
      </c>
      <c r="D26" s="224" t="s">
        <v>354</v>
      </c>
      <c r="E26" s="225">
        <v>359246</v>
      </c>
    </row>
    <row r="27" spans="1:5" ht="24" customHeight="1">
      <c r="B27" s="217">
        <v>24</v>
      </c>
      <c r="C27" s="223" t="s">
        <v>355</v>
      </c>
      <c r="D27" s="224" t="s">
        <v>339</v>
      </c>
      <c r="E27" s="225">
        <v>351642</v>
      </c>
    </row>
    <row r="28" spans="1:5" ht="24" customHeight="1">
      <c r="B28" s="217">
        <v>25</v>
      </c>
      <c r="C28" s="223" t="s">
        <v>356</v>
      </c>
      <c r="D28" s="218" t="s">
        <v>129</v>
      </c>
      <c r="E28" s="225">
        <v>332012</v>
      </c>
    </row>
    <row r="29" spans="1:5" ht="24.75" customHeight="1">
      <c r="B29" s="217">
        <v>26</v>
      </c>
      <c r="C29" s="223" t="s">
        <v>357</v>
      </c>
      <c r="D29" s="226" t="s">
        <v>354</v>
      </c>
      <c r="E29" s="225">
        <v>330000</v>
      </c>
    </row>
    <row r="30" spans="1:5" ht="24" customHeight="1">
      <c r="B30" s="217">
        <v>27</v>
      </c>
      <c r="C30" s="227" t="s">
        <v>358</v>
      </c>
      <c r="D30" s="228" t="s">
        <v>339</v>
      </c>
      <c r="E30" s="228">
        <v>325100</v>
      </c>
    </row>
    <row r="31" spans="1:5" ht="24" customHeight="1">
      <c r="B31" s="217">
        <v>28</v>
      </c>
      <c r="C31" s="227" t="s">
        <v>190</v>
      </c>
      <c r="D31" s="229" t="s">
        <v>132</v>
      </c>
      <c r="E31" s="228">
        <v>323400</v>
      </c>
    </row>
    <row r="32" spans="1:5" ht="25.5" customHeight="1">
      <c r="B32" s="217">
        <v>29</v>
      </c>
      <c r="C32" s="227" t="s">
        <v>359</v>
      </c>
      <c r="D32" s="229" t="s">
        <v>331</v>
      </c>
      <c r="E32" s="228">
        <v>310557</v>
      </c>
    </row>
    <row r="33" spans="1:5" ht="25.5" customHeight="1">
      <c r="B33" s="217">
        <v>30</v>
      </c>
      <c r="C33" s="227" t="s">
        <v>191</v>
      </c>
      <c r="D33" s="229" t="s">
        <v>329</v>
      </c>
      <c r="E33" s="228">
        <v>300703</v>
      </c>
    </row>
    <row r="34" spans="1:5" ht="24.75" customHeight="1">
      <c r="B34" s="230" t="s">
        <v>192</v>
      </c>
      <c r="C34" s="231"/>
      <c r="D34" s="232"/>
      <c r="E34" s="233"/>
    </row>
    <row r="35" spans="1:5">
      <c r="B35" s="230"/>
      <c r="C35" s="231"/>
      <c r="D35" s="232"/>
      <c r="E35" s="233"/>
    </row>
    <row r="36" spans="1:5">
      <c r="B36" s="230"/>
      <c r="C36" s="231"/>
      <c r="D36" s="234"/>
      <c r="E36" s="233"/>
    </row>
    <row r="37" spans="1:5">
      <c r="B37" s="235"/>
      <c r="C37" s="231"/>
      <c r="D37" s="232"/>
      <c r="E37" s="233"/>
    </row>
    <row r="38" spans="1:5">
      <c r="B38" s="235"/>
      <c r="C38" s="231"/>
      <c r="D38" s="236"/>
      <c r="E38" s="233"/>
    </row>
    <row r="39" spans="1:5">
      <c r="B39" s="235"/>
      <c r="C39" s="231"/>
      <c r="D39" s="234"/>
      <c r="E39" s="233"/>
    </row>
    <row r="40" spans="1:5">
      <c r="B40" s="235"/>
      <c r="C40" s="231"/>
      <c r="D40" s="232"/>
      <c r="E40" s="233"/>
    </row>
    <row r="41" spans="1:5">
      <c r="B41" s="235"/>
      <c r="C41" s="231"/>
      <c r="D41" s="234"/>
      <c r="E41" s="233"/>
    </row>
    <row r="42" spans="1:5">
      <c r="A42" s="55"/>
      <c r="B42" s="235"/>
      <c r="C42" s="231"/>
      <c r="D42" s="232"/>
      <c r="E42" s="233"/>
    </row>
    <row r="43" spans="1:5">
      <c r="A43" s="55"/>
      <c r="B43" s="235"/>
      <c r="C43" s="231"/>
      <c r="D43" s="237"/>
      <c r="E43" s="233"/>
    </row>
    <row r="44" spans="1:5">
      <c r="A44" s="55"/>
      <c r="B44" s="235"/>
      <c r="C44" s="231"/>
      <c r="D44" s="232"/>
      <c r="E44" s="233"/>
    </row>
    <row r="45" spans="1:5">
      <c r="A45" s="55"/>
      <c r="B45" s="235"/>
      <c r="C45" s="231"/>
      <c r="D45" s="232"/>
      <c r="E45" s="233"/>
    </row>
    <row r="46" spans="1:5">
      <c r="A46" s="55"/>
      <c r="B46" s="235"/>
      <c r="C46" s="231"/>
      <c r="D46" s="232"/>
      <c r="E46" s="233"/>
    </row>
    <row r="47" spans="1:5">
      <c r="A47" s="55"/>
      <c r="B47" s="235"/>
      <c r="C47" s="231"/>
      <c r="D47" s="234"/>
      <c r="E47" s="233"/>
    </row>
    <row r="48" spans="1:5">
      <c r="A48" s="55"/>
      <c r="B48" s="235"/>
      <c r="C48" s="231"/>
      <c r="D48" s="237"/>
      <c r="E48" s="233"/>
    </row>
    <row r="49" spans="1:5">
      <c r="A49" s="55"/>
      <c r="B49" s="235"/>
      <c r="C49" s="231"/>
      <c r="D49" s="232"/>
      <c r="E49" s="233"/>
    </row>
    <row r="50" spans="1:5">
      <c r="A50" s="55"/>
      <c r="B50" s="235"/>
      <c r="C50" s="231"/>
      <c r="D50" s="232"/>
      <c r="E50" s="233"/>
    </row>
    <row r="51" spans="1:5">
      <c r="A51" s="55"/>
      <c r="B51" s="235"/>
      <c r="C51" s="231"/>
      <c r="D51" s="232"/>
      <c r="E51" s="233"/>
    </row>
    <row r="52" spans="1:5">
      <c r="A52" s="55"/>
      <c r="B52" s="235"/>
      <c r="C52" s="231"/>
      <c r="D52" s="232"/>
      <c r="E52" s="233"/>
    </row>
    <row r="53" spans="1:5">
      <c r="A53" s="55"/>
      <c r="B53" s="235"/>
      <c r="C53" s="231"/>
      <c r="D53" s="234"/>
      <c r="E53" s="233"/>
    </row>
    <row r="54" spans="1:5">
      <c r="A54" s="55"/>
      <c r="B54" s="235"/>
      <c r="C54" s="231"/>
      <c r="D54" s="232"/>
      <c r="E54" s="233"/>
    </row>
    <row r="55" spans="1:5">
      <c r="A55" s="55"/>
      <c r="B55" s="235"/>
      <c r="C55" s="231"/>
      <c r="D55" s="232"/>
      <c r="E55" s="233"/>
    </row>
    <row r="56" spans="1:5">
      <c r="A56" s="55"/>
      <c r="B56" s="235"/>
      <c r="C56" s="231"/>
      <c r="D56" s="232"/>
      <c r="E56" s="233"/>
    </row>
    <row r="57" spans="1:5">
      <c r="A57" s="55"/>
      <c r="B57" s="235"/>
      <c r="C57" s="231"/>
      <c r="D57" s="232"/>
      <c r="E57" s="233"/>
    </row>
    <row r="58" spans="1:5">
      <c r="A58" s="55"/>
      <c r="B58" s="235"/>
      <c r="C58" s="231"/>
      <c r="D58" s="232"/>
      <c r="E58" s="233"/>
    </row>
    <row r="59" spans="1:5">
      <c r="A59" s="55"/>
      <c r="B59" s="235"/>
      <c r="C59" s="231"/>
      <c r="D59" s="232"/>
      <c r="E59" s="233"/>
    </row>
    <row r="60" spans="1:5">
      <c r="A60" s="55"/>
      <c r="B60" s="235"/>
    </row>
  </sheetData>
  <phoneticPr fontId="1"/>
  <printOptions horizontalCentered="1"/>
  <pageMargins left="0.23622047244094491" right="0.23622047244094491" top="0.74803149606299213" bottom="0.74803149606299213" header="0.31496062992125984" footer="0.31496062992125984"/>
  <pageSetup paperSize="9"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37"/>
  <sheetViews>
    <sheetView zoomScaleNormal="100" workbookViewId="0"/>
  </sheetViews>
  <sheetFormatPr defaultRowHeight="13.5"/>
  <cols>
    <col min="1" max="1" width="10.875" style="16" customWidth="1"/>
    <col min="2" max="2" width="16.5" style="16" customWidth="1"/>
    <col min="3" max="3" width="8.625" style="16" customWidth="1"/>
    <col min="4" max="4" width="16.75" style="16" customWidth="1"/>
    <col min="5" max="5" width="8.625" style="16" customWidth="1"/>
    <col min="6" max="6" width="14.875" style="16" customWidth="1"/>
    <col min="7" max="7" width="8.625" style="16" customWidth="1"/>
    <col min="8" max="16384" width="9" style="16"/>
  </cols>
  <sheetData>
    <row r="1" spans="1:7" s="12" customFormat="1" ht="17.25">
      <c r="A1" s="12" t="s">
        <v>193</v>
      </c>
    </row>
    <row r="2" spans="1:7" ht="10.5" customHeight="1">
      <c r="A2" s="12"/>
      <c r="B2" s="12"/>
      <c r="C2" s="12"/>
      <c r="D2" s="12"/>
      <c r="E2" s="12"/>
      <c r="F2" s="12"/>
      <c r="G2" s="12"/>
    </row>
    <row r="3" spans="1:7" ht="21" customHeight="1">
      <c r="A3" s="238" t="s">
        <v>194</v>
      </c>
      <c r="B3" s="239" t="s">
        <v>195</v>
      </c>
      <c r="C3" s="240" t="s">
        <v>181</v>
      </c>
      <c r="D3" s="239" t="s">
        <v>196</v>
      </c>
      <c r="E3" s="240" t="s">
        <v>181</v>
      </c>
      <c r="F3" s="239" t="s">
        <v>197</v>
      </c>
      <c r="G3" s="240" t="s">
        <v>181</v>
      </c>
    </row>
    <row r="4" spans="1:7" ht="21" customHeight="1">
      <c r="A4" s="241" t="s">
        <v>198</v>
      </c>
      <c r="B4" s="242">
        <v>33973300</v>
      </c>
      <c r="C4" s="243" t="s">
        <v>318</v>
      </c>
      <c r="D4" s="242">
        <v>30997200</v>
      </c>
      <c r="E4" s="243" t="s">
        <v>318</v>
      </c>
      <c r="F4" s="242">
        <v>2976100</v>
      </c>
      <c r="G4" s="243" t="s">
        <v>318</v>
      </c>
    </row>
    <row r="5" spans="1:7" ht="21" customHeight="1">
      <c r="A5" s="241" t="s">
        <v>199</v>
      </c>
      <c r="B5" s="242">
        <v>36354400</v>
      </c>
      <c r="C5" s="243">
        <v>1.0700873921579594</v>
      </c>
      <c r="D5" s="242">
        <v>32971300</v>
      </c>
      <c r="E5" s="243">
        <v>1.0636863974810629</v>
      </c>
      <c r="F5" s="242">
        <v>3383100</v>
      </c>
      <c r="G5" s="243">
        <v>1.1367561573871845</v>
      </c>
    </row>
    <row r="6" spans="1:7" ht="21" customHeight="1">
      <c r="A6" s="241" t="s">
        <v>200</v>
      </c>
      <c r="B6" s="242">
        <v>38026700</v>
      </c>
      <c r="C6" s="243">
        <v>1.0459999339832318</v>
      </c>
      <c r="D6" s="242">
        <v>34513900</v>
      </c>
      <c r="E6" s="243">
        <v>1.0467861443133877</v>
      </c>
      <c r="F6" s="242">
        <v>3512800</v>
      </c>
      <c r="G6" s="243">
        <v>1.0383376193432059</v>
      </c>
    </row>
    <row r="7" spans="1:7" ht="21" customHeight="1">
      <c r="A7" s="241" t="s">
        <v>201</v>
      </c>
      <c r="B7" s="242">
        <v>37674900</v>
      </c>
      <c r="C7" s="243">
        <v>0.9907486055850232</v>
      </c>
      <c r="D7" s="242">
        <v>34315500</v>
      </c>
      <c r="E7" s="243">
        <v>0.99425159138781771</v>
      </c>
      <c r="F7" s="242">
        <v>3359400</v>
      </c>
      <c r="G7" s="243">
        <v>0.95633113186062402</v>
      </c>
    </row>
    <row r="8" spans="1:7" ht="21" customHeight="1">
      <c r="A8" s="241" t="s">
        <v>202</v>
      </c>
      <c r="B8" s="242">
        <v>37506500</v>
      </c>
      <c r="C8" s="243">
        <v>0.9955301805711495</v>
      </c>
      <c r="D8" s="242">
        <v>34410300</v>
      </c>
      <c r="E8" s="243">
        <v>1.0027625999912575</v>
      </c>
      <c r="F8" s="242">
        <v>3096200</v>
      </c>
      <c r="G8" s="243">
        <v>0.9216526760731083</v>
      </c>
    </row>
    <row r="9" spans="1:7" ht="21" customHeight="1">
      <c r="A9" s="241" t="s">
        <v>203</v>
      </c>
      <c r="B9" s="242">
        <v>38056800</v>
      </c>
      <c r="C9" s="243">
        <v>1.0146721234985936</v>
      </c>
      <c r="D9" s="242">
        <v>34817700</v>
      </c>
      <c r="E9" s="243">
        <v>1.0118394782957429</v>
      </c>
      <c r="F9" s="242">
        <v>3239100</v>
      </c>
      <c r="G9" s="243">
        <v>1.0461533492668433</v>
      </c>
    </row>
    <row r="10" spans="1:7" ht="21" customHeight="1">
      <c r="A10" s="241" t="s">
        <v>204</v>
      </c>
      <c r="B10" s="242">
        <v>35828900</v>
      </c>
      <c r="C10" s="243">
        <v>0.94145855668369383</v>
      </c>
      <c r="D10" s="242">
        <v>32681900</v>
      </c>
      <c r="E10" s="243">
        <v>0.93865763677669689</v>
      </c>
      <c r="F10" s="242">
        <v>3147000</v>
      </c>
      <c r="G10" s="243">
        <v>0.97156617578957116</v>
      </c>
    </row>
    <row r="11" spans="1:7" ht="21" customHeight="1">
      <c r="A11" s="241" t="s">
        <v>205</v>
      </c>
      <c r="B11" s="242">
        <v>41914900</v>
      </c>
      <c r="C11" s="243">
        <v>1.1698628760581542</v>
      </c>
      <c r="D11" s="242">
        <v>38481300</v>
      </c>
      <c r="E11" s="243">
        <v>1.177449903463385</v>
      </c>
      <c r="F11" s="242">
        <v>3433600</v>
      </c>
      <c r="G11" s="243">
        <v>1.0910708611375914</v>
      </c>
    </row>
    <row r="12" spans="1:7" ht="21" customHeight="1">
      <c r="A12" s="241" t="s">
        <v>206</v>
      </c>
      <c r="B12" s="242">
        <v>42640400</v>
      </c>
      <c r="C12" s="243">
        <v>1.0173088806128607</v>
      </c>
      <c r="D12" s="242">
        <v>39295500</v>
      </c>
      <c r="E12" s="243">
        <v>1.0211583288506365</v>
      </c>
      <c r="F12" s="242">
        <v>3344900</v>
      </c>
      <c r="G12" s="243">
        <v>0.97416705498602052</v>
      </c>
    </row>
    <row r="13" spans="1:7" ht="21" customHeight="1">
      <c r="A13" s="241" t="s">
        <v>207</v>
      </c>
      <c r="B13" s="242">
        <v>42706900</v>
      </c>
      <c r="C13" s="243">
        <v>1.001559553850339</v>
      </c>
      <c r="D13" s="242">
        <v>39467900</v>
      </c>
      <c r="E13" s="243">
        <v>1.0043872708070898</v>
      </c>
      <c r="F13" s="242">
        <v>3239000</v>
      </c>
      <c r="G13" s="243">
        <v>0.96833986068342848</v>
      </c>
    </row>
    <row r="14" spans="1:7" ht="21" customHeight="1">
      <c r="A14" s="244" t="s">
        <v>208</v>
      </c>
      <c r="B14" s="245">
        <v>42794200</v>
      </c>
      <c r="C14" s="243">
        <v>1.0020441661651864</v>
      </c>
      <c r="D14" s="245">
        <v>39719800</v>
      </c>
      <c r="E14" s="243">
        <v>1.0063824019012919</v>
      </c>
      <c r="F14" s="245">
        <v>3074400</v>
      </c>
      <c r="G14" s="243">
        <v>0.94918184624884228</v>
      </c>
    </row>
    <row r="15" spans="1:7" ht="21" customHeight="1">
      <c r="A15" s="241" t="s">
        <v>209</v>
      </c>
      <c r="B15" s="242">
        <v>42712200</v>
      </c>
      <c r="C15" s="243">
        <v>0.99808385248468245</v>
      </c>
      <c r="D15" s="242">
        <v>39440400</v>
      </c>
      <c r="E15" s="243">
        <v>0.9929657249029451</v>
      </c>
      <c r="F15" s="242">
        <v>3271800</v>
      </c>
      <c r="G15" s="243">
        <v>1.0642076502732241</v>
      </c>
    </row>
    <row r="16" spans="1:7" ht="21" customHeight="1">
      <c r="A16" s="241" t="s">
        <v>210</v>
      </c>
      <c r="B16" s="242">
        <v>43994800</v>
      </c>
      <c r="C16" s="243">
        <v>1.0300288910428401</v>
      </c>
      <c r="D16" s="242">
        <v>40797500</v>
      </c>
      <c r="E16" s="243">
        <v>1.0344088802344804</v>
      </c>
      <c r="F16" s="242">
        <v>3197300</v>
      </c>
      <c r="G16" s="243">
        <v>0.97722965951464025</v>
      </c>
    </row>
    <row r="17" spans="1:7" ht="21" customHeight="1">
      <c r="A17" s="241" t="s">
        <v>211</v>
      </c>
      <c r="B17" s="242">
        <v>43993000</v>
      </c>
      <c r="C17" s="243">
        <v>0.99995908607380868</v>
      </c>
      <c r="D17" s="242">
        <v>40824900</v>
      </c>
      <c r="E17" s="243">
        <v>1.000671609780011</v>
      </c>
      <c r="F17" s="242">
        <v>3168100</v>
      </c>
      <c r="G17" s="243">
        <v>0.99086729427954834</v>
      </c>
    </row>
    <row r="18" spans="1:7" ht="21" customHeight="1">
      <c r="A18" s="241" t="s">
        <v>212</v>
      </c>
      <c r="B18" s="242">
        <v>42292000</v>
      </c>
      <c r="C18" s="243">
        <v>0.96133475780237765</v>
      </c>
      <c r="D18" s="242">
        <v>39310200</v>
      </c>
      <c r="E18" s="243">
        <v>0.96289764335001438</v>
      </c>
      <c r="F18" s="242">
        <v>2981800</v>
      </c>
      <c r="G18" s="243">
        <v>0.9411950380354156</v>
      </c>
    </row>
    <row r="19" spans="1:7" ht="21" customHeight="1">
      <c r="A19" s="241" t="s">
        <v>213</v>
      </c>
      <c r="B19" s="242">
        <v>43681900</v>
      </c>
      <c r="C19" s="243">
        <v>1.0328643715123427</v>
      </c>
      <c r="D19" s="242">
        <v>40676100</v>
      </c>
      <c r="E19" s="243">
        <v>1.0347467069615519</v>
      </c>
      <c r="F19" s="242">
        <v>3005800</v>
      </c>
      <c r="G19" s="243">
        <v>1.0080488295660339</v>
      </c>
    </row>
    <row r="20" spans="1:7" ht="21" customHeight="1">
      <c r="A20" s="246" t="s">
        <v>214</v>
      </c>
      <c r="B20" s="245">
        <v>43119000</v>
      </c>
      <c r="C20" s="243">
        <v>0.98711365577046783</v>
      </c>
      <c r="D20" s="245">
        <v>40105200</v>
      </c>
      <c r="E20" s="243">
        <v>0.98596473113204064</v>
      </c>
      <c r="F20" s="245">
        <v>3013800</v>
      </c>
      <c r="G20" s="243">
        <v>1.0026615210592853</v>
      </c>
    </row>
    <row r="21" spans="1:7" ht="21" customHeight="1">
      <c r="A21" s="244" t="s">
        <v>215</v>
      </c>
      <c r="B21" s="245">
        <v>46502600</v>
      </c>
      <c r="C21" s="243">
        <v>1.0784712075883021</v>
      </c>
      <c r="D21" s="245">
        <v>43402700</v>
      </c>
      <c r="E21" s="243">
        <v>1.0822212580912201</v>
      </c>
      <c r="F21" s="245">
        <v>3099900</v>
      </c>
      <c r="G21" s="243">
        <v>1.0285685845112482</v>
      </c>
    </row>
    <row r="22" spans="1:7" ht="21" customHeight="1">
      <c r="A22" s="241" t="s">
        <v>216</v>
      </c>
      <c r="B22" s="242">
        <v>46664800</v>
      </c>
      <c r="C22" s="243">
        <v>1.003487977016339</v>
      </c>
      <c r="D22" s="242">
        <v>43499700</v>
      </c>
      <c r="E22" s="243">
        <v>1.0022348840049122</v>
      </c>
      <c r="F22" s="242">
        <v>3165100</v>
      </c>
      <c r="G22" s="243">
        <v>1.0210329365463402</v>
      </c>
    </row>
    <row r="23" spans="1:7" ht="21" customHeight="1">
      <c r="A23" s="241" t="s">
        <v>217</v>
      </c>
      <c r="B23" s="242">
        <v>45071500</v>
      </c>
      <c r="C23" s="243">
        <v>0.96585649140251328</v>
      </c>
      <c r="D23" s="242">
        <v>42032100</v>
      </c>
      <c r="E23" s="243">
        <v>0.96626183628852613</v>
      </c>
      <c r="F23" s="242">
        <v>3039400</v>
      </c>
      <c r="G23" s="243">
        <v>0.96028561498846798</v>
      </c>
    </row>
    <row r="24" spans="1:7" ht="21" customHeight="1">
      <c r="A24" s="241" t="s">
        <v>218</v>
      </c>
      <c r="B24" s="242">
        <v>44454400</v>
      </c>
      <c r="C24" s="243">
        <v>0.98630842106430894</v>
      </c>
      <c r="D24" s="242">
        <v>41589900</v>
      </c>
      <c r="E24" s="243">
        <v>0.98947946926277774</v>
      </c>
      <c r="F24" s="242">
        <v>2864500</v>
      </c>
      <c r="G24" s="243">
        <v>0.94245574784496944</v>
      </c>
    </row>
    <row r="25" spans="1:7" ht="21" customHeight="1">
      <c r="A25" s="241" t="s">
        <v>219</v>
      </c>
      <c r="B25" s="242">
        <v>43573900</v>
      </c>
      <c r="C25" s="243">
        <v>0.98019318672617328</v>
      </c>
      <c r="D25" s="242">
        <v>40579400</v>
      </c>
      <c r="E25" s="243">
        <v>0.97570323564134565</v>
      </c>
      <c r="F25" s="242">
        <v>2994500</v>
      </c>
      <c r="G25" s="243">
        <v>1.0453831384185721</v>
      </c>
    </row>
    <row r="26" spans="1:7" ht="21" customHeight="1">
      <c r="A26" s="241" t="s">
        <v>220</v>
      </c>
      <c r="B26" s="242">
        <v>47357300</v>
      </c>
      <c r="C26" s="243">
        <v>1.0868272061945339</v>
      </c>
      <c r="D26" s="242">
        <v>44118700</v>
      </c>
      <c r="E26" s="243">
        <v>1.0872191308890717</v>
      </c>
      <c r="F26" s="242">
        <v>3238600</v>
      </c>
      <c r="G26" s="243">
        <v>1.0815161128736015</v>
      </c>
    </row>
    <row r="27" spans="1:7" ht="21" customHeight="1">
      <c r="A27" s="246" t="s">
        <v>221</v>
      </c>
      <c r="B27" s="247">
        <v>44191300</v>
      </c>
      <c r="C27" s="243">
        <v>0.93314652651228003</v>
      </c>
      <c r="D27" s="247">
        <v>41229000</v>
      </c>
      <c r="E27" s="243">
        <v>0.93450169655950877</v>
      </c>
      <c r="F27" s="247">
        <v>2962300</v>
      </c>
      <c r="G27" s="243">
        <v>0.91468535787068483</v>
      </c>
    </row>
    <row r="28" spans="1:7" ht="21" customHeight="1">
      <c r="A28" s="244" t="s">
        <v>222</v>
      </c>
      <c r="B28" s="245">
        <v>45226900</v>
      </c>
      <c r="C28" s="243">
        <v>1.0234344769219281</v>
      </c>
      <c r="D28" s="245">
        <v>42020300</v>
      </c>
      <c r="E28" s="243">
        <v>1.0191928011836329</v>
      </c>
      <c r="F28" s="245">
        <v>3206600</v>
      </c>
      <c r="G28" s="243">
        <v>1.0824697025959558</v>
      </c>
    </row>
    <row r="29" spans="1:7" ht="21" customHeight="1">
      <c r="A29" s="244" t="s">
        <v>223</v>
      </c>
      <c r="B29" s="248">
        <v>46328600</v>
      </c>
      <c r="C29" s="243">
        <v>1.0243593967307068</v>
      </c>
      <c r="D29" s="248">
        <v>43002300</v>
      </c>
      <c r="E29" s="243">
        <v>1.0233696570467132</v>
      </c>
      <c r="F29" s="245">
        <v>3326300</v>
      </c>
      <c r="G29" s="243">
        <v>1.0373292584045406</v>
      </c>
    </row>
    <row r="30" spans="1:7" ht="21" customHeight="1">
      <c r="A30" s="241" t="s">
        <v>224</v>
      </c>
      <c r="B30" s="249">
        <v>47941200</v>
      </c>
      <c r="C30" s="243">
        <v>1.0348078724589131</v>
      </c>
      <c r="D30" s="249">
        <v>44112400</v>
      </c>
      <c r="E30" s="243">
        <v>1.025814898272883</v>
      </c>
      <c r="F30" s="242">
        <v>3828800</v>
      </c>
      <c r="G30" s="243">
        <v>1.1510687550732044</v>
      </c>
    </row>
    <row r="31" spans="1:7" ht="21" customHeight="1">
      <c r="A31" s="246" t="s">
        <v>225</v>
      </c>
      <c r="B31" s="250">
        <v>50767300</v>
      </c>
      <c r="C31" s="243">
        <v>1.0589492962212044</v>
      </c>
      <c r="D31" s="250">
        <v>46990000</v>
      </c>
      <c r="E31" s="243">
        <v>1.0652333584207616</v>
      </c>
      <c r="F31" s="247">
        <v>3777300</v>
      </c>
      <c r="G31" s="243">
        <v>0.98654931048892602</v>
      </c>
    </row>
    <row r="32" spans="1:7" ht="21" customHeight="1">
      <c r="A32" s="241" t="s">
        <v>226</v>
      </c>
      <c r="B32" s="249">
        <v>52481000</v>
      </c>
      <c r="C32" s="243">
        <v>1.0337559807198728</v>
      </c>
      <c r="D32" s="249">
        <v>48607400</v>
      </c>
      <c r="E32" s="243">
        <v>1.0344200893807194</v>
      </c>
      <c r="F32" s="242">
        <v>3873600</v>
      </c>
      <c r="G32" s="243">
        <v>1.0254944007624494</v>
      </c>
    </row>
    <row r="33" spans="1:7" ht="21" customHeight="1">
      <c r="A33" s="241" t="s">
        <v>227</v>
      </c>
      <c r="B33" s="249">
        <v>52536200</v>
      </c>
      <c r="C33" s="243">
        <v>1.0010518092261962</v>
      </c>
      <c r="D33" s="249">
        <v>48544100</v>
      </c>
      <c r="E33" s="243">
        <v>0.99869772915235133</v>
      </c>
      <c r="F33" s="242">
        <v>3992100</v>
      </c>
      <c r="G33" s="243">
        <v>1.0305916976456011</v>
      </c>
    </row>
    <row r="34" spans="1:7" ht="21" customHeight="1">
      <c r="A34" s="241" t="s">
        <v>228</v>
      </c>
      <c r="B34" s="249">
        <v>54036100</v>
      </c>
      <c r="C34" s="243">
        <v>1.0285498380164535</v>
      </c>
      <c r="D34" s="249">
        <v>49954600</v>
      </c>
      <c r="E34" s="243">
        <v>1.0290560541857816</v>
      </c>
      <c r="F34" s="242">
        <v>4081500</v>
      </c>
      <c r="G34" s="243">
        <v>1.022394228601488</v>
      </c>
    </row>
    <row r="35" spans="1:7" ht="21" customHeight="1">
      <c r="A35" s="241" t="s">
        <v>229</v>
      </c>
      <c r="B35" s="401">
        <v>36414300</v>
      </c>
      <c r="C35" s="243">
        <v>0.67388838202608992</v>
      </c>
      <c r="D35" s="401">
        <v>33991300</v>
      </c>
      <c r="E35" s="243">
        <v>0.6804438430094526</v>
      </c>
      <c r="F35" s="242">
        <v>2423000</v>
      </c>
      <c r="G35" s="243">
        <v>0.59365429376454737</v>
      </c>
    </row>
    <row r="36" spans="1:7" ht="21" customHeight="1">
      <c r="A36" s="241" t="s">
        <v>360</v>
      </c>
      <c r="B36" s="401">
        <v>37007374</v>
      </c>
      <c r="C36" s="243">
        <v>1.016286843355495</v>
      </c>
      <c r="D36" s="401">
        <v>34430902</v>
      </c>
      <c r="E36" s="243">
        <v>1.0129327798583756</v>
      </c>
      <c r="F36" s="242">
        <v>2576472</v>
      </c>
      <c r="G36" s="243">
        <v>1.063339661576558</v>
      </c>
    </row>
    <row r="37" spans="1:7" ht="21" customHeight="1">
      <c r="A37" s="426" t="s">
        <v>361</v>
      </c>
      <c r="B37" s="427">
        <v>45470810</v>
      </c>
      <c r="C37" s="428">
        <v>1.2286959350317588</v>
      </c>
      <c r="D37" s="427">
        <v>41912022</v>
      </c>
      <c r="E37" s="428">
        <v>1.2172792336372715</v>
      </c>
      <c r="F37" s="429">
        <v>3558788</v>
      </c>
      <c r="G37" s="428">
        <v>1.3812639920014655</v>
      </c>
    </row>
  </sheetData>
  <phoneticPr fontId="1"/>
  <printOptions horizontalCentered="1"/>
  <pageMargins left="0.70866141732283472" right="0.70866141732283472" top="0.74803149606299213" bottom="0.35433070866141736" header="0.31496062992125984" footer="0.31496062992125984"/>
  <pageSetup paperSize="9" fitToWidth="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Q20"/>
  <sheetViews>
    <sheetView zoomScaleNormal="100" workbookViewId="0"/>
  </sheetViews>
  <sheetFormatPr defaultRowHeight="13.5"/>
  <cols>
    <col min="1" max="1" width="3" customWidth="1"/>
    <col min="2" max="2" width="19.25" customWidth="1"/>
    <col min="3" max="3" width="10.25" customWidth="1"/>
    <col min="4" max="15" width="9.25" customWidth="1"/>
    <col min="16" max="16" width="10.25" customWidth="1"/>
    <col min="17" max="17" width="7.125" customWidth="1"/>
    <col min="18" max="18" width="5.5" customWidth="1"/>
  </cols>
  <sheetData>
    <row r="1" spans="1:17">
      <c r="A1" s="251"/>
      <c r="B1" s="251"/>
      <c r="C1" s="251"/>
      <c r="D1" s="251"/>
      <c r="E1" s="251"/>
      <c r="F1" s="251"/>
      <c r="G1" s="251"/>
      <c r="H1" s="251"/>
      <c r="I1" s="251"/>
      <c r="J1" s="251"/>
      <c r="K1" s="251"/>
      <c r="L1" s="251"/>
      <c r="M1" s="251"/>
      <c r="N1" s="251"/>
      <c r="O1" s="251"/>
      <c r="P1" s="251"/>
      <c r="Q1" s="252"/>
    </row>
    <row r="2" spans="1:17">
      <c r="A2" s="251"/>
      <c r="B2" s="251"/>
      <c r="C2" s="251"/>
      <c r="D2" s="251"/>
      <c r="E2" s="251"/>
      <c r="F2" s="251"/>
      <c r="G2" s="251"/>
      <c r="H2" s="251"/>
      <c r="I2" s="251"/>
      <c r="J2" s="251"/>
      <c r="K2" s="251"/>
      <c r="L2" s="251"/>
      <c r="M2" s="251"/>
      <c r="N2" s="251"/>
      <c r="O2" s="251"/>
      <c r="P2" s="251"/>
      <c r="Q2" s="252"/>
    </row>
    <row r="3" spans="1:17">
      <c r="A3" s="251"/>
      <c r="B3" s="251"/>
      <c r="C3" s="251"/>
      <c r="D3" s="251"/>
      <c r="E3" s="251"/>
      <c r="F3" s="251"/>
      <c r="G3" s="251"/>
      <c r="H3" s="251"/>
      <c r="I3" s="251"/>
      <c r="J3" s="251"/>
      <c r="K3" s="251"/>
      <c r="L3" s="251"/>
      <c r="M3" s="251"/>
      <c r="N3" s="251"/>
      <c r="O3" s="251"/>
      <c r="P3" s="251"/>
      <c r="Q3" s="252"/>
    </row>
    <row r="4" spans="1:17" ht="18.75">
      <c r="A4" s="54"/>
      <c r="B4" s="253" t="s">
        <v>362</v>
      </c>
      <c r="C4" s="54"/>
      <c r="D4" s="54"/>
      <c r="E4" s="54"/>
      <c r="F4" s="54"/>
      <c r="G4" s="54"/>
      <c r="H4" s="54"/>
      <c r="I4" s="54"/>
      <c r="J4" s="54"/>
      <c r="K4" s="54"/>
      <c r="L4" s="54"/>
      <c r="M4" s="54"/>
      <c r="N4" s="54"/>
      <c r="O4" s="54"/>
      <c r="P4" s="54"/>
      <c r="Q4" s="54"/>
    </row>
    <row r="5" spans="1:17" ht="18.75">
      <c r="A5" s="54"/>
      <c r="B5" s="253"/>
      <c r="C5" s="54"/>
      <c r="D5" s="54"/>
      <c r="E5" s="54"/>
      <c r="F5" s="54"/>
      <c r="G5" s="54"/>
      <c r="H5" s="54"/>
      <c r="I5" s="54"/>
      <c r="J5" s="54"/>
      <c r="K5" s="54"/>
      <c r="L5" s="54"/>
      <c r="M5" s="54"/>
      <c r="N5" s="54"/>
      <c r="O5" s="54"/>
      <c r="P5" s="54"/>
      <c r="Q5" s="54"/>
    </row>
    <row r="6" spans="1:17">
      <c r="A6" s="251"/>
      <c r="B6" s="251"/>
      <c r="C6" s="251"/>
      <c r="D6" s="251"/>
      <c r="E6" s="251"/>
      <c r="F6" s="251"/>
      <c r="G6" s="251"/>
      <c r="H6" s="251"/>
      <c r="I6" s="251"/>
      <c r="J6" s="251"/>
      <c r="K6" s="251"/>
      <c r="L6" s="251"/>
      <c r="M6" s="251"/>
      <c r="N6" s="251"/>
      <c r="O6" s="251"/>
      <c r="P6" s="251"/>
      <c r="Q6" s="252"/>
    </row>
    <row r="7" spans="1:17">
      <c r="A7" s="251"/>
      <c r="B7" s="402" t="s">
        <v>230</v>
      </c>
      <c r="C7" s="251"/>
      <c r="D7" s="251"/>
      <c r="E7" s="251"/>
      <c r="F7" s="251"/>
      <c r="G7" s="251"/>
      <c r="H7" s="251"/>
      <c r="I7" s="251"/>
      <c r="J7" s="251"/>
      <c r="K7" s="251"/>
      <c r="L7" s="251"/>
      <c r="M7" s="251"/>
      <c r="N7" s="251"/>
      <c r="O7" s="251"/>
      <c r="P7" s="251"/>
      <c r="Q7" s="252" t="s">
        <v>231</v>
      </c>
    </row>
    <row r="8" spans="1:17" ht="32.25" customHeight="1">
      <c r="A8" s="251"/>
      <c r="B8" s="477" t="s">
        <v>232</v>
      </c>
      <c r="C8" s="479" t="s">
        <v>233</v>
      </c>
      <c r="D8" s="403" t="s">
        <v>234</v>
      </c>
      <c r="E8" s="403"/>
      <c r="F8" s="403"/>
      <c r="G8" s="403"/>
      <c r="H8" s="403"/>
      <c r="I8" s="403"/>
      <c r="J8" s="403"/>
      <c r="K8" s="403"/>
      <c r="L8" s="404"/>
      <c r="M8" s="403"/>
      <c r="N8" s="403"/>
      <c r="O8" s="403"/>
      <c r="P8" s="405"/>
      <c r="Q8" s="405"/>
    </row>
    <row r="9" spans="1:17" ht="32.25" customHeight="1">
      <c r="A9" s="54"/>
      <c r="B9" s="478"/>
      <c r="C9" s="480"/>
      <c r="D9" s="406" t="s">
        <v>75</v>
      </c>
      <c r="E9" s="406" t="s">
        <v>77</v>
      </c>
      <c r="F9" s="406" t="s">
        <v>78</v>
      </c>
      <c r="G9" s="406" t="s">
        <v>79</v>
      </c>
      <c r="H9" s="406" t="s">
        <v>80</v>
      </c>
      <c r="I9" s="406" t="s">
        <v>82</v>
      </c>
      <c r="J9" s="406" t="s">
        <v>84</v>
      </c>
      <c r="K9" s="406" t="s">
        <v>85</v>
      </c>
      <c r="L9" s="406" t="s">
        <v>86</v>
      </c>
      <c r="M9" s="406" t="s">
        <v>114</v>
      </c>
      <c r="N9" s="406" t="s">
        <v>115</v>
      </c>
      <c r="O9" s="406" t="s">
        <v>116</v>
      </c>
      <c r="P9" s="407" t="s">
        <v>117</v>
      </c>
      <c r="Q9" s="407" t="s">
        <v>118</v>
      </c>
    </row>
    <row r="10" spans="1:17" ht="192" customHeight="1">
      <c r="A10" s="254"/>
      <c r="B10" s="408" t="s">
        <v>235</v>
      </c>
      <c r="C10" s="409">
        <v>13241554</v>
      </c>
      <c r="D10" s="410">
        <v>997271</v>
      </c>
      <c r="E10" s="411">
        <v>934503</v>
      </c>
      <c r="F10" s="411">
        <v>1127591</v>
      </c>
      <c r="G10" s="411">
        <v>1115208</v>
      </c>
      <c r="H10" s="411">
        <v>1158334</v>
      </c>
      <c r="I10" s="411">
        <v>1124211</v>
      </c>
      <c r="J10" s="411">
        <v>1147173</v>
      </c>
      <c r="K10" s="411">
        <v>1154662</v>
      </c>
      <c r="L10" s="411">
        <v>1105080</v>
      </c>
      <c r="M10" s="411">
        <v>1172083</v>
      </c>
      <c r="N10" s="411">
        <v>1120639</v>
      </c>
      <c r="O10" s="412">
        <v>1084799</v>
      </c>
      <c r="P10" s="413">
        <v>12989087</v>
      </c>
      <c r="Q10" s="414">
        <v>1.0194368549537007</v>
      </c>
    </row>
    <row r="11" spans="1:17">
      <c r="A11" s="254"/>
      <c r="B11" s="255"/>
      <c r="C11" s="256"/>
      <c r="D11" s="94"/>
      <c r="E11" s="94"/>
      <c r="F11" s="94"/>
      <c r="G11" s="94"/>
      <c r="H11" s="94"/>
      <c r="I11" s="94"/>
      <c r="J11" s="94"/>
      <c r="K11" s="94"/>
      <c r="L11" s="94"/>
      <c r="M11" s="94"/>
      <c r="N11" s="94"/>
      <c r="O11" s="94"/>
      <c r="P11" s="256"/>
      <c r="Q11" s="179"/>
    </row>
    <row r="12" spans="1:17">
      <c r="A12" s="251"/>
      <c r="B12" s="415" t="s">
        <v>236</v>
      </c>
      <c r="C12" s="206"/>
      <c r="D12" s="54"/>
      <c r="E12" s="54"/>
      <c r="F12" s="54"/>
      <c r="G12" s="54"/>
      <c r="H12" s="54"/>
      <c r="I12" s="54"/>
      <c r="J12" s="206"/>
      <c r="K12" s="54"/>
      <c r="L12" s="54"/>
      <c r="M12" s="54"/>
      <c r="N12" s="206"/>
      <c r="O12" s="206"/>
      <c r="P12" s="206"/>
      <c r="Q12" s="54"/>
    </row>
    <row r="13" spans="1:17">
      <c r="A13" s="251"/>
      <c r="B13" s="415" t="s">
        <v>363</v>
      </c>
      <c r="C13" s="54"/>
      <c r="D13" s="54"/>
      <c r="E13" s="54"/>
      <c r="F13" s="54"/>
      <c r="G13" s="54"/>
      <c r="H13" s="54"/>
      <c r="I13" s="54"/>
      <c r="J13" s="54"/>
      <c r="K13" s="54"/>
      <c r="L13" s="54"/>
      <c r="M13" s="54"/>
      <c r="N13" s="54"/>
      <c r="O13" s="54"/>
      <c r="P13" s="54"/>
      <c r="Q13" s="54"/>
    </row>
    <row r="14" spans="1:17">
      <c r="A14" s="251"/>
      <c r="B14" s="416" t="s">
        <v>364</v>
      </c>
      <c r="C14" s="54"/>
      <c r="D14" s="54"/>
      <c r="E14" s="54"/>
      <c r="F14" s="54"/>
      <c r="G14" s="54"/>
      <c r="H14" s="54"/>
      <c r="I14" s="54"/>
      <c r="J14" s="43"/>
      <c r="K14" s="251"/>
      <c r="L14" s="54"/>
      <c r="M14" s="206"/>
      <c r="N14" s="54"/>
      <c r="O14" s="54"/>
      <c r="P14" s="54"/>
      <c r="Q14" s="54"/>
    </row>
    <row r="15" spans="1:17">
      <c r="A15" s="251"/>
      <c r="B15" s="251"/>
      <c r="C15" s="251"/>
      <c r="D15" s="251"/>
      <c r="E15" s="251"/>
      <c r="F15" s="54"/>
      <c r="G15" s="54"/>
      <c r="H15" s="251"/>
      <c r="I15" s="251"/>
      <c r="J15" s="54"/>
      <c r="K15" s="251"/>
      <c r="L15" s="54"/>
      <c r="M15" s="54"/>
      <c r="N15" s="54"/>
      <c r="O15" s="54"/>
      <c r="P15" s="54"/>
      <c r="Q15" s="54"/>
    </row>
    <row r="16" spans="1:17">
      <c r="A16" s="251"/>
      <c r="B16" s="251"/>
      <c r="C16" s="251"/>
      <c r="D16" s="251"/>
      <c r="E16" s="251"/>
      <c r="F16" s="54"/>
      <c r="G16" s="54"/>
      <c r="H16" s="251"/>
      <c r="I16" s="251"/>
      <c r="J16" s="251"/>
      <c r="K16" s="251"/>
      <c r="L16" s="251"/>
      <c r="M16" s="251"/>
      <c r="N16" s="54"/>
      <c r="O16" s="54"/>
      <c r="P16" s="54"/>
      <c r="Q16" s="54"/>
    </row>
    <row r="17" spans="2:17">
      <c r="B17" s="54"/>
      <c r="C17" s="54"/>
      <c r="D17" s="54"/>
      <c r="E17" s="54"/>
      <c r="F17" s="54"/>
      <c r="G17" s="54"/>
      <c r="H17" s="54"/>
      <c r="I17" s="54"/>
      <c r="J17" s="54"/>
      <c r="K17" s="54"/>
      <c r="L17" s="54"/>
      <c r="M17" s="54"/>
      <c r="N17" s="54"/>
      <c r="O17" s="54"/>
      <c r="P17" s="54"/>
      <c r="Q17" s="54"/>
    </row>
    <row r="18" spans="2:17">
      <c r="B18" s="54"/>
      <c r="C18" s="54"/>
      <c r="D18" s="54"/>
      <c r="E18" s="54"/>
      <c r="F18" s="54"/>
      <c r="G18" s="54"/>
      <c r="H18" s="54"/>
      <c r="I18" s="54"/>
      <c r="J18" s="54"/>
      <c r="K18" s="54"/>
      <c r="L18" s="54"/>
      <c r="M18" s="54"/>
      <c r="N18" s="54"/>
      <c r="O18" s="54"/>
      <c r="P18" s="54"/>
      <c r="Q18" s="54"/>
    </row>
    <row r="19" spans="2:17">
      <c r="B19" s="54"/>
      <c r="C19" s="54"/>
      <c r="D19" s="54"/>
      <c r="E19" s="54"/>
      <c r="F19" s="54"/>
      <c r="G19" s="54"/>
      <c r="H19" s="54"/>
      <c r="I19" s="54"/>
      <c r="J19" s="54"/>
      <c r="K19" s="54"/>
      <c r="L19" s="54"/>
      <c r="M19" s="54"/>
      <c r="N19" s="54"/>
      <c r="O19" s="54"/>
      <c r="P19" s="54"/>
      <c r="Q19" s="54"/>
    </row>
    <row r="20" spans="2:17">
      <c r="B20" s="54"/>
      <c r="C20" s="54"/>
      <c r="D20" s="54"/>
      <c r="E20" s="54"/>
      <c r="F20" s="54"/>
      <c r="G20" s="54"/>
      <c r="H20" s="54"/>
      <c r="I20" s="54"/>
      <c r="J20" s="54"/>
      <c r="K20" s="54"/>
      <c r="L20" s="54"/>
      <c r="M20" s="54"/>
      <c r="N20" s="54"/>
      <c r="O20" s="54"/>
      <c r="P20" s="54"/>
      <c r="Q20" s="54"/>
    </row>
  </sheetData>
  <mergeCells count="2">
    <mergeCell ref="B8:B9"/>
    <mergeCell ref="C8:C9"/>
  </mergeCells>
  <phoneticPr fontId="1"/>
  <pageMargins left="0.7" right="0.7" top="0.75" bottom="0.75" header="0.3" footer="0.3"/>
  <pageSetup paperSize="9" scale="8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H19"/>
  <sheetViews>
    <sheetView zoomScaleNormal="100" workbookViewId="0"/>
  </sheetViews>
  <sheetFormatPr defaultRowHeight="13.5"/>
  <cols>
    <col min="1" max="1" width="18.75" style="271" customWidth="1"/>
    <col min="2" max="2" width="19" style="16" customWidth="1"/>
    <col min="3" max="3" width="11.75" style="16" customWidth="1"/>
    <col min="4" max="4" width="49" style="36" customWidth="1"/>
    <col min="5" max="5" width="13.375" style="16" customWidth="1"/>
    <col min="6" max="255" width="9" style="16"/>
    <col min="256" max="256" width="14.625" style="16" customWidth="1"/>
    <col min="257" max="257" width="19" style="16" customWidth="1"/>
    <col min="258" max="258" width="12.875" style="16" customWidth="1"/>
    <col min="259" max="259" width="49" style="16" customWidth="1"/>
    <col min="260" max="260" width="9" style="16"/>
    <col min="261" max="261" width="25.5" style="16" bestFit="1" customWidth="1"/>
    <col min="262" max="511" width="9" style="16"/>
    <col min="512" max="512" width="14.625" style="16" customWidth="1"/>
    <col min="513" max="513" width="19" style="16" customWidth="1"/>
    <col min="514" max="514" width="12.875" style="16" customWidth="1"/>
    <col min="515" max="515" width="49" style="16" customWidth="1"/>
    <col min="516" max="516" width="9" style="16"/>
    <col min="517" max="517" width="25.5" style="16" bestFit="1" customWidth="1"/>
    <col min="518" max="767" width="9" style="16"/>
    <col min="768" max="768" width="14.625" style="16" customWidth="1"/>
    <col min="769" max="769" width="19" style="16" customWidth="1"/>
    <col min="770" max="770" width="12.875" style="16" customWidth="1"/>
    <col min="771" max="771" width="49" style="16" customWidth="1"/>
    <col min="772" max="772" width="9" style="16"/>
    <col min="773" max="773" width="25.5" style="16" bestFit="1" customWidth="1"/>
    <col min="774" max="1023" width="9" style="16"/>
    <col min="1024" max="1024" width="14.625" style="16" customWidth="1"/>
    <col min="1025" max="1025" width="19" style="16" customWidth="1"/>
    <col min="1026" max="1026" width="12.875" style="16" customWidth="1"/>
    <col min="1027" max="1027" width="49" style="16" customWidth="1"/>
    <col min="1028" max="1028" width="9" style="16"/>
    <col min="1029" max="1029" width="25.5" style="16" bestFit="1" customWidth="1"/>
    <col min="1030" max="1279" width="9" style="16"/>
    <col min="1280" max="1280" width="14.625" style="16" customWidth="1"/>
    <col min="1281" max="1281" width="19" style="16" customWidth="1"/>
    <col min="1282" max="1282" width="12.875" style="16" customWidth="1"/>
    <col min="1283" max="1283" width="49" style="16" customWidth="1"/>
    <col min="1284" max="1284" width="9" style="16"/>
    <col min="1285" max="1285" width="25.5" style="16" bestFit="1" customWidth="1"/>
    <col min="1286" max="1535" width="9" style="16"/>
    <col min="1536" max="1536" width="14.625" style="16" customWidth="1"/>
    <col min="1537" max="1537" width="19" style="16" customWidth="1"/>
    <col min="1538" max="1538" width="12.875" style="16" customWidth="1"/>
    <col min="1539" max="1539" width="49" style="16" customWidth="1"/>
    <col min="1540" max="1540" width="9" style="16"/>
    <col min="1541" max="1541" width="25.5" style="16" bestFit="1" customWidth="1"/>
    <col min="1542" max="1791" width="9" style="16"/>
    <col min="1792" max="1792" width="14.625" style="16" customWidth="1"/>
    <col min="1793" max="1793" width="19" style="16" customWidth="1"/>
    <col min="1794" max="1794" width="12.875" style="16" customWidth="1"/>
    <col min="1795" max="1795" width="49" style="16" customWidth="1"/>
    <col min="1796" max="1796" width="9" style="16"/>
    <col min="1797" max="1797" width="25.5" style="16" bestFit="1" customWidth="1"/>
    <col min="1798" max="2047" width="9" style="16"/>
    <col min="2048" max="2048" width="14.625" style="16" customWidth="1"/>
    <col min="2049" max="2049" width="19" style="16" customWidth="1"/>
    <col min="2050" max="2050" width="12.875" style="16" customWidth="1"/>
    <col min="2051" max="2051" width="49" style="16" customWidth="1"/>
    <col min="2052" max="2052" width="9" style="16"/>
    <col min="2053" max="2053" width="25.5" style="16" bestFit="1" customWidth="1"/>
    <col min="2054" max="2303" width="9" style="16"/>
    <col min="2304" max="2304" width="14.625" style="16" customWidth="1"/>
    <col min="2305" max="2305" width="19" style="16" customWidth="1"/>
    <col min="2306" max="2306" width="12.875" style="16" customWidth="1"/>
    <col min="2307" max="2307" width="49" style="16" customWidth="1"/>
    <col min="2308" max="2308" width="9" style="16"/>
    <col min="2309" max="2309" width="25.5" style="16" bestFit="1" customWidth="1"/>
    <col min="2310" max="2559" width="9" style="16"/>
    <col min="2560" max="2560" width="14.625" style="16" customWidth="1"/>
    <col min="2561" max="2561" width="19" style="16" customWidth="1"/>
    <col min="2562" max="2562" width="12.875" style="16" customWidth="1"/>
    <col min="2563" max="2563" width="49" style="16" customWidth="1"/>
    <col min="2564" max="2564" width="9" style="16"/>
    <col min="2565" max="2565" width="25.5" style="16" bestFit="1" customWidth="1"/>
    <col min="2566" max="2815" width="9" style="16"/>
    <col min="2816" max="2816" width="14.625" style="16" customWidth="1"/>
    <col min="2817" max="2817" width="19" style="16" customWidth="1"/>
    <col min="2818" max="2818" width="12.875" style="16" customWidth="1"/>
    <col min="2819" max="2819" width="49" style="16" customWidth="1"/>
    <col min="2820" max="2820" width="9" style="16"/>
    <col min="2821" max="2821" width="25.5" style="16" bestFit="1" customWidth="1"/>
    <col min="2822" max="3071" width="9" style="16"/>
    <col min="3072" max="3072" width="14.625" style="16" customWidth="1"/>
    <col min="3073" max="3073" width="19" style="16" customWidth="1"/>
    <col min="3074" max="3074" width="12.875" style="16" customWidth="1"/>
    <col min="3075" max="3075" width="49" style="16" customWidth="1"/>
    <col min="3076" max="3076" width="9" style="16"/>
    <col min="3077" max="3077" width="25.5" style="16" bestFit="1" customWidth="1"/>
    <col min="3078" max="3327" width="9" style="16"/>
    <col min="3328" max="3328" width="14.625" style="16" customWidth="1"/>
    <col min="3329" max="3329" width="19" style="16" customWidth="1"/>
    <col min="3330" max="3330" width="12.875" style="16" customWidth="1"/>
    <col min="3331" max="3331" width="49" style="16" customWidth="1"/>
    <col min="3332" max="3332" width="9" style="16"/>
    <col min="3333" max="3333" width="25.5" style="16" bestFit="1" customWidth="1"/>
    <col min="3334" max="3583" width="9" style="16"/>
    <col min="3584" max="3584" width="14.625" style="16" customWidth="1"/>
    <col min="3585" max="3585" width="19" style="16" customWidth="1"/>
    <col min="3586" max="3586" width="12.875" style="16" customWidth="1"/>
    <col min="3587" max="3587" width="49" style="16" customWidth="1"/>
    <col min="3588" max="3588" width="9" style="16"/>
    <col min="3589" max="3589" width="25.5" style="16" bestFit="1" customWidth="1"/>
    <col min="3590" max="3839" width="9" style="16"/>
    <col min="3840" max="3840" width="14.625" style="16" customWidth="1"/>
    <col min="3841" max="3841" width="19" style="16" customWidth="1"/>
    <col min="3842" max="3842" width="12.875" style="16" customWidth="1"/>
    <col min="3843" max="3843" width="49" style="16" customWidth="1"/>
    <col min="3844" max="3844" width="9" style="16"/>
    <col min="3845" max="3845" width="25.5" style="16" bestFit="1" customWidth="1"/>
    <col min="3846" max="4095" width="9" style="16"/>
    <col min="4096" max="4096" width="14.625" style="16" customWidth="1"/>
    <col min="4097" max="4097" width="19" style="16" customWidth="1"/>
    <col min="4098" max="4098" width="12.875" style="16" customWidth="1"/>
    <col min="4099" max="4099" width="49" style="16" customWidth="1"/>
    <col min="4100" max="4100" width="9" style="16"/>
    <col min="4101" max="4101" width="25.5" style="16" bestFit="1" customWidth="1"/>
    <col min="4102" max="4351" width="9" style="16"/>
    <col min="4352" max="4352" width="14.625" style="16" customWidth="1"/>
    <col min="4353" max="4353" width="19" style="16" customWidth="1"/>
    <col min="4354" max="4354" width="12.875" style="16" customWidth="1"/>
    <col min="4355" max="4355" width="49" style="16" customWidth="1"/>
    <col min="4356" max="4356" width="9" style="16"/>
    <col min="4357" max="4357" width="25.5" style="16" bestFit="1" customWidth="1"/>
    <col min="4358" max="4607" width="9" style="16"/>
    <col min="4608" max="4608" width="14.625" style="16" customWidth="1"/>
    <col min="4609" max="4609" width="19" style="16" customWidth="1"/>
    <col min="4610" max="4610" width="12.875" style="16" customWidth="1"/>
    <col min="4611" max="4611" width="49" style="16" customWidth="1"/>
    <col min="4612" max="4612" width="9" style="16"/>
    <col min="4613" max="4613" width="25.5" style="16" bestFit="1" customWidth="1"/>
    <col min="4614" max="4863" width="9" style="16"/>
    <col min="4864" max="4864" width="14.625" style="16" customWidth="1"/>
    <col min="4865" max="4865" width="19" style="16" customWidth="1"/>
    <col min="4866" max="4866" width="12.875" style="16" customWidth="1"/>
    <col min="4867" max="4867" width="49" style="16" customWidth="1"/>
    <col min="4868" max="4868" width="9" style="16"/>
    <col min="4869" max="4869" width="25.5" style="16" bestFit="1" customWidth="1"/>
    <col min="4870" max="5119" width="9" style="16"/>
    <col min="5120" max="5120" width="14.625" style="16" customWidth="1"/>
    <col min="5121" max="5121" width="19" style="16" customWidth="1"/>
    <col min="5122" max="5122" width="12.875" style="16" customWidth="1"/>
    <col min="5123" max="5123" width="49" style="16" customWidth="1"/>
    <col min="5124" max="5124" width="9" style="16"/>
    <col min="5125" max="5125" width="25.5" style="16" bestFit="1" customWidth="1"/>
    <col min="5126" max="5375" width="9" style="16"/>
    <col min="5376" max="5376" width="14.625" style="16" customWidth="1"/>
    <col min="5377" max="5377" width="19" style="16" customWidth="1"/>
    <col min="5378" max="5378" width="12.875" style="16" customWidth="1"/>
    <col min="5379" max="5379" width="49" style="16" customWidth="1"/>
    <col min="5380" max="5380" width="9" style="16"/>
    <col min="5381" max="5381" width="25.5" style="16" bestFit="1" customWidth="1"/>
    <col min="5382" max="5631" width="9" style="16"/>
    <col min="5632" max="5632" width="14.625" style="16" customWidth="1"/>
    <col min="5633" max="5633" width="19" style="16" customWidth="1"/>
    <col min="5634" max="5634" width="12.875" style="16" customWidth="1"/>
    <col min="5635" max="5635" width="49" style="16" customWidth="1"/>
    <col min="5636" max="5636" width="9" style="16"/>
    <col min="5637" max="5637" width="25.5" style="16" bestFit="1" customWidth="1"/>
    <col min="5638" max="5887" width="9" style="16"/>
    <col min="5888" max="5888" width="14.625" style="16" customWidth="1"/>
    <col min="5889" max="5889" width="19" style="16" customWidth="1"/>
    <col min="5890" max="5890" width="12.875" style="16" customWidth="1"/>
    <col min="5891" max="5891" width="49" style="16" customWidth="1"/>
    <col min="5892" max="5892" width="9" style="16"/>
    <col min="5893" max="5893" width="25.5" style="16" bestFit="1" customWidth="1"/>
    <col min="5894" max="6143" width="9" style="16"/>
    <col min="6144" max="6144" width="14.625" style="16" customWidth="1"/>
    <col min="6145" max="6145" width="19" style="16" customWidth="1"/>
    <col min="6146" max="6146" width="12.875" style="16" customWidth="1"/>
    <col min="6147" max="6147" width="49" style="16" customWidth="1"/>
    <col min="6148" max="6148" width="9" style="16"/>
    <col min="6149" max="6149" width="25.5" style="16" bestFit="1" customWidth="1"/>
    <col min="6150" max="6399" width="9" style="16"/>
    <col min="6400" max="6400" width="14.625" style="16" customWidth="1"/>
    <col min="6401" max="6401" width="19" style="16" customWidth="1"/>
    <col min="6402" max="6402" width="12.875" style="16" customWidth="1"/>
    <col min="6403" max="6403" width="49" style="16" customWidth="1"/>
    <col min="6404" max="6404" width="9" style="16"/>
    <col min="6405" max="6405" width="25.5" style="16" bestFit="1" customWidth="1"/>
    <col min="6406" max="6655" width="9" style="16"/>
    <col min="6656" max="6656" width="14.625" style="16" customWidth="1"/>
    <col min="6657" max="6657" width="19" style="16" customWidth="1"/>
    <col min="6658" max="6658" width="12.875" style="16" customWidth="1"/>
    <col min="6659" max="6659" width="49" style="16" customWidth="1"/>
    <col min="6660" max="6660" width="9" style="16"/>
    <col min="6661" max="6661" width="25.5" style="16" bestFit="1" customWidth="1"/>
    <col min="6662" max="6911" width="9" style="16"/>
    <col min="6912" max="6912" width="14.625" style="16" customWidth="1"/>
    <col min="6913" max="6913" width="19" style="16" customWidth="1"/>
    <col min="6914" max="6914" width="12.875" style="16" customWidth="1"/>
    <col min="6915" max="6915" width="49" style="16" customWidth="1"/>
    <col min="6916" max="6916" width="9" style="16"/>
    <col min="6917" max="6917" width="25.5" style="16" bestFit="1" customWidth="1"/>
    <col min="6918" max="7167" width="9" style="16"/>
    <col min="7168" max="7168" width="14.625" style="16" customWidth="1"/>
    <col min="7169" max="7169" width="19" style="16" customWidth="1"/>
    <col min="7170" max="7170" width="12.875" style="16" customWidth="1"/>
    <col min="7171" max="7171" width="49" style="16" customWidth="1"/>
    <col min="7172" max="7172" width="9" style="16"/>
    <col min="7173" max="7173" width="25.5" style="16" bestFit="1" customWidth="1"/>
    <col min="7174" max="7423" width="9" style="16"/>
    <col min="7424" max="7424" width="14.625" style="16" customWidth="1"/>
    <col min="7425" max="7425" width="19" style="16" customWidth="1"/>
    <col min="7426" max="7426" width="12.875" style="16" customWidth="1"/>
    <col min="7427" max="7427" width="49" style="16" customWidth="1"/>
    <col min="7428" max="7428" width="9" style="16"/>
    <col min="7429" max="7429" width="25.5" style="16" bestFit="1" customWidth="1"/>
    <col min="7430" max="7679" width="9" style="16"/>
    <col min="7680" max="7680" width="14.625" style="16" customWidth="1"/>
    <col min="7681" max="7681" width="19" style="16" customWidth="1"/>
    <col min="7682" max="7682" width="12.875" style="16" customWidth="1"/>
    <col min="7683" max="7683" width="49" style="16" customWidth="1"/>
    <col min="7684" max="7684" width="9" style="16"/>
    <col min="7685" max="7685" width="25.5" style="16" bestFit="1" customWidth="1"/>
    <col min="7686" max="7935" width="9" style="16"/>
    <col min="7936" max="7936" width="14.625" style="16" customWidth="1"/>
    <col min="7937" max="7937" width="19" style="16" customWidth="1"/>
    <col min="7938" max="7938" width="12.875" style="16" customWidth="1"/>
    <col min="7939" max="7939" width="49" style="16" customWidth="1"/>
    <col min="7940" max="7940" width="9" style="16"/>
    <col min="7941" max="7941" width="25.5" style="16" bestFit="1" customWidth="1"/>
    <col min="7942" max="8191" width="9" style="16"/>
    <col min="8192" max="8192" width="14.625" style="16" customWidth="1"/>
    <col min="8193" max="8193" width="19" style="16" customWidth="1"/>
    <col min="8194" max="8194" width="12.875" style="16" customWidth="1"/>
    <col min="8195" max="8195" width="49" style="16" customWidth="1"/>
    <col min="8196" max="8196" width="9" style="16"/>
    <col min="8197" max="8197" width="25.5" style="16" bestFit="1" customWidth="1"/>
    <col min="8198" max="8447" width="9" style="16"/>
    <col min="8448" max="8448" width="14.625" style="16" customWidth="1"/>
    <col min="8449" max="8449" width="19" style="16" customWidth="1"/>
    <col min="8450" max="8450" width="12.875" style="16" customWidth="1"/>
    <col min="8451" max="8451" width="49" style="16" customWidth="1"/>
    <col min="8452" max="8452" width="9" style="16"/>
    <col min="8453" max="8453" width="25.5" style="16" bestFit="1" customWidth="1"/>
    <col min="8454" max="8703" width="9" style="16"/>
    <col min="8704" max="8704" width="14.625" style="16" customWidth="1"/>
    <col min="8705" max="8705" width="19" style="16" customWidth="1"/>
    <col min="8706" max="8706" width="12.875" style="16" customWidth="1"/>
    <col min="8707" max="8707" width="49" style="16" customWidth="1"/>
    <col min="8708" max="8708" width="9" style="16"/>
    <col min="8709" max="8709" width="25.5" style="16" bestFit="1" customWidth="1"/>
    <col min="8710" max="8959" width="9" style="16"/>
    <col min="8960" max="8960" width="14.625" style="16" customWidth="1"/>
    <col min="8961" max="8961" width="19" style="16" customWidth="1"/>
    <col min="8962" max="8962" width="12.875" style="16" customWidth="1"/>
    <col min="8963" max="8963" width="49" style="16" customWidth="1"/>
    <col min="8964" max="8964" width="9" style="16"/>
    <col min="8965" max="8965" width="25.5" style="16" bestFit="1" customWidth="1"/>
    <col min="8966" max="9215" width="9" style="16"/>
    <col min="9216" max="9216" width="14.625" style="16" customWidth="1"/>
    <col min="9217" max="9217" width="19" style="16" customWidth="1"/>
    <col min="9218" max="9218" width="12.875" style="16" customWidth="1"/>
    <col min="9219" max="9219" width="49" style="16" customWidth="1"/>
    <col min="9220" max="9220" width="9" style="16"/>
    <col min="9221" max="9221" width="25.5" style="16" bestFit="1" customWidth="1"/>
    <col min="9222" max="9471" width="9" style="16"/>
    <col min="9472" max="9472" width="14.625" style="16" customWidth="1"/>
    <col min="9473" max="9473" width="19" style="16" customWidth="1"/>
    <col min="9474" max="9474" width="12.875" style="16" customWidth="1"/>
    <col min="9475" max="9475" width="49" style="16" customWidth="1"/>
    <col min="9476" max="9476" width="9" style="16"/>
    <col min="9477" max="9477" width="25.5" style="16" bestFit="1" customWidth="1"/>
    <col min="9478" max="9727" width="9" style="16"/>
    <col min="9728" max="9728" width="14.625" style="16" customWidth="1"/>
    <col min="9729" max="9729" width="19" style="16" customWidth="1"/>
    <col min="9730" max="9730" width="12.875" style="16" customWidth="1"/>
    <col min="9731" max="9731" width="49" style="16" customWidth="1"/>
    <col min="9732" max="9732" width="9" style="16"/>
    <col min="9733" max="9733" width="25.5" style="16" bestFit="1" customWidth="1"/>
    <col min="9734" max="9983" width="9" style="16"/>
    <col min="9984" max="9984" width="14.625" style="16" customWidth="1"/>
    <col min="9985" max="9985" width="19" style="16" customWidth="1"/>
    <col min="9986" max="9986" width="12.875" style="16" customWidth="1"/>
    <col min="9987" max="9987" width="49" style="16" customWidth="1"/>
    <col min="9988" max="9988" width="9" style="16"/>
    <col min="9989" max="9989" width="25.5" style="16" bestFit="1" customWidth="1"/>
    <col min="9990" max="10239" width="9" style="16"/>
    <col min="10240" max="10240" width="14.625" style="16" customWidth="1"/>
    <col min="10241" max="10241" width="19" style="16" customWidth="1"/>
    <col min="10242" max="10242" width="12.875" style="16" customWidth="1"/>
    <col min="10243" max="10243" width="49" style="16" customWidth="1"/>
    <col min="10244" max="10244" width="9" style="16"/>
    <col min="10245" max="10245" width="25.5" style="16" bestFit="1" customWidth="1"/>
    <col min="10246" max="10495" width="9" style="16"/>
    <col min="10496" max="10496" width="14.625" style="16" customWidth="1"/>
    <col min="10497" max="10497" width="19" style="16" customWidth="1"/>
    <col min="10498" max="10498" width="12.875" style="16" customWidth="1"/>
    <col min="10499" max="10499" width="49" style="16" customWidth="1"/>
    <col min="10500" max="10500" width="9" style="16"/>
    <col min="10501" max="10501" width="25.5" style="16" bestFit="1" customWidth="1"/>
    <col min="10502" max="10751" width="9" style="16"/>
    <col min="10752" max="10752" width="14.625" style="16" customWidth="1"/>
    <col min="10753" max="10753" width="19" style="16" customWidth="1"/>
    <col min="10754" max="10754" width="12.875" style="16" customWidth="1"/>
    <col min="10755" max="10755" width="49" style="16" customWidth="1"/>
    <col min="10756" max="10756" width="9" style="16"/>
    <col min="10757" max="10757" width="25.5" style="16" bestFit="1" customWidth="1"/>
    <col min="10758" max="11007" width="9" style="16"/>
    <col min="11008" max="11008" width="14.625" style="16" customWidth="1"/>
    <col min="11009" max="11009" width="19" style="16" customWidth="1"/>
    <col min="11010" max="11010" width="12.875" style="16" customWidth="1"/>
    <col min="11011" max="11011" width="49" style="16" customWidth="1"/>
    <col min="11012" max="11012" width="9" style="16"/>
    <col min="11013" max="11013" width="25.5" style="16" bestFit="1" customWidth="1"/>
    <col min="11014" max="11263" width="9" style="16"/>
    <col min="11264" max="11264" width="14.625" style="16" customWidth="1"/>
    <col min="11265" max="11265" width="19" style="16" customWidth="1"/>
    <col min="11266" max="11266" width="12.875" style="16" customWidth="1"/>
    <col min="11267" max="11267" width="49" style="16" customWidth="1"/>
    <col min="11268" max="11268" width="9" style="16"/>
    <col min="11269" max="11269" width="25.5" style="16" bestFit="1" customWidth="1"/>
    <col min="11270" max="11519" width="9" style="16"/>
    <col min="11520" max="11520" width="14.625" style="16" customWidth="1"/>
    <col min="11521" max="11521" width="19" style="16" customWidth="1"/>
    <col min="11522" max="11522" width="12.875" style="16" customWidth="1"/>
    <col min="11523" max="11523" width="49" style="16" customWidth="1"/>
    <col min="11524" max="11524" width="9" style="16"/>
    <col min="11525" max="11525" width="25.5" style="16" bestFit="1" customWidth="1"/>
    <col min="11526" max="11775" width="9" style="16"/>
    <col min="11776" max="11776" width="14.625" style="16" customWidth="1"/>
    <col min="11777" max="11777" width="19" style="16" customWidth="1"/>
    <col min="11778" max="11778" width="12.875" style="16" customWidth="1"/>
    <col min="11779" max="11779" width="49" style="16" customWidth="1"/>
    <col min="11780" max="11780" width="9" style="16"/>
    <col min="11781" max="11781" width="25.5" style="16" bestFit="1" customWidth="1"/>
    <col min="11782" max="12031" width="9" style="16"/>
    <col min="12032" max="12032" width="14.625" style="16" customWidth="1"/>
    <col min="12033" max="12033" width="19" style="16" customWidth="1"/>
    <col min="12034" max="12034" width="12.875" style="16" customWidth="1"/>
    <col min="12035" max="12035" width="49" style="16" customWidth="1"/>
    <col min="12036" max="12036" width="9" style="16"/>
    <col min="12037" max="12037" width="25.5" style="16" bestFit="1" customWidth="1"/>
    <col min="12038" max="12287" width="9" style="16"/>
    <col min="12288" max="12288" width="14.625" style="16" customWidth="1"/>
    <col min="12289" max="12289" width="19" style="16" customWidth="1"/>
    <col min="12290" max="12290" width="12.875" style="16" customWidth="1"/>
    <col min="12291" max="12291" width="49" style="16" customWidth="1"/>
    <col min="12292" max="12292" width="9" style="16"/>
    <col min="12293" max="12293" width="25.5" style="16" bestFit="1" customWidth="1"/>
    <col min="12294" max="12543" width="9" style="16"/>
    <col min="12544" max="12544" width="14.625" style="16" customWidth="1"/>
    <col min="12545" max="12545" width="19" style="16" customWidth="1"/>
    <col min="12546" max="12546" width="12.875" style="16" customWidth="1"/>
    <col min="12547" max="12547" width="49" style="16" customWidth="1"/>
    <col min="12548" max="12548" width="9" style="16"/>
    <col min="12549" max="12549" width="25.5" style="16" bestFit="1" customWidth="1"/>
    <col min="12550" max="12799" width="9" style="16"/>
    <col min="12800" max="12800" width="14.625" style="16" customWidth="1"/>
    <col min="12801" max="12801" width="19" style="16" customWidth="1"/>
    <col min="12802" max="12802" width="12.875" style="16" customWidth="1"/>
    <col min="12803" max="12803" width="49" style="16" customWidth="1"/>
    <col min="12804" max="12804" width="9" style="16"/>
    <col min="12805" max="12805" width="25.5" style="16" bestFit="1" customWidth="1"/>
    <col min="12806" max="13055" width="9" style="16"/>
    <col min="13056" max="13056" width="14.625" style="16" customWidth="1"/>
    <col min="13057" max="13057" width="19" style="16" customWidth="1"/>
    <col min="13058" max="13058" width="12.875" style="16" customWidth="1"/>
    <col min="13059" max="13059" width="49" style="16" customWidth="1"/>
    <col min="13060" max="13060" width="9" style="16"/>
    <col min="13061" max="13061" width="25.5" style="16" bestFit="1" customWidth="1"/>
    <col min="13062" max="13311" width="9" style="16"/>
    <col min="13312" max="13312" width="14.625" style="16" customWidth="1"/>
    <col min="13313" max="13313" width="19" style="16" customWidth="1"/>
    <col min="13314" max="13314" width="12.875" style="16" customWidth="1"/>
    <col min="13315" max="13315" width="49" style="16" customWidth="1"/>
    <col min="13316" max="13316" width="9" style="16"/>
    <col min="13317" max="13317" width="25.5" style="16" bestFit="1" customWidth="1"/>
    <col min="13318" max="13567" width="9" style="16"/>
    <col min="13568" max="13568" width="14.625" style="16" customWidth="1"/>
    <col min="13569" max="13569" width="19" style="16" customWidth="1"/>
    <col min="13570" max="13570" width="12.875" style="16" customWidth="1"/>
    <col min="13571" max="13571" width="49" style="16" customWidth="1"/>
    <col min="13572" max="13572" width="9" style="16"/>
    <col min="13573" max="13573" width="25.5" style="16" bestFit="1" customWidth="1"/>
    <col min="13574" max="13823" width="9" style="16"/>
    <col min="13824" max="13824" width="14.625" style="16" customWidth="1"/>
    <col min="13825" max="13825" width="19" style="16" customWidth="1"/>
    <col min="13826" max="13826" width="12.875" style="16" customWidth="1"/>
    <col min="13827" max="13827" width="49" style="16" customWidth="1"/>
    <col min="13828" max="13828" width="9" style="16"/>
    <col min="13829" max="13829" width="25.5" style="16" bestFit="1" customWidth="1"/>
    <col min="13830" max="14079" width="9" style="16"/>
    <col min="14080" max="14080" width="14.625" style="16" customWidth="1"/>
    <col min="14081" max="14081" width="19" style="16" customWidth="1"/>
    <col min="14082" max="14082" width="12.875" style="16" customWidth="1"/>
    <col min="14083" max="14083" width="49" style="16" customWidth="1"/>
    <col min="14084" max="14084" width="9" style="16"/>
    <col min="14085" max="14085" width="25.5" style="16" bestFit="1" customWidth="1"/>
    <col min="14086" max="14335" width="9" style="16"/>
    <col min="14336" max="14336" width="14.625" style="16" customWidth="1"/>
    <col min="14337" max="14337" width="19" style="16" customWidth="1"/>
    <col min="14338" max="14338" width="12.875" style="16" customWidth="1"/>
    <col min="14339" max="14339" width="49" style="16" customWidth="1"/>
    <col min="14340" max="14340" width="9" style="16"/>
    <col min="14341" max="14341" width="25.5" style="16" bestFit="1" customWidth="1"/>
    <col min="14342" max="14591" width="9" style="16"/>
    <col min="14592" max="14592" width="14.625" style="16" customWidth="1"/>
    <col min="14593" max="14593" width="19" style="16" customWidth="1"/>
    <col min="14594" max="14594" width="12.875" style="16" customWidth="1"/>
    <col min="14595" max="14595" width="49" style="16" customWidth="1"/>
    <col min="14596" max="14596" width="9" style="16"/>
    <col min="14597" max="14597" width="25.5" style="16" bestFit="1" customWidth="1"/>
    <col min="14598" max="14847" width="9" style="16"/>
    <col min="14848" max="14848" width="14.625" style="16" customWidth="1"/>
    <col min="14849" max="14849" width="19" style="16" customWidth="1"/>
    <col min="14850" max="14850" width="12.875" style="16" customWidth="1"/>
    <col min="14851" max="14851" width="49" style="16" customWidth="1"/>
    <col min="14852" max="14852" width="9" style="16"/>
    <col min="14853" max="14853" width="25.5" style="16" bestFit="1" customWidth="1"/>
    <col min="14854" max="15103" width="9" style="16"/>
    <col min="15104" max="15104" width="14.625" style="16" customWidth="1"/>
    <col min="15105" max="15105" width="19" style="16" customWidth="1"/>
    <col min="15106" max="15106" width="12.875" style="16" customWidth="1"/>
    <col min="15107" max="15107" width="49" style="16" customWidth="1"/>
    <col min="15108" max="15108" width="9" style="16"/>
    <col min="15109" max="15109" width="25.5" style="16" bestFit="1" customWidth="1"/>
    <col min="15110" max="15359" width="9" style="16"/>
    <col min="15360" max="15360" width="14.625" style="16" customWidth="1"/>
    <col min="15361" max="15361" width="19" style="16" customWidth="1"/>
    <col min="15362" max="15362" width="12.875" style="16" customWidth="1"/>
    <col min="15363" max="15363" width="49" style="16" customWidth="1"/>
    <col min="15364" max="15364" width="9" style="16"/>
    <col min="15365" max="15365" width="25.5" style="16" bestFit="1" customWidth="1"/>
    <col min="15366" max="15615" width="9" style="16"/>
    <col min="15616" max="15616" width="14.625" style="16" customWidth="1"/>
    <col min="15617" max="15617" width="19" style="16" customWidth="1"/>
    <col min="15618" max="15618" width="12.875" style="16" customWidth="1"/>
    <col min="15619" max="15619" width="49" style="16" customWidth="1"/>
    <col min="15620" max="15620" width="9" style="16"/>
    <col min="15621" max="15621" width="25.5" style="16" bestFit="1" customWidth="1"/>
    <col min="15622" max="15871" width="9" style="16"/>
    <col min="15872" max="15872" width="14.625" style="16" customWidth="1"/>
    <col min="15873" max="15873" width="19" style="16" customWidth="1"/>
    <col min="15874" max="15874" width="12.875" style="16" customWidth="1"/>
    <col min="15875" max="15875" width="49" style="16" customWidth="1"/>
    <col min="15876" max="15876" width="9" style="16"/>
    <col min="15877" max="15877" width="25.5" style="16" bestFit="1" customWidth="1"/>
    <col min="15878" max="16127" width="9" style="16"/>
    <col min="16128" max="16128" width="14.625" style="16" customWidth="1"/>
    <col min="16129" max="16129" width="19" style="16" customWidth="1"/>
    <col min="16130" max="16130" width="12.875" style="16" customWidth="1"/>
    <col min="16131" max="16131" width="49" style="16" customWidth="1"/>
    <col min="16132" max="16132" width="9" style="16"/>
    <col min="16133" max="16133" width="25.5" style="16" bestFit="1" customWidth="1"/>
    <col min="16134" max="16384" width="9" style="16"/>
  </cols>
  <sheetData>
    <row r="1" spans="1:8" ht="17.25">
      <c r="A1" s="257" t="s">
        <v>237</v>
      </c>
      <c r="B1" s="258"/>
      <c r="D1" s="274"/>
    </row>
    <row r="2" spans="1:8" ht="17.25">
      <c r="A2" s="257"/>
      <c r="B2" s="258"/>
      <c r="D2" s="274"/>
    </row>
    <row r="3" spans="1:8">
      <c r="A3" s="259" t="s">
        <v>238</v>
      </c>
      <c r="B3" s="259" t="s">
        <v>239</v>
      </c>
      <c r="C3" s="238" t="s">
        <v>240</v>
      </c>
      <c r="D3" s="259" t="s">
        <v>241</v>
      </c>
    </row>
    <row r="4" spans="1:8" ht="77.25" customHeight="1">
      <c r="A4" s="260" t="s">
        <v>242</v>
      </c>
      <c r="B4" s="261" t="s">
        <v>243</v>
      </c>
      <c r="C4" s="261" t="s">
        <v>244</v>
      </c>
      <c r="D4" s="261" t="s">
        <v>365</v>
      </c>
      <c r="E4" s="45"/>
    </row>
    <row r="5" spans="1:8" ht="84" customHeight="1">
      <c r="A5" s="262" t="s">
        <v>366</v>
      </c>
      <c r="B5" s="261" t="s">
        <v>367</v>
      </c>
      <c r="C5" s="261" t="s">
        <v>246</v>
      </c>
      <c r="D5" s="261" t="s">
        <v>368</v>
      </c>
    </row>
    <row r="6" spans="1:8" ht="77.25" customHeight="1">
      <c r="A6" s="262" t="s">
        <v>369</v>
      </c>
      <c r="B6" s="261" t="s">
        <v>370</v>
      </c>
      <c r="C6" s="261" t="s">
        <v>246</v>
      </c>
      <c r="D6" s="263" t="s">
        <v>371</v>
      </c>
      <c r="E6" s="45"/>
    </row>
    <row r="7" spans="1:8" s="265" customFormat="1" ht="77.25" customHeight="1">
      <c r="A7" s="262">
        <v>44979</v>
      </c>
      <c r="B7" s="261" t="s">
        <v>372</v>
      </c>
      <c r="C7" s="261" t="s">
        <v>246</v>
      </c>
      <c r="D7" s="261" t="s">
        <v>373</v>
      </c>
      <c r="E7" s="264"/>
    </row>
    <row r="8" spans="1:8" ht="84" customHeight="1">
      <c r="A8" s="262" t="s">
        <v>374</v>
      </c>
      <c r="B8" s="261" t="s">
        <v>375</v>
      </c>
      <c r="C8" s="261" t="s">
        <v>246</v>
      </c>
      <c r="D8" s="261" t="s">
        <v>376</v>
      </c>
      <c r="E8" s="266"/>
    </row>
    <row r="9" spans="1:8" ht="77.25" customHeight="1">
      <c r="A9" s="262" t="s">
        <v>377</v>
      </c>
      <c r="B9" s="261" t="s">
        <v>378</v>
      </c>
      <c r="C9" s="261" t="s">
        <v>246</v>
      </c>
      <c r="D9" s="261" t="s">
        <v>379</v>
      </c>
      <c r="E9" s="45"/>
    </row>
    <row r="10" spans="1:8" ht="77.25" customHeight="1">
      <c r="A10" s="262">
        <v>44680</v>
      </c>
      <c r="B10" s="261" t="s">
        <v>380</v>
      </c>
      <c r="C10" s="261" t="s">
        <v>395</v>
      </c>
      <c r="D10" s="261" t="s">
        <v>381</v>
      </c>
      <c r="E10" s="267"/>
      <c r="F10" s="45"/>
      <c r="G10" s="45"/>
      <c r="H10" s="45"/>
    </row>
    <row r="11" spans="1:8" ht="77.25" customHeight="1">
      <c r="A11" s="262">
        <v>44760</v>
      </c>
      <c r="B11" s="261" t="s">
        <v>382</v>
      </c>
      <c r="C11" s="261" t="s">
        <v>246</v>
      </c>
      <c r="D11" s="261" t="s">
        <v>383</v>
      </c>
      <c r="E11" s="45"/>
    </row>
    <row r="12" spans="1:8" ht="77.25" customHeight="1">
      <c r="A12" s="262" t="s">
        <v>384</v>
      </c>
      <c r="B12" s="261" t="s">
        <v>385</v>
      </c>
      <c r="C12" s="261" t="s">
        <v>247</v>
      </c>
      <c r="D12" s="261" t="s">
        <v>386</v>
      </c>
      <c r="E12" s="45"/>
    </row>
    <row r="13" spans="1:8" ht="77.25" customHeight="1">
      <c r="A13" s="262" t="s">
        <v>387</v>
      </c>
      <c r="B13" s="261" t="s">
        <v>388</v>
      </c>
      <c r="C13" s="261" t="s">
        <v>246</v>
      </c>
      <c r="D13" s="261" t="s">
        <v>389</v>
      </c>
      <c r="E13" s="268"/>
    </row>
    <row r="14" spans="1:8" ht="77.25" customHeight="1">
      <c r="A14" s="262">
        <v>44845</v>
      </c>
      <c r="B14" s="261" t="s">
        <v>390</v>
      </c>
      <c r="C14" s="261" t="s">
        <v>245</v>
      </c>
      <c r="D14" s="261" t="s">
        <v>391</v>
      </c>
      <c r="E14" s="45"/>
    </row>
    <row r="15" spans="1:8" ht="84" customHeight="1">
      <c r="A15" s="262" t="s">
        <v>392</v>
      </c>
      <c r="B15" s="261" t="s">
        <v>393</v>
      </c>
      <c r="C15" s="261" t="s">
        <v>246</v>
      </c>
      <c r="D15" s="260" t="s">
        <v>394</v>
      </c>
      <c r="E15" s="266"/>
    </row>
    <row r="17" spans="1:4" s="265" customFormat="1"/>
    <row r="18" spans="1:4">
      <c r="A18" s="265"/>
      <c r="B18" s="265"/>
      <c r="C18" s="265"/>
      <c r="D18" s="265"/>
    </row>
    <row r="19" spans="1:4">
      <c r="A19" s="269"/>
      <c r="B19" s="36"/>
      <c r="C19" s="36"/>
      <c r="D19" s="270"/>
    </row>
  </sheetData>
  <phoneticPr fontId="1"/>
  <printOptions horizontalCentered="1"/>
  <pageMargins left="0.70866141732283472" right="0.70866141732283472" top="0.74803149606299213" bottom="0.74803149606299213" header="0.31496062992125984" footer="0.31496062992125984"/>
  <pageSetup paperSize="9" scale="8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M75"/>
  <sheetViews>
    <sheetView zoomScaleNormal="100" zoomScaleSheetLayoutView="58" workbookViewId="0"/>
  </sheetViews>
  <sheetFormatPr defaultRowHeight="13.5"/>
  <cols>
    <col min="1" max="1" width="10.875" style="16" customWidth="1"/>
    <col min="2" max="2" width="16.5" style="16" customWidth="1"/>
    <col min="3" max="3" width="16.75" style="16" customWidth="1"/>
    <col min="4" max="4" width="14.875" style="16" customWidth="1"/>
    <col min="5" max="13" width="9" style="16"/>
    <col min="14" max="14" width="6.5" style="16" customWidth="1"/>
    <col min="15" max="256" width="9" style="16"/>
    <col min="257" max="257" width="10.875" style="16" customWidth="1"/>
    <col min="258" max="258" width="16.5" style="16" customWidth="1"/>
    <col min="259" max="259" width="16.75" style="16" customWidth="1"/>
    <col min="260" max="260" width="14.875" style="16" customWidth="1"/>
    <col min="261" max="512" width="9" style="16"/>
    <col min="513" max="513" width="10.875" style="16" customWidth="1"/>
    <col min="514" max="514" width="16.5" style="16" customWidth="1"/>
    <col min="515" max="515" width="16.75" style="16" customWidth="1"/>
    <col min="516" max="516" width="14.875" style="16" customWidth="1"/>
    <col min="517" max="768" width="9" style="16"/>
    <col min="769" max="769" width="10.875" style="16" customWidth="1"/>
    <col min="770" max="770" width="16.5" style="16" customWidth="1"/>
    <col min="771" max="771" width="16.75" style="16" customWidth="1"/>
    <col min="772" max="772" width="14.875" style="16" customWidth="1"/>
    <col min="773" max="1024" width="9" style="16"/>
    <col min="1025" max="1025" width="10.875" style="16" customWidth="1"/>
    <col min="1026" max="1026" width="16.5" style="16" customWidth="1"/>
    <col min="1027" max="1027" width="16.75" style="16" customWidth="1"/>
    <col min="1028" max="1028" width="14.875" style="16" customWidth="1"/>
    <col min="1029" max="1280" width="9" style="16"/>
    <col min="1281" max="1281" width="10.875" style="16" customWidth="1"/>
    <col min="1282" max="1282" width="16.5" style="16" customWidth="1"/>
    <col min="1283" max="1283" width="16.75" style="16" customWidth="1"/>
    <col min="1284" max="1284" width="14.875" style="16" customWidth="1"/>
    <col min="1285" max="1536" width="9" style="16"/>
    <col min="1537" max="1537" width="10.875" style="16" customWidth="1"/>
    <col min="1538" max="1538" width="16.5" style="16" customWidth="1"/>
    <col min="1539" max="1539" width="16.75" style="16" customWidth="1"/>
    <col min="1540" max="1540" width="14.875" style="16" customWidth="1"/>
    <col min="1541" max="1792" width="9" style="16"/>
    <col min="1793" max="1793" width="10.875" style="16" customWidth="1"/>
    <col min="1794" max="1794" width="16.5" style="16" customWidth="1"/>
    <col min="1795" max="1795" width="16.75" style="16" customWidth="1"/>
    <col min="1796" max="1796" width="14.875" style="16" customWidth="1"/>
    <col min="1797" max="2048" width="9" style="16"/>
    <col min="2049" max="2049" width="10.875" style="16" customWidth="1"/>
    <col min="2050" max="2050" width="16.5" style="16" customWidth="1"/>
    <col min="2051" max="2051" width="16.75" style="16" customWidth="1"/>
    <col min="2052" max="2052" width="14.875" style="16" customWidth="1"/>
    <col min="2053" max="2304" width="9" style="16"/>
    <col min="2305" max="2305" width="10.875" style="16" customWidth="1"/>
    <col min="2306" max="2306" width="16.5" style="16" customWidth="1"/>
    <col min="2307" max="2307" width="16.75" style="16" customWidth="1"/>
    <col min="2308" max="2308" width="14.875" style="16" customWidth="1"/>
    <col min="2309" max="2560" width="9" style="16"/>
    <col min="2561" max="2561" width="10.875" style="16" customWidth="1"/>
    <col min="2562" max="2562" width="16.5" style="16" customWidth="1"/>
    <col min="2563" max="2563" width="16.75" style="16" customWidth="1"/>
    <col min="2564" max="2564" width="14.875" style="16" customWidth="1"/>
    <col min="2565" max="2816" width="9" style="16"/>
    <col min="2817" max="2817" width="10.875" style="16" customWidth="1"/>
    <col min="2818" max="2818" width="16.5" style="16" customWidth="1"/>
    <col min="2819" max="2819" width="16.75" style="16" customWidth="1"/>
    <col min="2820" max="2820" width="14.875" style="16" customWidth="1"/>
    <col min="2821" max="3072" width="9" style="16"/>
    <col min="3073" max="3073" width="10.875" style="16" customWidth="1"/>
    <col min="3074" max="3074" width="16.5" style="16" customWidth="1"/>
    <col min="3075" max="3075" width="16.75" style="16" customWidth="1"/>
    <col min="3076" max="3076" width="14.875" style="16" customWidth="1"/>
    <col min="3077" max="3328" width="9" style="16"/>
    <col min="3329" max="3329" width="10.875" style="16" customWidth="1"/>
    <col min="3330" max="3330" width="16.5" style="16" customWidth="1"/>
    <col min="3331" max="3331" width="16.75" style="16" customWidth="1"/>
    <col min="3332" max="3332" width="14.875" style="16" customWidth="1"/>
    <col min="3333" max="3584" width="9" style="16"/>
    <col min="3585" max="3585" width="10.875" style="16" customWidth="1"/>
    <col min="3586" max="3586" width="16.5" style="16" customWidth="1"/>
    <col min="3587" max="3587" width="16.75" style="16" customWidth="1"/>
    <col min="3588" max="3588" width="14.875" style="16" customWidth="1"/>
    <col min="3589" max="3840" width="9" style="16"/>
    <col min="3841" max="3841" width="10.875" style="16" customWidth="1"/>
    <col min="3842" max="3842" width="16.5" style="16" customWidth="1"/>
    <col min="3843" max="3843" width="16.75" style="16" customWidth="1"/>
    <col min="3844" max="3844" width="14.875" style="16" customWidth="1"/>
    <col min="3845" max="4096" width="9" style="16"/>
    <col min="4097" max="4097" width="10.875" style="16" customWidth="1"/>
    <col min="4098" max="4098" width="16.5" style="16" customWidth="1"/>
    <col min="4099" max="4099" width="16.75" style="16" customWidth="1"/>
    <col min="4100" max="4100" width="14.875" style="16" customWidth="1"/>
    <col min="4101" max="4352" width="9" style="16"/>
    <col min="4353" max="4353" width="10.875" style="16" customWidth="1"/>
    <col min="4354" max="4354" width="16.5" style="16" customWidth="1"/>
    <col min="4355" max="4355" width="16.75" style="16" customWidth="1"/>
    <col min="4356" max="4356" width="14.875" style="16" customWidth="1"/>
    <col min="4357" max="4608" width="9" style="16"/>
    <col min="4609" max="4609" width="10.875" style="16" customWidth="1"/>
    <col min="4610" max="4610" width="16.5" style="16" customWidth="1"/>
    <col min="4611" max="4611" width="16.75" style="16" customWidth="1"/>
    <col min="4612" max="4612" width="14.875" style="16" customWidth="1"/>
    <col min="4613" max="4864" width="9" style="16"/>
    <col min="4865" max="4865" width="10.875" style="16" customWidth="1"/>
    <col min="4866" max="4866" width="16.5" style="16" customWidth="1"/>
    <col min="4867" max="4867" width="16.75" style="16" customWidth="1"/>
    <col min="4868" max="4868" width="14.875" style="16" customWidth="1"/>
    <col min="4869" max="5120" width="9" style="16"/>
    <col min="5121" max="5121" width="10.875" style="16" customWidth="1"/>
    <col min="5122" max="5122" width="16.5" style="16" customWidth="1"/>
    <col min="5123" max="5123" width="16.75" style="16" customWidth="1"/>
    <col min="5124" max="5124" width="14.875" style="16" customWidth="1"/>
    <col min="5125" max="5376" width="9" style="16"/>
    <col min="5377" max="5377" width="10.875" style="16" customWidth="1"/>
    <col min="5378" max="5378" width="16.5" style="16" customWidth="1"/>
    <col min="5379" max="5379" width="16.75" style="16" customWidth="1"/>
    <col min="5380" max="5380" width="14.875" style="16" customWidth="1"/>
    <col min="5381" max="5632" width="9" style="16"/>
    <col min="5633" max="5633" width="10.875" style="16" customWidth="1"/>
    <col min="5634" max="5634" width="16.5" style="16" customWidth="1"/>
    <col min="5635" max="5635" width="16.75" style="16" customWidth="1"/>
    <col min="5636" max="5636" width="14.875" style="16" customWidth="1"/>
    <col min="5637" max="5888" width="9" style="16"/>
    <col min="5889" max="5889" width="10.875" style="16" customWidth="1"/>
    <col min="5890" max="5890" width="16.5" style="16" customWidth="1"/>
    <col min="5891" max="5891" width="16.75" style="16" customWidth="1"/>
    <col min="5892" max="5892" width="14.875" style="16" customWidth="1"/>
    <col min="5893" max="6144" width="9" style="16"/>
    <col min="6145" max="6145" width="10.875" style="16" customWidth="1"/>
    <col min="6146" max="6146" width="16.5" style="16" customWidth="1"/>
    <col min="6147" max="6147" width="16.75" style="16" customWidth="1"/>
    <col min="6148" max="6148" width="14.875" style="16" customWidth="1"/>
    <col min="6149" max="6400" width="9" style="16"/>
    <col min="6401" max="6401" width="10.875" style="16" customWidth="1"/>
    <col min="6402" max="6402" width="16.5" style="16" customWidth="1"/>
    <col min="6403" max="6403" width="16.75" style="16" customWidth="1"/>
    <col min="6404" max="6404" width="14.875" style="16" customWidth="1"/>
    <col min="6405" max="6656" width="9" style="16"/>
    <col min="6657" max="6657" width="10.875" style="16" customWidth="1"/>
    <col min="6658" max="6658" width="16.5" style="16" customWidth="1"/>
    <col min="6659" max="6659" width="16.75" style="16" customWidth="1"/>
    <col min="6660" max="6660" width="14.875" style="16" customWidth="1"/>
    <col min="6661" max="6912" width="9" style="16"/>
    <col min="6913" max="6913" width="10.875" style="16" customWidth="1"/>
    <col min="6914" max="6914" width="16.5" style="16" customWidth="1"/>
    <col min="6915" max="6915" width="16.75" style="16" customWidth="1"/>
    <col min="6916" max="6916" width="14.875" style="16" customWidth="1"/>
    <col min="6917" max="7168" width="9" style="16"/>
    <col min="7169" max="7169" width="10.875" style="16" customWidth="1"/>
    <col min="7170" max="7170" width="16.5" style="16" customWidth="1"/>
    <col min="7171" max="7171" width="16.75" style="16" customWidth="1"/>
    <col min="7172" max="7172" width="14.875" style="16" customWidth="1"/>
    <col min="7173" max="7424" width="9" style="16"/>
    <col min="7425" max="7425" width="10.875" style="16" customWidth="1"/>
    <col min="7426" max="7426" width="16.5" style="16" customWidth="1"/>
    <col min="7427" max="7427" width="16.75" style="16" customWidth="1"/>
    <col min="7428" max="7428" width="14.875" style="16" customWidth="1"/>
    <col min="7429" max="7680" width="9" style="16"/>
    <col min="7681" max="7681" width="10.875" style="16" customWidth="1"/>
    <col min="7682" max="7682" width="16.5" style="16" customWidth="1"/>
    <col min="7683" max="7683" width="16.75" style="16" customWidth="1"/>
    <col min="7684" max="7684" width="14.875" style="16" customWidth="1"/>
    <col min="7685" max="7936" width="9" style="16"/>
    <col min="7937" max="7937" width="10.875" style="16" customWidth="1"/>
    <col min="7938" max="7938" width="16.5" style="16" customWidth="1"/>
    <col min="7939" max="7939" width="16.75" style="16" customWidth="1"/>
    <col min="7940" max="7940" width="14.875" style="16" customWidth="1"/>
    <col min="7941" max="8192" width="9" style="16"/>
    <col min="8193" max="8193" width="10.875" style="16" customWidth="1"/>
    <col min="8194" max="8194" width="16.5" style="16" customWidth="1"/>
    <col min="8195" max="8195" width="16.75" style="16" customWidth="1"/>
    <col min="8196" max="8196" width="14.875" style="16" customWidth="1"/>
    <col min="8197" max="8448" width="9" style="16"/>
    <col min="8449" max="8449" width="10.875" style="16" customWidth="1"/>
    <col min="8450" max="8450" width="16.5" style="16" customWidth="1"/>
    <col min="8451" max="8451" width="16.75" style="16" customWidth="1"/>
    <col min="8452" max="8452" width="14.875" style="16" customWidth="1"/>
    <col min="8453" max="8704" width="9" style="16"/>
    <col min="8705" max="8705" width="10.875" style="16" customWidth="1"/>
    <col min="8706" max="8706" width="16.5" style="16" customWidth="1"/>
    <col min="8707" max="8707" width="16.75" style="16" customWidth="1"/>
    <col min="8708" max="8708" width="14.875" style="16" customWidth="1"/>
    <col min="8709" max="8960" width="9" style="16"/>
    <col min="8961" max="8961" width="10.875" style="16" customWidth="1"/>
    <col min="8962" max="8962" width="16.5" style="16" customWidth="1"/>
    <col min="8963" max="8963" width="16.75" style="16" customWidth="1"/>
    <col min="8964" max="8964" width="14.875" style="16" customWidth="1"/>
    <col min="8965" max="9216" width="9" style="16"/>
    <col min="9217" max="9217" width="10.875" style="16" customWidth="1"/>
    <col min="9218" max="9218" width="16.5" style="16" customWidth="1"/>
    <col min="9219" max="9219" width="16.75" style="16" customWidth="1"/>
    <col min="9220" max="9220" width="14.875" style="16" customWidth="1"/>
    <col min="9221" max="9472" width="9" style="16"/>
    <col min="9473" max="9473" width="10.875" style="16" customWidth="1"/>
    <col min="9474" max="9474" width="16.5" style="16" customWidth="1"/>
    <col min="9475" max="9475" width="16.75" style="16" customWidth="1"/>
    <col min="9476" max="9476" width="14.875" style="16" customWidth="1"/>
    <col min="9477" max="9728" width="9" style="16"/>
    <col min="9729" max="9729" width="10.875" style="16" customWidth="1"/>
    <col min="9730" max="9730" width="16.5" style="16" customWidth="1"/>
    <col min="9731" max="9731" width="16.75" style="16" customWidth="1"/>
    <col min="9732" max="9732" width="14.875" style="16" customWidth="1"/>
    <col min="9733" max="9984" width="9" style="16"/>
    <col min="9985" max="9985" width="10.875" style="16" customWidth="1"/>
    <col min="9986" max="9986" width="16.5" style="16" customWidth="1"/>
    <col min="9987" max="9987" width="16.75" style="16" customWidth="1"/>
    <col min="9988" max="9988" width="14.875" style="16" customWidth="1"/>
    <col min="9989" max="10240" width="9" style="16"/>
    <col min="10241" max="10241" width="10.875" style="16" customWidth="1"/>
    <col min="10242" max="10242" width="16.5" style="16" customWidth="1"/>
    <col min="10243" max="10243" width="16.75" style="16" customWidth="1"/>
    <col min="10244" max="10244" width="14.875" style="16" customWidth="1"/>
    <col min="10245" max="10496" width="9" style="16"/>
    <col min="10497" max="10497" width="10.875" style="16" customWidth="1"/>
    <col min="10498" max="10498" width="16.5" style="16" customWidth="1"/>
    <col min="10499" max="10499" width="16.75" style="16" customWidth="1"/>
    <col min="10500" max="10500" width="14.875" style="16" customWidth="1"/>
    <col min="10501" max="10752" width="9" style="16"/>
    <col min="10753" max="10753" width="10.875" style="16" customWidth="1"/>
    <col min="10754" max="10754" width="16.5" style="16" customWidth="1"/>
    <col min="10755" max="10755" width="16.75" style="16" customWidth="1"/>
    <col min="10756" max="10756" width="14.875" style="16" customWidth="1"/>
    <col min="10757" max="11008" width="9" style="16"/>
    <col min="11009" max="11009" width="10.875" style="16" customWidth="1"/>
    <col min="11010" max="11010" width="16.5" style="16" customWidth="1"/>
    <col min="11011" max="11011" width="16.75" style="16" customWidth="1"/>
    <col min="11012" max="11012" width="14.875" style="16" customWidth="1"/>
    <col min="11013" max="11264" width="9" style="16"/>
    <col min="11265" max="11265" width="10.875" style="16" customWidth="1"/>
    <col min="11266" max="11266" width="16.5" style="16" customWidth="1"/>
    <col min="11267" max="11267" width="16.75" style="16" customWidth="1"/>
    <col min="11268" max="11268" width="14.875" style="16" customWidth="1"/>
    <col min="11269" max="11520" width="9" style="16"/>
    <col min="11521" max="11521" width="10.875" style="16" customWidth="1"/>
    <col min="11522" max="11522" width="16.5" style="16" customWidth="1"/>
    <col min="11523" max="11523" width="16.75" style="16" customWidth="1"/>
    <col min="11524" max="11524" width="14.875" style="16" customWidth="1"/>
    <col min="11525" max="11776" width="9" style="16"/>
    <col min="11777" max="11777" width="10.875" style="16" customWidth="1"/>
    <col min="11778" max="11778" width="16.5" style="16" customWidth="1"/>
    <col min="11779" max="11779" width="16.75" style="16" customWidth="1"/>
    <col min="11780" max="11780" width="14.875" style="16" customWidth="1"/>
    <col min="11781" max="12032" width="9" style="16"/>
    <col min="12033" max="12033" width="10.875" style="16" customWidth="1"/>
    <col min="12034" max="12034" width="16.5" style="16" customWidth="1"/>
    <col min="12035" max="12035" width="16.75" style="16" customWidth="1"/>
    <col min="12036" max="12036" width="14.875" style="16" customWidth="1"/>
    <col min="12037" max="12288" width="9" style="16"/>
    <col min="12289" max="12289" width="10.875" style="16" customWidth="1"/>
    <col min="12290" max="12290" width="16.5" style="16" customWidth="1"/>
    <col min="12291" max="12291" width="16.75" style="16" customWidth="1"/>
    <col min="12292" max="12292" width="14.875" style="16" customWidth="1"/>
    <col min="12293" max="12544" width="9" style="16"/>
    <col min="12545" max="12545" width="10.875" style="16" customWidth="1"/>
    <col min="12546" max="12546" width="16.5" style="16" customWidth="1"/>
    <col min="12547" max="12547" width="16.75" style="16" customWidth="1"/>
    <col min="12548" max="12548" width="14.875" style="16" customWidth="1"/>
    <col min="12549" max="12800" width="9" style="16"/>
    <col min="12801" max="12801" width="10.875" style="16" customWidth="1"/>
    <col min="12802" max="12802" width="16.5" style="16" customWidth="1"/>
    <col min="12803" max="12803" width="16.75" style="16" customWidth="1"/>
    <col min="12804" max="12804" width="14.875" style="16" customWidth="1"/>
    <col min="12805" max="13056" width="9" style="16"/>
    <col min="13057" max="13057" width="10.875" style="16" customWidth="1"/>
    <col min="13058" max="13058" width="16.5" style="16" customWidth="1"/>
    <col min="13059" max="13059" width="16.75" style="16" customWidth="1"/>
    <col min="13060" max="13060" width="14.875" style="16" customWidth="1"/>
    <col min="13061" max="13312" width="9" style="16"/>
    <col min="13313" max="13313" width="10.875" style="16" customWidth="1"/>
    <col min="13314" max="13314" width="16.5" style="16" customWidth="1"/>
    <col min="13315" max="13315" width="16.75" style="16" customWidth="1"/>
    <col min="13316" max="13316" width="14.875" style="16" customWidth="1"/>
    <col min="13317" max="13568" width="9" style="16"/>
    <col min="13569" max="13569" width="10.875" style="16" customWidth="1"/>
    <col min="13570" max="13570" width="16.5" style="16" customWidth="1"/>
    <col min="13571" max="13571" width="16.75" style="16" customWidth="1"/>
    <col min="13572" max="13572" width="14.875" style="16" customWidth="1"/>
    <col min="13573" max="13824" width="9" style="16"/>
    <col min="13825" max="13825" width="10.875" style="16" customWidth="1"/>
    <col min="13826" max="13826" width="16.5" style="16" customWidth="1"/>
    <col min="13827" max="13827" width="16.75" style="16" customWidth="1"/>
    <col min="13828" max="13828" width="14.875" style="16" customWidth="1"/>
    <col min="13829" max="14080" width="9" style="16"/>
    <col min="14081" max="14081" width="10.875" style="16" customWidth="1"/>
    <col min="14082" max="14082" width="16.5" style="16" customWidth="1"/>
    <col min="14083" max="14083" width="16.75" style="16" customWidth="1"/>
    <col min="14084" max="14084" width="14.875" style="16" customWidth="1"/>
    <col min="14085" max="14336" width="9" style="16"/>
    <col min="14337" max="14337" width="10.875" style="16" customWidth="1"/>
    <col min="14338" max="14338" width="16.5" style="16" customWidth="1"/>
    <col min="14339" max="14339" width="16.75" style="16" customWidth="1"/>
    <col min="14340" max="14340" width="14.875" style="16" customWidth="1"/>
    <col min="14341" max="14592" width="9" style="16"/>
    <col min="14593" max="14593" width="10.875" style="16" customWidth="1"/>
    <col min="14594" max="14594" width="16.5" style="16" customWidth="1"/>
    <col min="14595" max="14595" width="16.75" style="16" customWidth="1"/>
    <col min="14596" max="14596" width="14.875" style="16" customWidth="1"/>
    <col min="14597" max="14848" width="9" style="16"/>
    <col min="14849" max="14849" width="10.875" style="16" customWidth="1"/>
    <col min="14850" max="14850" width="16.5" style="16" customWidth="1"/>
    <col min="14851" max="14851" width="16.75" style="16" customWidth="1"/>
    <col min="14852" max="14852" width="14.875" style="16" customWidth="1"/>
    <col min="14853" max="15104" width="9" style="16"/>
    <col min="15105" max="15105" width="10.875" style="16" customWidth="1"/>
    <col min="15106" max="15106" width="16.5" style="16" customWidth="1"/>
    <col min="15107" max="15107" width="16.75" style="16" customWidth="1"/>
    <col min="15108" max="15108" width="14.875" style="16" customWidth="1"/>
    <col min="15109" max="15360" width="9" style="16"/>
    <col min="15361" max="15361" width="10.875" style="16" customWidth="1"/>
    <col min="15362" max="15362" width="16.5" style="16" customWidth="1"/>
    <col min="15363" max="15363" width="16.75" style="16" customWidth="1"/>
    <col min="15364" max="15364" width="14.875" style="16" customWidth="1"/>
    <col min="15365" max="15616" width="9" style="16"/>
    <col min="15617" max="15617" width="10.875" style="16" customWidth="1"/>
    <col min="15618" max="15618" width="16.5" style="16" customWidth="1"/>
    <col min="15619" max="15619" width="16.75" style="16" customWidth="1"/>
    <col min="15620" max="15620" width="14.875" style="16" customWidth="1"/>
    <col min="15621" max="15872" width="9" style="16"/>
    <col min="15873" max="15873" width="10.875" style="16" customWidth="1"/>
    <col min="15874" max="15874" width="16.5" style="16" customWidth="1"/>
    <col min="15875" max="15875" width="16.75" style="16" customWidth="1"/>
    <col min="15876" max="15876" width="14.875" style="16" customWidth="1"/>
    <col min="15877" max="16128" width="9" style="16"/>
    <col min="16129" max="16129" width="10.875" style="16" customWidth="1"/>
    <col min="16130" max="16130" width="16.5" style="16" customWidth="1"/>
    <col min="16131" max="16131" width="16.75" style="16" customWidth="1"/>
    <col min="16132" max="16132" width="14.875" style="16" customWidth="1"/>
    <col min="16133" max="16384" width="9" style="16"/>
  </cols>
  <sheetData>
    <row r="1" spans="1:13">
      <c r="A1" s="16" t="s">
        <v>397</v>
      </c>
    </row>
    <row r="3" spans="1:13" ht="30.75" customHeight="1">
      <c r="A3" s="481">
        <v>18</v>
      </c>
      <c r="B3" s="481"/>
      <c r="C3" s="481"/>
      <c r="D3" s="481"/>
      <c r="E3" s="481"/>
      <c r="F3" s="481"/>
      <c r="G3" s="481"/>
      <c r="H3" s="481"/>
      <c r="I3" s="481"/>
      <c r="J3" s="481"/>
      <c r="K3" s="481"/>
      <c r="L3" s="481"/>
      <c r="M3" s="481"/>
    </row>
    <row r="4" spans="1:13">
      <c r="C4" s="26"/>
    </row>
    <row r="36" spans="1:5" ht="67.5" customHeight="1"/>
    <row r="38" spans="1:5" s="12" customFormat="1" ht="17.25" customHeight="1">
      <c r="A38" s="417" t="s">
        <v>248</v>
      </c>
      <c r="B38" s="417"/>
      <c r="C38" s="417"/>
      <c r="D38" s="417"/>
      <c r="E38" s="417"/>
    </row>
    <row r="39" spans="1:5" s="12" customFormat="1" ht="17.25" customHeight="1">
      <c r="A39" s="417"/>
      <c r="B39" s="417"/>
      <c r="C39" s="417"/>
      <c r="D39" s="417"/>
      <c r="E39" s="417"/>
    </row>
    <row r="40" spans="1:5" ht="27.95" customHeight="1">
      <c r="A40" s="418" t="s">
        <v>194</v>
      </c>
      <c r="B40" s="418" t="s">
        <v>34</v>
      </c>
      <c r="C40" s="418" t="s">
        <v>249</v>
      </c>
      <c r="D40" s="418" t="s">
        <v>250</v>
      </c>
    </row>
    <row r="41" spans="1:5" ht="21" customHeight="1">
      <c r="A41" s="419" t="s">
        <v>251</v>
      </c>
      <c r="B41" s="420">
        <v>33973300</v>
      </c>
      <c r="C41" s="420">
        <v>30997200</v>
      </c>
      <c r="D41" s="420">
        <v>2976100</v>
      </c>
    </row>
    <row r="42" spans="1:5" ht="21" customHeight="1">
      <c r="A42" s="421" t="s">
        <v>252</v>
      </c>
      <c r="B42" s="420">
        <v>36354400</v>
      </c>
      <c r="C42" s="420">
        <v>32971300</v>
      </c>
      <c r="D42" s="420">
        <v>3383100</v>
      </c>
    </row>
    <row r="43" spans="1:5" ht="21" customHeight="1">
      <c r="A43" s="421" t="s">
        <v>253</v>
      </c>
      <c r="B43" s="420">
        <v>38026700</v>
      </c>
      <c r="C43" s="420">
        <v>34513900</v>
      </c>
      <c r="D43" s="420">
        <v>3512800</v>
      </c>
    </row>
    <row r="44" spans="1:5" ht="21" customHeight="1">
      <c r="A44" s="421" t="s">
        <v>254</v>
      </c>
      <c r="B44" s="420">
        <v>37674900</v>
      </c>
      <c r="C44" s="420">
        <v>34315500</v>
      </c>
      <c r="D44" s="420">
        <v>3359400</v>
      </c>
    </row>
    <row r="45" spans="1:5" ht="21" customHeight="1">
      <c r="A45" s="421" t="s">
        <v>255</v>
      </c>
      <c r="B45" s="420">
        <v>37506500</v>
      </c>
      <c r="C45" s="420">
        <v>34410300</v>
      </c>
      <c r="D45" s="420">
        <v>3096200</v>
      </c>
    </row>
    <row r="46" spans="1:5" ht="21" customHeight="1">
      <c r="A46" s="421" t="s">
        <v>256</v>
      </c>
      <c r="B46" s="420">
        <v>38056800</v>
      </c>
      <c r="C46" s="420">
        <v>34817700</v>
      </c>
      <c r="D46" s="420">
        <v>3239100</v>
      </c>
    </row>
    <row r="47" spans="1:5" ht="21" customHeight="1">
      <c r="A47" s="421" t="s">
        <v>257</v>
      </c>
      <c r="B47" s="420">
        <v>35828900</v>
      </c>
      <c r="C47" s="420">
        <v>32681900</v>
      </c>
      <c r="D47" s="420">
        <v>3147000</v>
      </c>
    </row>
    <row r="48" spans="1:5" ht="21" customHeight="1">
      <c r="A48" s="421" t="s">
        <v>258</v>
      </c>
      <c r="B48" s="420">
        <v>41914900</v>
      </c>
      <c r="C48" s="420">
        <v>38481300</v>
      </c>
      <c r="D48" s="420">
        <v>3433600</v>
      </c>
    </row>
    <row r="49" spans="1:4" ht="21" customHeight="1">
      <c r="A49" s="421" t="s">
        <v>259</v>
      </c>
      <c r="B49" s="420">
        <v>42640400</v>
      </c>
      <c r="C49" s="420">
        <v>39295500</v>
      </c>
      <c r="D49" s="420">
        <v>3344900</v>
      </c>
    </row>
    <row r="50" spans="1:4" ht="21" customHeight="1">
      <c r="A50" s="421" t="s">
        <v>260</v>
      </c>
      <c r="B50" s="420">
        <v>42706900</v>
      </c>
      <c r="C50" s="420">
        <v>39467900</v>
      </c>
      <c r="D50" s="420">
        <v>3239000</v>
      </c>
    </row>
    <row r="51" spans="1:4" ht="21" customHeight="1">
      <c r="A51" s="421" t="s">
        <v>261</v>
      </c>
      <c r="B51" s="420">
        <f>C51+D51</f>
        <v>42794200</v>
      </c>
      <c r="C51" s="420">
        <v>39719800</v>
      </c>
      <c r="D51" s="420">
        <v>3074400</v>
      </c>
    </row>
    <row r="52" spans="1:4" ht="21" customHeight="1">
      <c r="A52" s="421" t="s">
        <v>262</v>
      </c>
      <c r="B52" s="420">
        <f>C52+D52</f>
        <v>42712200</v>
      </c>
      <c r="C52" s="420">
        <v>39440400</v>
      </c>
      <c r="D52" s="420">
        <v>3271800</v>
      </c>
    </row>
    <row r="53" spans="1:4" ht="21" customHeight="1">
      <c r="A53" s="421" t="s">
        <v>263</v>
      </c>
      <c r="B53" s="420">
        <f>C53+D53</f>
        <v>43994800</v>
      </c>
      <c r="C53" s="420">
        <v>40797500</v>
      </c>
      <c r="D53" s="420">
        <v>3197300</v>
      </c>
    </row>
    <row r="54" spans="1:4" ht="21" customHeight="1">
      <c r="A54" s="421" t="s">
        <v>264</v>
      </c>
      <c r="B54" s="420">
        <f>C54+D54</f>
        <v>43993000</v>
      </c>
      <c r="C54" s="420">
        <v>40824900</v>
      </c>
      <c r="D54" s="420">
        <v>3168100</v>
      </c>
    </row>
    <row r="55" spans="1:4" ht="21" customHeight="1">
      <c r="A55" s="421" t="s">
        <v>265</v>
      </c>
      <c r="B55" s="420">
        <f>C55+D55</f>
        <v>42292000</v>
      </c>
      <c r="C55" s="420">
        <v>39310200</v>
      </c>
      <c r="D55" s="420">
        <v>2981800</v>
      </c>
    </row>
    <row r="56" spans="1:4" ht="21" customHeight="1">
      <c r="A56" s="421" t="s">
        <v>266</v>
      </c>
      <c r="B56" s="420">
        <v>43681900</v>
      </c>
      <c r="C56" s="420">
        <v>40676100</v>
      </c>
      <c r="D56" s="420">
        <v>3005800</v>
      </c>
    </row>
    <row r="57" spans="1:4" ht="21" customHeight="1">
      <c r="A57" s="421" t="s">
        <v>267</v>
      </c>
      <c r="B57" s="420">
        <f t="shared" ref="B57:B65" si="0">C57+D57</f>
        <v>43119000</v>
      </c>
      <c r="C57" s="420">
        <v>40105200</v>
      </c>
      <c r="D57" s="420">
        <v>3013800</v>
      </c>
    </row>
    <row r="58" spans="1:4" ht="21" customHeight="1">
      <c r="A58" s="421" t="s">
        <v>268</v>
      </c>
      <c r="B58" s="420">
        <f t="shared" si="0"/>
        <v>46502600</v>
      </c>
      <c r="C58" s="420">
        <v>43402700</v>
      </c>
      <c r="D58" s="420">
        <v>3099900</v>
      </c>
    </row>
    <row r="59" spans="1:4" ht="21" customHeight="1">
      <c r="A59" s="421" t="s">
        <v>269</v>
      </c>
      <c r="B59" s="420">
        <f t="shared" si="0"/>
        <v>46664800</v>
      </c>
      <c r="C59" s="420">
        <v>43499700</v>
      </c>
      <c r="D59" s="420">
        <v>3165100</v>
      </c>
    </row>
    <row r="60" spans="1:4" ht="21" customHeight="1">
      <c r="A60" s="421" t="s">
        <v>270</v>
      </c>
      <c r="B60" s="420">
        <f t="shared" si="0"/>
        <v>45071500</v>
      </c>
      <c r="C60" s="420">
        <v>42032100</v>
      </c>
      <c r="D60" s="420">
        <v>3039400</v>
      </c>
    </row>
    <row r="61" spans="1:4" ht="21" customHeight="1">
      <c r="A61" s="421" t="s">
        <v>271</v>
      </c>
      <c r="B61" s="420">
        <f t="shared" si="0"/>
        <v>44454400</v>
      </c>
      <c r="C61" s="420">
        <v>41589900</v>
      </c>
      <c r="D61" s="420">
        <v>2864500</v>
      </c>
    </row>
    <row r="62" spans="1:4" ht="21" customHeight="1">
      <c r="A62" s="421" t="s">
        <v>272</v>
      </c>
      <c r="B62" s="420">
        <f t="shared" si="0"/>
        <v>43573900</v>
      </c>
      <c r="C62" s="420">
        <v>40579400</v>
      </c>
      <c r="D62" s="420">
        <v>2994500</v>
      </c>
    </row>
    <row r="63" spans="1:4" ht="21" customHeight="1">
      <c r="A63" s="421" t="s">
        <v>273</v>
      </c>
      <c r="B63" s="420">
        <f t="shared" si="0"/>
        <v>47357300</v>
      </c>
      <c r="C63" s="420">
        <v>44118700</v>
      </c>
      <c r="D63" s="420">
        <v>3238600</v>
      </c>
    </row>
    <row r="64" spans="1:4" ht="21" customHeight="1">
      <c r="A64" s="421" t="s">
        <v>274</v>
      </c>
      <c r="B64" s="420">
        <f t="shared" si="0"/>
        <v>44191300</v>
      </c>
      <c r="C64" s="420">
        <v>41229000</v>
      </c>
      <c r="D64" s="420">
        <v>2962300</v>
      </c>
    </row>
    <row r="65" spans="1:7" ht="21" customHeight="1">
      <c r="A65" s="421" t="s">
        <v>275</v>
      </c>
      <c r="B65" s="420">
        <f t="shared" si="0"/>
        <v>45226900</v>
      </c>
      <c r="C65" s="420">
        <v>42020300</v>
      </c>
      <c r="D65" s="420">
        <v>3206600</v>
      </c>
    </row>
    <row r="66" spans="1:7" ht="21" customHeight="1">
      <c r="A66" s="421" t="s">
        <v>276</v>
      </c>
      <c r="B66" s="420">
        <v>46328600</v>
      </c>
      <c r="C66" s="420">
        <v>43002300</v>
      </c>
      <c r="D66" s="420">
        <v>3326300</v>
      </c>
      <c r="E66" s="272"/>
      <c r="G66" s="272"/>
    </row>
    <row r="67" spans="1:7" ht="21" customHeight="1">
      <c r="A67" s="421" t="s">
        <v>277</v>
      </c>
      <c r="B67" s="420">
        <v>47941200</v>
      </c>
      <c r="C67" s="420">
        <v>44112400</v>
      </c>
      <c r="D67" s="420">
        <v>3828800</v>
      </c>
      <c r="E67" s="272"/>
      <c r="G67" s="272"/>
    </row>
    <row r="68" spans="1:7" ht="21" customHeight="1">
      <c r="A68" s="421" t="s">
        <v>278</v>
      </c>
      <c r="B68" s="420">
        <v>50767300</v>
      </c>
      <c r="C68" s="420">
        <v>46990000</v>
      </c>
      <c r="D68" s="420">
        <v>3777300</v>
      </c>
      <c r="E68" s="272"/>
      <c r="G68" s="272"/>
    </row>
    <row r="69" spans="1:7" ht="21" customHeight="1">
      <c r="A69" s="421" t="s">
        <v>279</v>
      </c>
      <c r="B69" s="420">
        <v>52481000</v>
      </c>
      <c r="C69" s="420">
        <v>48607400</v>
      </c>
      <c r="D69" s="420">
        <v>3873600</v>
      </c>
      <c r="E69" s="272"/>
      <c r="G69" s="272"/>
    </row>
    <row r="70" spans="1:7" ht="21" customHeight="1">
      <c r="A70" s="421" t="s">
        <v>280</v>
      </c>
      <c r="B70" s="420">
        <v>52536200</v>
      </c>
      <c r="C70" s="420">
        <v>48544100</v>
      </c>
      <c r="D70" s="420">
        <v>3992100</v>
      </c>
      <c r="E70" s="272"/>
      <c r="G70" s="272"/>
    </row>
    <row r="71" spans="1:7" ht="21" customHeight="1">
      <c r="A71" s="418" t="s">
        <v>281</v>
      </c>
      <c r="B71" s="420">
        <v>54036100</v>
      </c>
      <c r="C71" s="422">
        <v>49954600</v>
      </c>
      <c r="D71" s="420">
        <v>4081500</v>
      </c>
      <c r="E71" s="272"/>
      <c r="G71" s="272"/>
    </row>
    <row r="72" spans="1:7" ht="21" customHeight="1">
      <c r="A72" s="421" t="s">
        <v>252</v>
      </c>
      <c r="B72" s="420">
        <v>36414300</v>
      </c>
      <c r="C72" s="422">
        <f>B72-D72</f>
        <v>33991300</v>
      </c>
      <c r="D72" s="420">
        <v>2423000</v>
      </c>
      <c r="E72" s="272"/>
      <c r="G72" s="272"/>
    </row>
    <row r="73" spans="1:7">
      <c r="A73" s="421" t="s">
        <v>396</v>
      </c>
      <c r="B73" s="420">
        <v>37007374</v>
      </c>
      <c r="C73" s="422">
        <v>34430902</v>
      </c>
      <c r="D73" s="420">
        <v>2576472</v>
      </c>
      <c r="E73" s="272"/>
      <c r="G73" s="272"/>
    </row>
    <row r="74" spans="1:7">
      <c r="A74" s="421" t="s">
        <v>254</v>
      </c>
      <c r="B74" s="420">
        <v>45470810</v>
      </c>
      <c r="C74" s="422">
        <v>41912022</v>
      </c>
      <c r="D74" s="420">
        <v>3558788</v>
      </c>
      <c r="E74" s="272"/>
      <c r="G74" s="272"/>
    </row>
    <row r="75" spans="1:7">
      <c r="A75" s="273"/>
      <c r="B75" s="423"/>
      <c r="C75" s="424"/>
      <c r="D75" s="423"/>
      <c r="E75" s="272"/>
      <c r="G75" s="272"/>
    </row>
  </sheetData>
  <mergeCells count="1">
    <mergeCell ref="A3:M3"/>
  </mergeCells>
  <phoneticPr fontId="1"/>
  <pageMargins left="0.70866141732283472" right="0.70866141732283472" top="0.74803149606299213" bottom="0.74803149606299213" header="0.31496062992125984" footer="0.31496062992125984"/>
  <pageSetup paperSize="9" scale="9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G17"/>
  <sheetViews>
    <sheetView zoomScaleNormal="100" workbookViewId="0"/>
  </sheetViews>
  <sheetFormatPr defaultRowHeight="13.5"/>
  <sheetData>
    <row r="1" spans="2:7" s="7" customFormat="1" ht="63.75" customHeight="1">
      <c r="B1" s="11" t="s">
        <v>15</v>
      </c>
      <c r="C1" s="10"/>
      <c r="D1" s="10"/>
      <c r="E1" s="10"/>
      <c r="F1" s="10"/>
      <c r="G1" s="10"/>
    </row>
    <row r="2" spans="2:7" s="9" customFormat="1" ht="43.5" customHeight="1">
      <c r="B2" s="9" t="s">
        <v>14</v>
      </c>
    </row>
    <row r="3" spans="2:7" s="9" customFormat="1" ht="34.5" customHeight="1">
      <c r="B3" s="9" t="s">
        <v>13</v>
      </c>
    </row>
    <row r="4" spans="2:7" s="9" customFormat="1" ht="22.5" customHeight="1">
      <c r="B4" s="9" t="s">
        <v>283</v>
      </c>
    </row>
    <row r="5" spans="2:7" s="9" customFormat="1" ht="22.5" customHeight="1">
      <c r="B5" s="9" t="s">
        <v>12</v>
      </c>
    </row>
    <row r="6" spans="2:7" s="9" customFormat="1" ht="22.5" customHeight="1">
      <c r="B6" s="9" t="s">
        <v>11</v>
      </c>
    </row>
    <row r="7" spans="2:7" s="9" customFormat="1" ht="22.5" customHeight="1">
      <c r="B7" s="9" t="s">
        <v>10</v>
      </c>
    </row>
    <row r="8" spans="2:7" s="9" customFormat="1" ht="22.5" customHeight="1">
      <c r="B8" s="9" t="s">
        <v>9</v>
      </c>
    </row>
    <row r="9" spans="2:7" s="9" customFormat="1" ht="34.5" customHeight="1">
      <c r="B9" s="9" t="s">
        <v>8</v>
      </c>
    </row>
    <row r="10" spans="2:7" s="9" customFormat="1" ht="34.5" customHeight="1">
      <c r="B10" s="9" t="s">
        <v>7</v>
      </c>
    </row>
    <row r="11" spans="2:7" s="9" customFormat="1" ht="34.5" customHeight="1">
      <c r="B11" s="9" t="s">
        <v>6</v>
      </c>
    </row>
    <row r="12" spans="2:7" s="9" customFormat="1" ht="34.5" customHeight="1">
      <c r="B12" s="9" t="s">
        <v>5</v>
      </c>
    </row>
    <row r="13" spans="2:7" s="9" customFormat="1" ht="34.5" customHeight="1">
      <c r="B13" s="9" t="s">
        <v>4</v>
      </c>
    </row>
    <row r="14" spans="2:7" s="9" customFormat="1" ht="34.5" customHeight="1">
      <c r="B14" s="9" t="s">
        <v>284</v>
      </c>
    </row>
    <row r="15" spans="2:7" s="9" customFormat="1" ht="34.5" customHeight="1">
      <c r="B15" s="9" t="s">
        <v>3</v>
      </c>
    </row>
    <row r="16" spans="2:7" s="9" customFormat="1" ht="34.5" customHeight="1">
      <c r="B16" s="9" t="s">
        <v>2</v>
      </c>
    </row>
    <row r="17" s="9" customFormat="1" ht="34.5" customHeight="1"/>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22"/>
  <sheetViews>
    <sheetView zoomScaleNormal="100" workbookViewId="0"/>
  </sheetViews>
  <sheetFormatPr defaultRowHeight="13.5"/>
  <cols>
    <col min="9" max="9" width="12.125" customWidth="1"/>
    <col min="10" max="10" width="5.875" customWidth="1"/>
  </cols>
  <sheetData>
    <row r="1" spans="1:2" s="12" customFormat="1" ht="17.25">
      <c r="A1" s="12" t="s">
        <v>16</v>
      </c>
      <c r="B1" s="13"/>
    </row>
    <row r="2" spans="1:2" s="12" customFormat="1" ht="17.25">
      <c r="B2" s="13"/>
    </row>
    <row r="3" spans="1:2" s="12" customFormat="1" ht="17.25">
      <c r="B3" s="13"/>
    </row>
    <row r="4" spans="1:2" s="16" customFormat="1" ht="30" customHeight="1">
      <c r="A4" s="14" t="s">
        <v>17</v>
      </c>
      <c r="B4" s="277"/>
    </row>
    <row r="5" spans="1:2" s="16" customFormat="1" ht="30" customHeight="1">
      <c r="A5" s="14" t="s">
        <v>285</v>
      </c>
      <c r="B5" s="277"/>
    </row>
    <row r="6" spans="1:2" s="16" customFormat="1" ht="24" customHeight="1">
      <c r="A6" s="14" t="s">
        <v>18</v>
      </c>
      <c r="B6" s="277"/>
    </row>
    <row r="7" spans="1:2" s="16" customFormat="1" ht="60" customHeight="1">
      <c r="A7" s="14" t="s">
        <v>19</v>
      </c>
      <c r="B7" s="277"/>
    </row>
    <row r="8" spans="1:2" s="16" customFormat="1" ht="30" customHeight="1">
      <c r="A8" s="14" t="s">
        <v>20</v>
      </c>
      <c r="B8" s="277"/>
    </row>
    <row r="9" spans="1:2" s="16" customFormat="1" ht="24" customHeight="1">
      <c r="A9" s="14" t="s">
        <v>286</v>
      </c>
      <c r="B9" s="277"/>
    </row>
    <row r="10" spans="1:2" s="16" customFormat="1" ht="60" customHeight="1">
      <c r="A10" s="14" t="s">
        <v>21</v>
      </c>
      <c r="B10" s="277"/>
    </row>
    <row r="11" spans="1:2" s="16" customFormat="1" ht="30" customHeight="1">
      <c r="A11" s="14" t="s">
        <v>287</v>
      </c>
      <c r="B11" s="277"/>
    </row>
    <row r="12" spans="1:2" s="16" customFormat="1" ht="60" customHeight="1">
      <c r="A12" s="14" t="s">
        <v>22</v>
      </c>
      <c r="B12" s="277"/>
    </row>
    <row r="13" spans="1:2" s="16" customFormat="1" ht="30" customHeight="1">
      <c r="A13" s="14" t="s">
        <v>23</v>
      </c>
      <c r="B13" s="277"/>
    </row>
    <row r="14" spans="1:2" s="16" customFormat="1" ht="24" customHeight="1">
      <c r="A14" s="14" t="s">
        <v>24</v>
      </c>
      <c r="B14" s="277"/>
    </row>
    <row r="15" spans="1:2" s="16" customFormat="1" ht="24" customHeight="1">
      <c r="A15" s="14" t="s">
        <v>25</v>
      </c>
      <c r="B15" s="277"/>
    </row>
    <row r="16" spans="1:2" s="16" customFormat="1" ht="24" customHeight="1">
      <c r="A16" s="14" t="s">
        <v>26</v>
      </c>
      <c r="B16" s="277"/>
    </row>
    <row r="17" spans="1:7" s="16" customFormat="1" ht="30" customHeight="1">
      <c r="A17" s="14" t="s">
        <v>27</v>
      </c>
      <c r="B17" s="277"/>
    </row>
    <row r="18" spans="1:7" s="16" customFormat="1" ht="24" customHeight="1">
      <c r="A18" s="14" t="s">
        <v>28</v>
      </c>
      <c r="B18" s="277"/>
    </row>
    <row r="19" spans="1:7" s="16" customFormat="1" ht="103.5" customHeight="1">
      <c r="B19" s="277"/>
    </row>
    <row r="20" spans="1:7" s="16" customFormat="1">
      <c r="A20" s="16" t="s">
        <v>29</v>
      </c>
      <c r="B20" s="277"/>
    </row>
    <row r="21" spans="1:7" s="16" customFormat="1">
      <c r="B21" s="15"/>
      <c r="G21" s="17"/>
    </row>
    <row r="22" spans="1:7" s="16" customFormat="1">
      <c r="A22" s="15"/>
      <c r="B22" s="15"/>
      <c r="G22" s="17"/>
    </row>
  </sheetData>
  <phoneticPr fontId="1"/>
  <pageMargins left="0.70866141732283472" right="0.70866141732283472" top="0.74803149606299213" bottom="0.74803149606299213" header="0.31496062992125984" footer="0.31496062992125984"/>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37"/>
  <sheetViews>
    <sheetView zoomScaleNormal="100" zoomScaleSheetLayoutView="110" zoomScalePageLayoutView="82" workbookViewId="0"/>
  </sheetViews>
  <sheetFormatPr defaultRowHeight="13.5"/>
  <cols>
    <col min="1" max="1" width="2.5" style="16" customWidth="1"/>
    <col min="2" max="2" width="14.25" style="16" customWidth="1"/>
    <col min="3" max="6" width="17.75" style="16" customWidth="1"/>
    <col min="7" max="256" width="9" style="16"/>
    <col min="257" max="257" width="2.5" style="16" customWidth="1"/>
    <col min="258" max="258" width="14.25" style="16" customWidth="1"/>
    <col min="259" max="259" width="17.5" style="16" bestFit="1" customWidth="1"/>
    <col min="260" max="260" width="17.5" style="16" customWidth="1"/>
    <col min="261" max="261" width="25.125" style="16" customWidth="1"/>
    <col min="262" max="262" width="11" style="16" customWidth="1"/>
    <col min="263" max="512" width="9" style="16"/>
    <col min="513" max="513" width="2.5" style="16" customWidth="1"/>
    <col min="514" max="514" width="14.25" style="16" customWidth="1"/>
    <col min="515" max="515" width="17.5" style="16" bestFit="1" customWidth="1"/>
    <col min="516" max="516" width="17.5" style="16" customWidth="1"/>
    <col min="517" max="517" width="25.125" style="16" customWidth="1"/>
    <col min="518" max="518" width="11" style="16" customWidth="1"/>
    <col min="519" max="768" width="9" style="16"/>
    <col min="769" max="769" width="2.5" style="16" customWidth="1"/>
    <col min="770" max="770" width="14.25" style="16" customWidth="1"/>
    <col min="771" max="771" width="17.5" style="16" bestFit="1" customWidth="1"/>
    <col min="772" max="772" width="17.5" style="16" customWidth="1"/>
    <col min="773" max="773" width="25.125" style="16" customWidth="1"/>
    <col min="774" max="774" width="11" style="16" customWidth="1"/>
    <col min="775" max="1024" width="9" style="16"/>
    <col min="1025" max="1025" width="2.5" style="16" customWidth="1"/>
    <col min="1026" max="1026" width="14.25" style="16" customWidth="1"/>
    <col min="1027" max="1027" width="17.5" style="16" bestFit="1" customWidth="1"/>
    <col min="1028" max="1028" width="17.5" style="16" customWidth="1"/>
    <col min="1029" max="1029" width="25.125" style="16" customWidth="1"/>
    <col min="1030" max="1030" width="11" style="16" customWidth="1"/>
    <col min="1031" max="1280" width="9" style="16"/>
    <col min="1281" max="1281" width="2.5" style="16" customWidth="1"/>
    <col min="1282" max="1282" width="14.25" style="16" customWidth="1"/>
    <col min="1283" max="1283" width="17.5" style="16" bestFit="1" customWidth="1"/>
    <col min="1284" max="1284" width="17.5" style="16" customWidth="1"/>
    <col min="1285" max="1285" width="25.125" style="16" customWidth="1"/>
    <col min="1286" max="1286" width="11" style="16" customWidth="1"/>
    <col min="1287" max="1536" width="9" style="16"/>
    <col min="1537" max="1537" width="2.5" style="16" customWidth="1"/>
    <col min="1538" max="1538" width="14.25" style="16" customWidth="1"/>
    <col min="1539" max="1539" width="17.5" style="16" bestFit="1" customWidth="1"/>
    <col min="1540" max="1540" width="17.5" style="16" customWidth="1"/>
    <col min="1541" max="1541" width="25.125" style="16" customWidth="1"/>
    <col min="1542" max="1542" width="11" style="16" customWidth="1"/>
    <col min="1543" max="1792" width="9" style="16"/>
    <col min="1793" max="1793" width="2.5" style="16" customWidth="1"/>
    <col min="1794" max="1794" width="14.25" style="16" customWidth="1"/>
    <col min="1795" max="1795" width="17.5" style="16" bestFit="1" customWidth="1"/>
    <col min="1796" max="1796" width="17.5" style="16" customWidth="1"/>
    <col min="1797" max="1797" width="25.125" style="16" customWidth="1"/>
    <col min="1798" max="1798" width="11" style="16" customWidth="1"/>
    <col min="1799" max="2048" width="9" style="16"/>
    <col min="2049" max="2049" width="2.5" style="16" customWidth="1"/>
    <col min="2050" max="2050" width="14.25" style="16" customWidth="1"/>
    <col min="2051" max="2051" width="17.5" style="16" bestFit="1" customWidth="1"/>
    <col min="2052" max="2052" width="17.5" style="16" customWidth="1"/>
    <col min="2053" max="2053" width="25.125" style="16" customWidth="1"/>
    <col min="2054" max="2054" width="11" style="16" customWidth="1"/>
    <col min="2055" max="2304" width="9" style="16"/>
    <col min="2305" max="2305" width="2.5" style="16" customWidth="1"/>
    <col min="2306" max="2306" width="14.25" style="16" customWidth="1"/>
    <col min="2307" max="2307" width="17.5" style="16" bestFit="1" customWidth="1"/>
    <col min="2308" max="2308" width="17.5" style="16" customWidth="1"/>
    <col min="2309" max="2309" width="25.125" style="16" customWidth="1"/>
    <col min="2310" max="2310" width="11" style="16" customWidth="1"/>
    <col min="2311" max="2560" width="9" style="16"/>
    <col min="2561" max="2561" width="2.5" style="16" customWidth="1"/>
    <col min="2562" max="2562" width="14.25" style="16" customWidth="1"/>
    <col min="2563" max="2563" width="17.5" style="16" bestFit="1" customWidth="1"/>
    <col min="2564" max="2564" width="17.5" style="16" customWidth="1"/>
    <col min="2565" max="2565" width="25.125" style="16" customWidth="1"/>
    <col min="2566" max="2566" width="11" style="16" customWidth="1"/>
    <col min="2567" max="2816" width="9" style="16"/>
    <col min="2817" max="2817" width="2.5" style="16" customWidth="1"/>
    <col min="2818" max="2818" width="14.25" style="16" customWidth="1"/>
    <col min="2819" max="2819" width="17.5" style="16" bestFit="1" customWidth="1"/>
    <col min="2820" max="2820" width="17.5" style="16" customWidth="1"/>
    <col min="2821" max="2821" width="25.125" style="16" customWidth="1"/>
    <col min="2822" max="2822" width="11" style="16" customWidth="1"/>
    <col min="2823" max="3072" width="9" style="16"/>
    <col min="3073" max="3073" width="2.5" style="16" customWidth="1"/>
    <col min="3074" max="3074" width="14.25" style="16" customWidth="1"/>
    <col min="3075" max="3075" width="17.5" style="16" bestFit="1" customWidth="1"/>
    <col min="3076" max="3076" width="17.5" style="16" customWidth="1"/>
    <col min="3077" max="3077" width="25.125" style="16" customWidth="1"/>
    <col min="3078" max="3078" width="11" style="16" customWidth="1"/>
    <col min="3079" max="3328" width="9" style="16"/>
    <col min="3329" max="3329" width="2.5" style="16" customWidth="1"/>
    <col min="3330" max="3330" width="14.25" style="16" customWidth="1"/>
    <col min="3331" max="3331" width="17.5" style="16" bestFit="1" customWidth="1"/>
    <col min="3332" max="3332" width="17.5" style="16" customWidth="1"/>
    <col min="3333" max="3333" width="25.125" style="16" customWidth="1"/>
    <col min="3334" max="3334" width="11" style="16" customWidth="1"/>
    <col min="3335" max="3584" width="9" style="16"/>
    <col min="3585" max="3585" width="2.5" style="16" customWidth="1"/>
    <col min="3586" max="3586" width="14.25" style="16" customWidth="1"/>
    <col min="3587" max="3587" width="17.5" style="16" bestFit="1" customWidth="1"/>
    <col min="3588" max="3588" width="17.5" style="16" customWidth="1"/>
    <col min="3589" max="3589" width="25.125" style="16" customWidth="1"/>
    <col min="3590" max="3590" width="11" style="16" customWidth="1"/>
    <col min="3591" max="3840" width="9" style="16"/>
    <col min="3841" max="3841" width="2.5" style="16" customWidth="1"/>
    <col min="3842" max="3842" width="14.25" style="16" customWidth="1"/>
    <col min="3843" max="3843" width="17.5" style="16" bestFit="1" customWidth="1"/>
    <col min="3844" max="3844" width="17.5" style="16" customWidth="1"/>
    <col min="3845" max="3845" width="25.125" style="16" customWidth="1"/>
    <col min="3846" max="3846" width="11" style="16" customWidth="1"/>
    <col min="3847" max="4096" width="9" style="16"/>
    <col min="4097" max="4097" width="2.5" style="16" customWidth="1"/>
    <col min="4098" max="4098" width="14.25" style="16" customWidth="1"/>
    <col min="4099" max="4099" width="17.5" style="16" bestFit="1" customWidth="1"/>
    <col min="4100" max="4100" width="17.5" style="16" customWidth="1"/>
    <col min="4101" max="4101" width="25.125" style="16" customWidth="1"/>
    <col min="4102" max="4102" width="11" style="16" customWidth="1"/>
    <col min="4103" max="4352" width="9" style="16"/>
    <col min="4353" max="4353" width="2.5" style="16" customWidth="1"/>
    <col min="4354" max="4354" width="14.25" style="16" customWidth="1"/>
    <col min="4355" max="4355" width="17.5" style="16" bestFit="1" customWidth="1"/>
    <col min="4356" max="4356" width="17.5" style="16" customWidth="1"/>
    <col min="4357" max="4357" width="25.125" style="16" customWidth="1"/>
    <col min="4358" max="4358" width="11" style="16" customWidth="1"/>
    <col min="4359" max="4608" width="9" style="16"/>
    <col min="4609" max="4609" width="2.5" style="16" customWidth="1"/>
    <col min="4610" max="4610" width="14.25" style="16" customWidth="1"/>
    <col min="4611" max="4611" width="17.5" style="16" bestFit="1" customWidth="1"/>
    <col min="4612" max="4612" width="17.5" style="16" customWidth="1"/>
    <col min="4613" max="4613" width="25.125" style="16" customWidth="1"/>
    <col min="4614" max="4614" width="11" style="16" customWidth="1"/>
    <col min="4615" max="4864" width="9" style="16"/>
    <col min="4865" max="4865" width="2.5" style="16" customWidth="1"/>
    <col min="4866" max="4866" width="14.25" style="16" customWidth="1"/>
    <col min="4867" max="4867" width="17.5" style="16" bestFit="1" customWidth="1"/>
    <col min="4868" max="4868" width="17.5" style="16" customWidth="1"/>
    <col min="4869" max="4869" width="25.125" style="16" customWidth="1"/>
    <col min="4870" max="4870" width="11" style="16" customWidth="1"/>
    <col min="4871" max="5120" width="9" style="16"/>
    <col min="5121" max="5121" width="2.5" style="16" customWidth="1"/>
    <col min="5122" max="5122" width="14.25" style="16" customWidth="1"/>
    <col min="5123" max="5123" width="17.5" style="16" bestFit="1" customWidth="1"/>
    <col min="5124" max="5124" width="17.5" style="16" customWidth="1"/>
    <col min="5125" max="5125" width="25.125" style="16" customWidth="1"/>
    <col min="5126" max="5126" width="11" style="16" customWidth="1"/>
    <col min="5127" max="5376" width="9" style="16"/>
    <col min="5377" max="5377" width="2.5" style="16" customWidth="1"/>
    <col min="5378" max="5378" width="14.25" style="16" customWidth="1"/>
    <col min="5379" max="5379" width="17.5" style="16" bestFit="1" customWidth="1"/>
    <col min="5380" max="5380" width="17.5" style="16" customWidth="1"/>
    <col min="5381" max="5381" width="25.125" style="16" customWidth="1"/>
    <col min="5382" max="5382" width="11" style="16" customWidth="1"/>
    <col min="5383" max="5632" width="9" style="16"/>
    <col min="5633" max="5633" width="2.5" style="16" customWidth="1"/>
    <col min="5634" max="5634" width="14.25" style="16" customWidth="1"/>
    <col min="5635" max="5635" width="17.5" style="16" bestFit="1" customWidth="1"/>
    <col min="5636" max="5636" width="17.5" style="16" customWidth="1"/>
    <col min="5637" max="5637" width="25.125" style="16" customWidth="1"/>
    <col min="5638" max="5638" width="11" style="16" customWidth="1"/>
    <col min="5639" max="5888" width="9" style="16"/>
    <col min="5889" max="5889" width="2.5" style="16" customWidth="1"/>
    <col min="5890" max="5890" width="14.25" style="16" customWidth="1"/>
    <col min="5891" max="5891" width="17.5" style="16" bestFit="1" customWidth="1"/>
    <col min="5892" max="5892" width="17.5" style="16" customWidth="1"/>
    <col min="5893" max="5893" width="25.125" style="16" customWidth="1"/>
    <col min="5894" max="5894" width="11" style="16" customWidth="1"/>
    <col min="5895" max="6144" width="9" style="16"/>
    <col min="6145" max="6145" width="2.5" style="16" customWidth="1"/>
    <col min="6146" max="6146" width="14.25" style="16" customWidth="1"/>
    <col min="6147" max="6147" width="17.5" style="16" bestFit="1" customWidth="1"/>
    <col min="6148" max="6148" width="17.5" style="16" customWidth="1"/>
    <col min="6149" max="6149" width="25.125" style="16" customWidth="1"/>
    <col min="6150" max="6150" width="11" style="16" customWidth="1"/>
    <col min="6151" max="6400" width="9" style="16"/>
    <col min="6401" max="6401" width="2.5" style="16" customWidth="1"/>
    <col min="6402" max="6402" width="14.25" style="16" customWidth="1"/>
    <col min="6403" max="6403" width="17.5" style="16" bestFit="1" customWidth="1"/>
    <col min="6404" max="6404" width="17.5" style="16" customWidth="1"/>
    <col min="6405" max="6405" width="25.125" style="16" customWidth="1"/>
    <col min="6406" max="6406" width="11" style="16" customWidth="1"/>
    <col min="6407" max="6656" width="9" style="16"/>
    <col min="6657" max="6657" width="2.5" style="16" customWidth="1"/>
    <col min="6658" max="6658" width="14.25" style="16" customWidth="1"/>
    <col min="6659" max="6659" width="17.5" style="16" bestFit="1" customWidth="1"/>
    <col min="6660" max="6660" width="17.5" style="16" customWidth="1"/>
    <col min="6661" max="6661" width="25.125" style="16" customWidth="1"/>
    <col min="6662" max="6662" width="11" style="16" customWidth="1"/>
    <col min="6663" max="6912" width="9" style="16"/>
    <col min="6913" max="6913" width="2.5" style="16" customWidth="1"/>
    <col min="6914" max="6914" width="14.25" style="16" customWidth="1"/>
    <col min="6915" max="6915" width="17.5" style="16" bestFit="1" customWidth="1"/>
    <col min="6916" max="6916" width="17.5" style="16" customWidth="1"/>
    <col min="6917" max="6917" width="25.125" style="16" customWidth="1"/>
    <col min="6918" max="6918" width="11" style="16" customWidth="1"/>
    <col min="6919" max="7168" width="9" style="16"/>
    <col min="7169" max="7169" width="2.5" style="16" customWidth="1"/>
    <col min="7170" max="7170" width="14.25" style="16" customWidth="1"/>
    <col min="7171" max="7171" width="17.5" style="16" bestFit="1" customWidth="1"/>
    <col min="7172" max="7172" width="17.5" style="16" customWidth="1"/>
    <col min="7173" max="7173" width="25.125" style="16" customWidth="1"/>
    <col min="7174" max="7174" width="11" style="16" customWidth="1"/>
    <col min="7175" max="7424" width="9" style="16"/>
    <col min="7425" max="7425" width="2.5" style="16" customWidth="1"/>
    <col min="7426" max="7426" width="14.25" style="16" customWidth="1"/>
    <col min="7427" max="7427" width="17.5" style="16" bestFit="1" customWidth="1"/>
    <col min="7428" max="7428" width="17.5" style="16" customWidth="1"/>
    <col min="7429" max="7429" width="25.125" style="16" customWidth="1"/>
    <col min="7430" max="7430" width="11" style="16" customWidth="1"/>
    <col min="7431" max="7680" width="9" style="16"/>
    <col min="7681" max="7681" width="2.5" style="16" customWidth="1"/>
    <col min="7682" max="7682" width="14.25" style="16" customWidth="1"/>
    <col min="7683" max="7683" width="17.5" style="16" bestFit="1" customWidth="1"/>
    <col min="7684" max="7684" width="17.5" style="16" customWidth="1"/>
    <col min="7685" max="7685" width="25.125" style="16" customWidth="1"/>
    <col min="7686" max="7686" width="11" style="16" customWidth="1"/>
    <col min="7687" max="7936" width="9" style="16"/>
    <col min="7937" max="7937" width="2.5" style="16" customWidth="1"/>
    <col min="7938" max="7938" width="14.25" style="16" customWidth="1"/>
    <col min="7939" max="7939" width="17.5" style="16" bestFit="1" customWidth="1"/>
    <col min="7940" max="7940" width="17.5" style="16" customWidth="1"/>
    <col min="7941" max="7941" width="25.125" style="16" customWidth="1"/>
    <col min="7942" max="7942" width="11" style="16" customWidth="1"/>
    <col min="7943" max="8192" width="9" style="16"/>
    <col min="8193" max="8193" width="2.5" style="16" customWidth="1"/>
    <col min="8194" max="8194" width="14.25" style="16" customWidth="1"/>
    <col min="8195" max="8195" width="17.5" style="16" bestFit="1" customWidth="1"/>
    <col min="8196" max="8196" width="17.5" style="16" customWidth="1"/>
    <col min="8197" max="8197" width="25.125" style="16" customWidth="1"/>
    <col min="8198" max="8198" width="11" style="16" customWidth="1"/>
    <col min="8199" max="8448" width="9" style="16"/>
    <col min="8449" max="8449" width="2.5" style="16" customWidth="1"/>
    <col min="8450" max="8450" width="14.25" style="16" customWidth="1"/>
    <col min="8451" max="8451" width="17.5" style="16" bestFit="1" customWidth="1"/>
    <col min="8452" max="8452" width="17.5" style="16" customWidth="1"/>
    <col min="8453" max="8453" width="25.125" style="16" customWidth="1"/>
    <col min="8454" max="8454" width="11" style="16" customWidth="1"/>
    <col min="8455" max="8704" width="9" style="16"/>
    <col min="8705" max="8705" width="2.5" style="16" customWidth="1"/>
    <col min="8706" max="8706" width="14.25" style="16" customWidth="1"/>
    <col min="8707" max="8707" width="17.5" style="16" bestFit="1" customWidth="1"/>
    <col min="8708" max="8708" width="17.5" style="16" customWidth="1"/>
    <col min="8709" max="8709" width="25.125" style="16" customWidth="1"/>
    <col min="8710" max="8710" width="11" style="16" customWidth="1"/>
    <col min="8711" max="8960" width="9" style="16"/>
    <col min="8961" max="8961" width="2.5" style="16" customWidth="1"/>
    <col min="8962" max="8962" width="14.25" style="16" customWidth="1"/>
    <col min="8963" max="8963" width="17.5" style="16" bestFit="1" customWidth="1"/>
    <col min="8964" max="8964" width="17.5" style="16" customWidth="1"/>
    <col min="8965" max="8965" width="25.125" style="16" customWidth="1"/>
    <col min="8966" max="8966" width="11" style="16" customWidth="1"/>
    <col min="8967" max="9216" width="9" style="16"/>
    <col min="9217" max="9217" width="2.5" style="16" customWidth="1"/>
    <col min="9218" max="9218" width="14.25" style="16" customWidth="1"/>
    <col min="9219" max="9219" width="17.5" style="16" bestFit="1" customWidth="1"/>
    <col min="9220" max="9220" width="17.5" style="16" customWidth="1"/>
    <col min="9221" max="9221" width="25.125" style="16" customWidth="1"/>
    <col min="9222" max="9222" width="11" style="16" customWidth="1"/>
    <col min="9223" max="9472" width="9" style="16"/>
    <col min="9473" max="9473" width="2.5" style="16" customWidth="1"/>
    <col min="9474" max="9474" width="14.25" style="16" customWidth="1"/>
    <col min="9475" max="9475" width="17.5" style="16" bestFit="1" customWidth="1"/>
    <col min="9476" max="9476" width="17.5" style="16" customWidth="1"/>
    <col min="9477" max="9477" width="25.125" style="16" customWidth="1"/>
    <col min="9478" max="9478" width="11" style="16" customWidth="1"/>
    <col min="9479" max="9728" width="9" style="16"/>
    <col min="9729" max="9729" width="2.5" style="16" customWidth="1"/>
    <col min="9730" max="9730" width="14.25" style="16" customWidth="1"/>
    <col min="9731" max="9731" width="17.5" style="16" bestFit="1" customWidth="1"/>
    <col min="9732" max="9732" width="17.5" style="16" customWidth="1"/>
    <col min="9733" max="9733" width="25.125" style="16" customWidth="1"/>
    <col min="9734" max="9734" width="11" style="16" customWidth="1"/>
    <col min="9735" max="9984" width="9" style="16"/>
    <col min="9985" max="9985" width="2.5" style="16" customWidth="1"/>
    <col min="9986" max="9986" width="14.25" style="16" customWidth="1"/>
    <col min="9987" max="9987" width="17.5" style="16" bestFit="1" customWidth="1"/>
    <col min="9988" max="9988" width="17.5" style="16" customWidth="1"/>
    <col min="9989" max="9989" width="25.125" style="16" customWidth="1"/>
    <col min="9990" max="9990" width="11" style="16" customWidth="1"/>
    <col min="9991" max="10240" width="9" style="16"/>
    <col min="10241" max="10241" width="2.5" style="16" customWidth="1"/>
    <col min="10242" max="10242" width="14.25" style="16" customWidth="1"/>
    <col min="10243" max="10243" width="17.5" style="16" bestFit="1" customWidth="1"/>
    <col min="10244" max="10244" width="17.5" style="16" customWidth="1"/>
    <col min="10245" max="10245" width="25.125" style="16" customWidth="1"/>
    <col min="10246" max="10246" width="11" style="16" customWidth="1"/>
    <col min="10247" max="10496" width="9" style="16"/>
    <col min="10497" max="10497" width="2.5" style="16" customWidth="1"/>
    <col min="10498" max="10498" width="14.25" style="16" customWidth="1"/>
    <col min="10499" max="10499" width="17.5" style="16" bestFit="1" customWidth="1"/>
    <col min="10500" max="10500" width="17.5" style="16" customWidth="1"/>
    <col min="10501" max="10501" width="25.125" style="16" customWidth="1"/>
    <col min="10502" max="10502" width="11" style="16" customWidth="1"/>
    <col min="10503" max="10752" width="9" style="16"/>
    <col min="10753" max="10753" width="2.5" style="16" customWidth="1"/>
    <col min="10754" max="10754" width="14.25" style="16" customWidth="1"/>
    <col min="10755" max="10755" width="17.5" style="16" bestFit="1" customWidth="1"/>
    <col min="10756" max="10756" width="17.5" style="16" customWidth="1"/>
    <col min="10757" max="10757" width="25.125" style="16" customWidth="1"/>
    <col min="10758" max="10758" width="11" style="16" customWidth="1"/>
    <col min="10759" max="11008" width="9" style="16"/>
    <col min="11009" max="11009" width="2.5" style="16" customWidth="1"/>
    <col min="11010" max="11010" width="14.25" style="16" customWidth="1"/>
    <col min="11011" max="11011" width="17.5" style="16" bestFit="1" customWidth="1"/>
    <col min="11012" max="11012" width="17.5" style="16" customWidth="1"/>
    <col min="11013" max="11013" width="25.125" style="16" customWidth="1"/>
    <col min="11014" max="11014" width="11" style="16" customWidth="1"/>
    <col min="11015" max="11264" width="9" style="16"/>
    <col min="11265" max="11265" width="2.5" style="16" customWidth="1"/>
    <col min="11266" max="11266" width="14.25" style="16" customWidth="1"/>
    <col min="11267" max="11267" width="17.5" style="16" bestFit="1" customWidth="1"/>
    <col min="11268" max="11268" width="17.5" style="16" customWidth="1"/>
    <col min="11269" max="11269" width="25.125" style="16" customWidth="1"/>
    <col min="11270" max="11270" width="11" style="16" customWidth="1"/>
    <col min="11271" max="11520" width="9" style="16"/>
    <col min="11521" max="11521" width="2.5" style="16" customWidth="1"/>
    <col min="11522" max="11522" width="14.25" style="16" customWidth="1"/>
    <col min="11523" max="11523" width="17.5" style="16" bestFit="1" customWidth="1"/>
    <col min="11524" max="11524" width="17.5" style="16" customWidth="1"/>
    <col min="11525" max="11525" width="25.125" style="16" customWidth="1"/>
    <col min="11526" max="11526" width="11" style="16" customWidth="1"/>
    <col min="11527" max="11776" width="9" style="16"/>
    <col min="11777" max="11777" width="2.5" style="16" customWidth="1"/>
    <col min="11778" max="11778" width="14.25" style="16" customWidth="1"/>
    <col min="11779" max="11779" width="17.5" style="16" bestFit="1" customWidth="1"/>
    <col min="11780" max="11780" width="17.5" style="16" customWidth="1"/>
    <col min="11781" max="11781" width="25.125" style="16" customWidth="1"/>
    <col min="11782" max="11782" width="11" style="16" customWidth="1"/>
    <col min="11783" max="12032" width="9" style="16"/>
    <col min="12033" max="12033" width="2.5" style="16" customWidth="1"/>
    <col min="12034" max="12034" width="14.25" style="16" customWidth="1"/>
    <col min="12035" max="12035" width="17.5" style="16" bestFit="1" customWidth="1"/>
    <col min="12036" max="12036" width="17.5" style="16" customWidth="1"/>
    <col min="12037" max="12037" width="25.125" style="16" customWidth="1"/>
    <col min="12038" max="12038" width="11" style="16" customWidth="1"/>
    <col min="12039" max="12288" width="9" style="16"/>
    <col min="12289" max="12289" width="2.5" style="16" customWidth="1"/>
    <col min="12290" max="12290" width="14.25" style="16" customWidth="1"/>
    <col min="12291" max="12291" width="17.5" style="16" bestFit="1" customWidth="1"/>
    <col min="12292" max="12292" width="17.5" style="16" customWidth="1"/>
    <col min="12293" max="12293" width="25.125" style="16" customWidth="1"/>
    <col min="12294" max="12294" width="11" style="16" customWidth="1"/>
    <col min="12295" max="12544" width="9" style="16"/>
    <col min="12545" max="12545" width="2.5" style="16" customWidth="1"/>
    <col min="12546" max="12546" width="14.25" style="16" customWidth="1"/>
    <col min="12547" max="12547" width="17.5" style="16" bestFit="1" customWidth="1"/>
    <col min="12548" max="12548" width="17.5" style="16" customWidth="1"/>
    <col min="12549" max="12549" width="25.125" style="16" customWidth="1"/>
    <col min="12550" max="12550" width="11" style="16" customWidth="1"/>
    <col min="12551" max="12800" width="9" style="16"/>
    <col min="12801" max="12801" width="2.5" style="16" customWidth="1"/>
    <col min="12802" max="12802" width="14.25" style="16" customWidth="1"/>
    <col min="12803" max="12803" width="17.5" style="16" bestFit="1" customWidth="1"/>
    <col min="12804" max="12804" width="17.5" style="16" customWidth="1"/>
    <col min="12805" max="12805" width="25.125" style="16" customWidth="1"/>
    <col min="12806" max="12806" width="11" style="16" customWidth="1"/>
    <col min="12807" max="13056" width="9" style="16"/>
    <col min="13057" max="13057" width="2.5" style="16" customWidth="1"/>
    <col min="13058" max="13058" width="14.25" style="16" customWidth="1"/>
    <col min="13059" max="13059" width="17.5" style="16" bestFit="1" customWidth="1"/>
    <col min="13060" max="13060" width="17.5" style="16" customWidth="1"/>
    <col min="13061" max="13061" width="25.125" style="16" customWidth="1"/>
    <col min="13062" max="13062" width="11" style="16" customWidth="1"/>
    <col min="13063" max="13312" width="9" style="16"/>
    <col min="13313" max="13313" width="2.5" style="16" customWidth="1"/>
    <col min="13314" max="13314" width="14.25" style="16" customWidth="1"/>
    <col min="13315" max="13315" width="17.5" style="16" bestFit="1" customWidth="1"/>
    <col min="13316" max="13316" width="17.5" style="16" customWidth="1"/>
    <col min="13317" max="13317" width="25.125" style="16" customWidth="1"/>
    <col min="13318" max="13318" width="11" style="16" customWidth="1"/>
    <col min="13319" max="13568" width="9" style="16"/>
    <col min="13569" max="13569" width="2.5" style="16" customWidth="1"/>
    <col min="13570" max="13570" width="14.25" style="16" customWidth="1"/>
    <col min="13571" max="13571" width="17.5" style="16" bestFit="1" customWidth="1"/>
    <col min="13572" max="13572" width="17.5" style="16" customWidth="1"/>
    <col min="13573" max="13573" width="25.125" style="16" customWidth="1"/>
    <col min="13574" max="13574" width="11" style="16" customWidth="1"/>
    <col min="13575" max="13824" width="9" style="16"/>
    <col min="13825" max="13825" width="2.5" style="16" customWidth="1"/>
    <col min="13826" max="13826" width="14.25" style="16" customWidth="1"/>
    <col min="13827" max="13827" width="17.5" style="16" bestFit="1" customWidth="1"/>
    <col min="13828" max="13828" width="17.5" style="16" customWidth="1"/>
    <col min="13829" max="13829" width="25.125" style="16" customWidth="1"/>
    <col min="13830" max="13830" width="11" style="16" customWidth="1"/>
    <col min="13831" max="14080" width="9" style="16"/>
    <col min="14081" max="14081" width="2.5" style="16" customWidth="1"/>
    <col min="14082" max="14082" width="14.25" style="16" customWidth="1"/>
    <col min="14083" max="14083" width="17.5" style="16" bestFit="1" customWidth="1"/>
    <col min="14084" max="14084" width="17.5" style="16" customWidth="1"/>
    <col min="14085" max="14085" width="25.125" style="16" customWidth="1"/>
    <col min="14086" max="14086" width="11" style="16" customWidth="1"/>
    <col min="14087" max="14336" width="9" style="16"/>
    <col min="14337" max="14337" width="2.5" style="16" customWidth="1"/>
    <col min="14338" max="14338" width="14.25" style="16" customWidth="1"/>
    <col min="14339" max="14339" width="17.5" style="16" bestFit="1" customWidth="1"/>
    <col min="14340" max="14340" width="17.5" style="16" customWidth="1"/>
    <col min="14341" max="14341" width="25.125" style="16" customWidth="1"/>
    <col min="14342" max="14342" width="11" style="16" customWidth="1"/>
    <col min="14343" max="14592" width="9" style="16"/>
    <col min="14593" max="14593" width="2.5" style="16" customWidth="1"/>
    <col min="14594" max="14594" width="14.25" style="16" customWidth="1"/>
    <col min="14595" max="14595" width="17.5" style="16" bestFit="1" customWidth="1"/>
    <col min="14596" max="14596" width="17.5" style="16" customWidth="1"/>
    <col min="14597" max="14597" width="25.125" style="16" customWidth="1"/>
    <col min="14598" max="14598" width="11" style="16" customWidth="1"/>
    <col min="14599" max="14848" width="9" style="16"/>
    <col min="14849" max="14849" width="2.5" style="16" customWidth="1"/>
    <col min="14850" max="14850" width="14.25" style="16" customWidth="1"/>
    <col min="14851" max="14851" width="17.5" style="16" bestFit="1" customWidth="1"/>
    <col min="14852" max="14852" width="17.5" style="16" customWidth="1"/>
    <col min="14853" max="14853" width="25.125" style="16" customWidth="1"/>
    <col min="14854" max="14854" width="11" style="16" customWidth="1"/>
    <col min="14855" max="15104" width="9" style="16"/>
    <col min="15105" max="15105" width="2.5" style="16" customWidth="1"/>
    <col min="15106" max="15106" width="14.25" style="16" customWidth="1"/>
    <col min="15107" max="15107" width="17.5" style="16" bestFit="1" customWidth="1"/>
    <col min="15108" max="15108" width="17.5" style="16" customWidth="1"/>
    <col min="15109" max="15109" width="25.125" style="16" customWidth="1"/>
    <col min="15110" max="15110" width="11" style="16" customWidth="1"/>
    <col min="15111" max="15360" width="9" style="16"/>
    <col min="15361" max="15361" width="2.5" style="16" customWidth="1"/>
    <col min="15362" max="15362" width="14.25" style="16" customWidth="1"/>
    <col min="15363" max="15363" width="17.5" style="16" bestFit="1" customWidth="1"/>
    <col min="15364" max="15364" width="17.5" style="16" customWidth="1"/>
    <col min="15365" max="15365" width="25.125" style="16" customWidth="1"/>
    <col min="15366" max="15366" width="11" style="16" customWidth="1"/>
    <col min="15367" max="15616" width="9" style="16"/>
    <col min="15617" max="15617" width="2.5" style="16" customWidth="1"/>
    <col min="15618" max="15618" width="14.25" style="16" customWidth="1"/>
    <col min="15619" max="15619" width="17.5" style="16" bestFit="1" customWidth="1"/>
    <col min="15620" max="15620" width="17.5" style="16" customWidth="1"/>
    <col min="15621" max="15621" width="25.125" style="16" customWidth="1"/>
    <col min="15622" max="15622" width="11" style="16" customWidth="1"/>
    <col min="15623" max="15872" width="9" style="16"/>
    <col min="15873" max="15873" width="2.5" style="16" customWidth="1"/>
    <col min="15874" max="15874" width="14.25" style="16" customWidth="1"/>
    <col min="15875" max="15875" width="17.5" style="16" bestFit="1" customWidth="1"/>
    <col min="15876" max="15876" width="17.5" style="16" customWidth="1"/>
    <col min="15877" max="15877" width="25.125" style="16" customWidth="1"/>
    <col min="15878" max="15878" width="11" style="16" customWidth="1"/>
    <col min="15879" max="16128" width="9" style="16"/>
    <col min="16129" max="16129" width="2.5" style="16" customWidth="1"/>
    <col min="16130" max="16130" width="14.25" style="16" customWidth="1"/>
    <col min="16131" max="16131" width="17.5" style="16" bestFit="1" customWidth="1"/>
    <col min="16132" max="16132" width="17.5" style="16" customWidth="1"/>
    <col min="16133" max="16133" width="25.125" style="16" customWidth="1"/>
    <col min="16134" max="16134" width="11" style="16" customWidth="1"/>
    <col min="16135" max="16384" width="9" style="16"/>
  </cols>
  <sheetData>
    <row r="1" spans="1:17" ht="17.25">
      <c r="A1" s="12" t="s">
        <v>30</v>
      </c>
    </row>
    <row r="2" spans="1:17">
      <c r="A2" s="14" t="s">
        <v>288</v>
      </c>
    </row>
    <row r="3" spans="1:17">
      <c r="G3" s="324"/>
      <c r="H3" s="324"/>
      <c r="I3" s="324"/>
      <c r="J3" s="324"/>
      <c r="K3" s="324"/>
      <c r="L3" s="324"/>
      <c r="M3" s="324"/>
      <c r="N3" s="324"/>
      <c r="O3" s="324"/>
      <c r="P3" s="324"/>
      <c r="Q3" s="324"/>
    </row>
    <row r="4" spans="1:17" ht="13.5" customHeight="1">
      <c r="A4" s="430" t="s">
        <v>295</v>
      </c>
      <c r="B4" s="430"/>
      <c r="C4" s="430"/>
      <c r="D4" s="430"/>
      <c r="E4" s="430"/>
      <c r="F4" s="430"/>
      <c r="G4" s="431"/>
      <c r="H4" s="431"/>
      <c r="I4" s="431"/>
      <c r="J4" s="431"/>
      <c r="K4" s="431"/>
      <c r="L4" s="431"/>
      <c r="M4" s="431"/>
      <c r="N4" s="431"/>
      <c r="O4" s="431"/>
      <c r="P4" s="431"/>
      <c r="Q4" s="431"/>
    </row>
    <row r="5" spans="1:17">
      <c r="A5" s="430"/>
      <c r="B5" s="430"/>
      <c r="C5" s="430"/>
      <c r="D5" s="430"/>
      <c r="E5" s="430"/>
      <c r="F5" s="430"/>
      <c r="G5" s="431"/>
      <c r="H5" s="431"/>
      <c r="I5" s="431"/>
      <c r="J5" s="431"/>
      <c r="K5" s="431"/>
      <c r="L5" s="431"/>
      <c r="M5" s="431"/>
      <c r="N5" s="431"/>
      <c r="O5" s="431"/>
      <c r="P5" s="431"/>
      <c r="Q5" s="431"/>
    </row>
    <row r="6" spans="1:17">
      <c r="A6" s="430"/>
      <c r="B6" s="430"/>
      <c r="C6" s="430"/>
      <c r="D6" s="430"/>
      <c r="E6" s="430"/>
      <c r="F6" s="430"/>
      <c r="G6" s="431"/>
      <c r="H6" s="431"/>
      <c r="I6" s="431"/>
      <c r="J6" s="431"/>
      <c r="K6" s="431"/>
      <c r="L6" s="431"/>
      <c r="M6" s="431"/>
      <c r="N6" s="431"/>
      <c r="O6" s="431"/>
      <c r="P6" s="431"/>
      <c r="Q6" s="431"/>
    </row>
    <row r="7" spans="1:17">
      <c r="A7" s="430"/>
      <c r="B7" s="430"/>
      <c r="C7" s="430"/>
      <c r="D7" s="430"/>
      <c r="E7" s="430"/>
      <c r="F7" s="430"/>
      <c r="G7" s="431"/>
      <c r="H7" s="431"/>
      <c r="I7" s="431"/>
      <c r="J7" s="431"/>
      <c r="K7" s="431"/>
      <c r="L7" s="431"/>
      <c r="M7" s="431"/>
      <c r="N7" s="431"/>
      <c r="O7" s="431"/>
      <c r="P7" s="431"/>
      <c r="Q7" s="431"/>
    </row>
    <row r="8" spans="1:17">
      <c r="A8" s="430"/>
      <c r="B8" s="430"/>
      <c r="C8" s="430"/>
      <c r="D8" s="430"/>
      <c r="E8" s="430"/>
      <c r="F8" s="430"/>
      <c r="G8" s="431"/>
      <c r="H8" s="431"/>
      <c r="I8" s="431"/>
      <c r="J8" s="431"/>
      <c r="K8" s="431"/>
      <c r="L8" s="431"/>
      <c r="M8" s="431"/>
      <c r="N8" s="431"/>
      <c r="O8" s="431"/>
      <c r="P8" s="431"/>
      <c r="Q8" s="431"/>
    </row>
    <row r="9" spans="1:17">
      <c r="A9" s="430"/>
      <c r="B9" s="430"/>
      <c r="C9" s="430"/>
      <c r="D9" s="430"/>
      <c r="E9" s="430"/>
      <c r="F9" s="430"/>
      <c r="G9" s="431"/>
      <c r="H9" s="431"/>
      <c r="I9" s="431"/>
      <c r="J9" s="431"/>
      <c r="K9" s="431"/>
      <c r="L9" s="431"/>
      <c r="M9" s="431"/>
      <c r="N9" s="431"/>
      <c r="O9" s="431"/>
      <c r="P9" s="431"/>
      <c r="Q9" s="431"/>
    </row>
    <row r="10" spans="1:17">
      <c r="A10" s="430"/>
      <c r="B10" s="430"/>
      <c r="C10" s="430"/>
      <c r="D10" s="430"/>
      <c r="E10" s="430"/>
      <c r="F10" s="430"/>
      <c r="G10" s="431"/>
      <c r="H10" s="431"/>
      <c r="I10" s="431"/>
      <c r="J10" s="431"/>
      <c r="K10" s="431"/>
      <c r="L10" s="431"/>
      <c r="M10" s="431"/>
      <c r="N10" s="431"/>
      <c r="O10" s="431"/>
      <c r="P10" s="431"/>
      <c r="Q10" s="431"/>
    </row>
    <row r="11" spans="1:17" ht="66.75" customHeight="1">
      <c r="A11" s="430"/>
      <c r="B11" s="430"/>
      <c r="C11" s="430"/>
      <c r="D11" s="430"/>
      <c r="E11" s="430"/>
      <c r="F11" s="430"/>
      <c r="G11" s="431"/>
      <c r="H11" s="431"/>
      <c r="I11" s="431"/>
      <c r="J11" s="431"/>
      <c r="K11" s="431"/>
      <c r="L11" s="431"/>
      <c r="M11" s="431"/>
      <c r="N11" s="431"/>
      <c r="O11" s="431"/>
      <c r="P11" s="431"/>
      <c r="Q11" s="431"/>
    </row>
    <row r="12" spans="1:17" ht="13.5" customHeight="1">
      <c r="A12" s="16" t="s">
        <v>289</v>
      </c>
      <c r="G12" s="324"/>
      <c r="H12" s="324"/>
      <c r="I12" s="324"/>
      <c r="J12" s="324"/>
      <c r="K12" s="324"/>
      <c r="L12" s="324"/>
      <c r="M12" s="324"/>
      <c r="N12" s="324"/>
      <c r="O12" s="324"/>
      <c r="P12" s="324"/>
      <c r="Q12" s="324"/>
    </row>
    <row r="13" spans="1:17" ht="22.5" customHeight="1">
      <c r="B13" s="18"/>
      <c r="C13" s="275" t="s">
        <v>290</v>
      </c>
      <c r="D13" s="275" t="s">
        <v>291</v>
      </c>
      <c r="E13" s="275" t="s">
        <v>292</v>
      </c>
      <c r="F13" s="19" t="s">
        <v>31</v>
      </c>
      <c r="G13" s="425"/>
      <c r="H13" s="324"/>
      <c r="I13" s="324"/>
      <c r="J13" s="324"/>
      <c r="K13" s="324"/>
      <c r="L13" s="324"/>
      <c r="M13" s="324"/>
      <c r="N13" s="324"/>
      <c r="O13" s="324"/>
      <c r="P13" s="324"/>
      <c r="Q13" s="324"/>
    </row>
    <row r="14" spans="1:17" ht="22.5" customHeight="1">
      <c r="B14" s="20" t="s">
        <v>32</v>
      </c>
      <c r="C14" s="21">
        <v>41912022</v>
      </c>
      <c r="D14" s="21">
        <v>34430902</v>
      </c>
      <c r="E14" s="22">
        <v>7481120</v>
      </c>
      <c r="F14" s="41">
        <v>0.21727923363727153</v>
      </c>
      <c r="G14" s="425"/>
    </row>
    <row r="15" spans="1:17" ht="22.5" customHeight="1">
      <c r="B15" s="20" t="s">
        <v>33</v>
      </c>
      <c r="C15" s="21">
        <v>3558788</v>
      </c>
      <c r="D15" s="21">
        <v>2576472</v>
      </c>
      <c r="E15" s="22">
        <v>982316</v>
      </c>
      <c r="F15" s="280">
        <v>0.38126399200146555</v>
      </c>
      <c r="J15" s="324"/>
    </row>
    <row r="16" spans="1:17" ht="22.5" customHeight="1">
      <c r="B16" s="23" t="s">
        <v>35</v>
      </c>
      <c r="C16" s="24">
        <v>45470810</v>
      </c>
      <c r="D16" s="24">
        <v>37007374</v>
      </c>
      <c r="E16" s="25">
        <v>8463436</v>
      </c>
      <c r="F16" s="281">
        <v>0.22869593503175881</v>
      </c>
    </row>
    <row r="18" spans="1:6" ht="13.5" customHeight="1">
      <c r="A18" s="16" t="s">
        <v>36</v>
      </c>
    </row>
    <row r="19" spans="1:6" ht="22.5" customHeight="1">
      <c r="B19" s="18"/>
      <c r="C19" s="275" t="s">
        <v>290</v>
      </c>
      <c r="D19" s="275" t="s">
        <v>291</v>
      </c>
      <c r="E19" s="275" t="s">
        <v>293</v>
      </c>
      <c r="F19" s="19" t="s">
        <v>31</v>
      </c>
    </row>
    <row r="20" spans="1:6" ht="22.5" customHeight="1">
      <c r="B20" s="20" t="s">
        <v>32</v>
      </c>
      <c r="C20" s="21">
        <v>53187</v>
      </c>
      <c r="D20" s="21">
        <v>32579</v>
      </c>
      <c r="E20" s="22">
        <v>20608</v>
      </c>
      <c r="F20" s="282">
        <v>0.6325547131587832</v>
      </c>
    </row>
    <row r="21" spans="1:6" ht="22.5" customHeight="1">
      <c r="B21" s="20" t="s">
        <v>33</v>
      </c>
      <c r="C21" s="21">
        <v>29515</v>
      </c>
      <c r="D21" s="21">
        <v>6418</v>
      </c>
      <c r="E21" s="22">
        <v>23097</v>
      </c>
      <c r="F21" s="283">
        <v>3.5987846681209099</v>
      </c>
    </row>
    <row r="22" spans="1:6" ht="22.5" customHeight="1">
      <c r="B22" s="23" t="s">
        <v>35</v>
      </c>
      <c r="C22" s="24">
        <v>82702</v>
      </c>
      <c r="D22" s="24">
        <v>38997</v>
      </c>
      <c r="E22" s="25">
        <v>43705</v>
      </c>
      <c r="F22" s="284">
        <v>1.1207272354283662</v>
      </c>
    </row>
    <row r="23" spans="1:6" ht="13.5" customHeight="1">
      <c r="B23" s="277"/>
      <c r="C23" s="26"/>
      <c r="D23" s="26"/>
      <c r="E23" s="27"/>
      <c r="F23" s="28"/>
    </row>
    <row r="24" spans="1:6">
      <c r="B24" s="16" t="s">
        <v>294</v>
      </c>
      <c r="C24" s="26"/>
      <c r="D24" s="26"/>
      <c r="E24" s="27"/>
      <c r="F24" s="29"/>
    </row>
    <row r="26" spans="1:6">
      <c r="B26" s="16" t="s">
        <v>37</v>
      </c>
    </row>
    <row r="35" spans="2:2" ht="8.25" customHeight="1"/>
    <row r="36" spans="2:2" ht="13.5" customHeight="1"/>
    <row r="37" spans="2:2">
      <c r="B37" s="16" t="s">
        <v>38</v>
      </c>
    </row>
  </sheetData>
  <mergeCells count="2">
    <mergeCell ref="A4:F11"/>
    <mergeCell ref="G4:Q11"/>
  </mergeCells>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3"/>
  <sheetViews>
    <sheetView zoomScaleNormal="100" workbookViewId="0"/>
  </sheetViews>
  <sheetFormatPr defaultRowHeight="13.5"/>
  <cols>
    <col min="1" max="1" width="6.25" style="16" customWidth="1"/>
    <col min="2" max="2" width="4.5" style="16" customWidth="1"/>
    <col min="3" max="4" width="17.5" style="16" customWidth="1"/>
    <col min="5" max="5" width="9.75" style="16" bestFit="1" customWidth="1"/>
    <col min="6" max="6" width="10.75" style="16" bestFit="1" customWidth="1"/>
    <col min="7" max="7" width="17.5" style="16" customWidth="1"/>
    <col min="8" max="8" width="3.875" style="16" customWidth="1"/>
    <col min="9" max="10" width="2.5" style="16" customWidth="1"/>
    <col min="11" max="251" width="9" style="16"/>
    <col min="252" max="252" width="6.25" style="16" customWidth="1"/>
    <col min="253" max="253" width="4.5" style="16" customWidth="1"/>
    <col min="254" max="255" width="17.5" style="16" customWidth="1"/>
    <col min="256" max="256" width="9.75" style="16" bestFit="1" customWidth="1"/>
    <col min="257" max="257" width="10.75" style="16" bestFit="1" customWidth="1"/>
    <col min="258" max="258" width="17.5" style="16" customWidth="1"/>
    <col min="259" max="259" width="3.875" style="16" customWidth="1"/>
    <col min="260" max="261" width="2.5" style="16" customWidth="1"/>
    <col min="262" max="262" width="3.5" style="16" customWidth="1"/>
    <col min="263" max="263" width="21.75" style="16" customWidth="1"/>
    <col min="264" max="264" width="20.25" style="16" customWidth="1"/>
    <col min="265" max="265" width="2.25" style="16" customWidth="1"/>
    <col min="266" max="266" width="15" style="16" customWidth="1"/>
    <col min="267" max="507" width="9" style="16"/>
    <col min="508" max="508" width="6.25" style="16" customWidth="1"/>
    <col min="509" max="509" width="4.5" style="16" customWidth="1"/>
    <col min="510" max="511" width="17.5" style="16" customWidth="1"/>
    <col min="512" max="512" width="9.75" style="16" bestFit="1" customWidth="1"/>
    <col min="513" max="513" width="10.75" style="16" bestFit="1" customWidth="1"/>
    <col min="514" max="514" width="17.5" style="16" customWidth="1"/>
    <col min="515" max="515" width="3.875" style="16" customWidth="1"/>
    <col min="516" max="517" width="2.5" style="16" customWidth="1"/>
    <col min="518" max="518" width="3.5" style="16" customWidth="1"/>
    <col min="519" max="519" width="21.75" style="16" customWidth="1"/>
    <col min="520" max="520" width="20.25" style="16" customWidth="1"/>
    <col min="521" max="521" width="2.25" style="16" customWidth="1"/>
    <col min="522" max="522" width="15" style="16" customWidth="1"/>
    <col min="523" max="763" width="9" style="16"/>
    <col min="764" max="764" width="6.25" style="16" customWidth="1"/>
    <col min="765" max="765" width="4.5" style="16" customWidth="1"/>
    <col min="766" max="767" width="17.5" style="16" customWidth="1"/>
    <col min="768" max="768" width="9.75" style="16" bestFit="1" customWidth="1"/>
    <col min="769" max="769" width="10.75" style="16" bestFit="1" customWidth="1"/>
    <col min="770" max="770" width="17.5" style="16" customWidth="1"/>
    <col min="771" max="771" width="3.875" style="16" customWidth="1"/>
    <col min="772" max="773" width="2.5" style="16" customWidth="1"/>
    <col min="774" max="774" width="3.5" style="16" customWidth="1"/>
    <col min="775" max="775" width="21.75" style="16" customWidth="1"/>
    <col min="776" max="776" width="20.25" style="16" customWidth="1"/>
    <col min="777" max="777" width="2.25" style="16" customWidth="1"/>
    <col min="778" max="778" width="15" style="16" customWidth="1"/>
    <col min="779" max="1019" width="9" style="16"/>
    <col min="1020" max="1020" width="6.25" style="16" customWidth="1"/>
    <col min="1021" max="1021" width="4.5" style="16" customWidth="1"/>
    <col min="1022" max="1023" width="17.5" style="16" customWidth="1"/>
    <col min="1024" max="1024" width="9.75" style="16" bestFit="1" customWidth="1"/>
    <col min="1025" max="1025" width="10.75" style="16" bestFit="1" customWidth="1"/>
    <col min="1026" max="1026" width="17.5" style="16" customWidth="1"/>
    <col min="1027" max="1027" width="3.875" style="16" customWidth="1"/>
    <col min="1028" max="1029" width="2.5" style="16" customWidth="1"/>
    <col min="1030" max="1030" width="3.5" style="16" customWidth="1"/>
    <col min="1031" max="1031" width="21.75" style="16" customWidth="1"/>
    <col min="1032" max="1032" width="20.25" style="16" customWidth="1"/>
    <col min="1033" max="1033" width="2.25" style="16" customWidth="1"/>
    <col min="1034" max="1034" width="15" style="16" customWidth="1"/>
    <col min="1035" max="1275" width="9" style="16"/>
    <col min="1276" max="1276" width="6.25" style="16" customWidth="1"/>
    <col min="1277" max="1277" width="4.5" style="16" customWidth="1"/>
    <col min="1278" max="1279" width="17.5" style="16" customWidth="1"/>
    <col min="1280" max="1280" width="9.75" style="16" bestFit="1" customWidth="1"/>
    <col min="1281" max="1281" width="10.75" style="16" bestFit="1" customWidth="1"/>
    <col min="1282" max="1282" width="17.5" style="16" customWidth="1"/>
    <col min="1283" max="1283" width="3.875" style="16" customWidth="1"/>
    <col min="1284" max="1285" width="2.5" style="16" customWidth="1"/>
    <col min="1286" max="1286" width="3.5" style="16" customWidth="1"/>
    <col min="1287" max="1287" width="21.75" style="16" customWidth="1"/>
    <col min="1288" max="1288" width="20.25" style="16" customWidth="1"/>
    <col min="1289" max="1289" width="2.25" style="16" customWidth="1"/>
    <col min="1290" max="1290" width="15" style="16" customWidth="1"/>
    <col min="1291" max="1531" width="9" style="16"/>
    <col min="1532" max="1532" width="6.25" style="16" customWidth="1"/>
    <col min="1533" max="1533" width="4.5" style="16" customWidth="1"/>
    <col min="1534" max="1535" width="17.5" style="16" customWidth="1"/>
    <col min="1536" max="1536" width="9.75" style="16" bestFit="1" customWidth="1"/>
    <col min="1537" max="1537" width="10.75" style="16" bestFit="1" customWidth="1"/>
    <col min="1538" max="1538" width="17.5" style="16" customWidth="1"/>
    <col min="1539" max="1539" width="3.875" style="16" customWidth="1"/>
    <col min="1540" max="1541" width="2.5" style="16" customWidth="1"/>
    <col min="1542" max="1542" width="3.5" style="16" customWidth="1"/>
    <col min="1543" max="1543" width="21.75" style="16" customWidth="1"/>
    <col min="1544" max="1544" width="20.25" style="16" customWidth="1"/>
    <col min="1545" max="1545" width="2.25" style="16" customWidth="1"/>
    <col min="1546" max="1546" width="15" style="16" customWidth="1"/>
    <col min="1547" max="1787" width="9" style="16"/>
    <col min="1788" max="1788" width="6.25" style="16" customWidth="1"/>
    <col min="1789" max="1789" width="4.5" style="16" customWidth="1"/>
    <col min="1790" max="1791" width="17.5" style="16" customWidth="1"/>
    <col min="1792" max="1792" width="9.75" style="16" bestFit="1" customWidth="1"/>
    <col min="1793" max="1793" width="10.75" style="16" bestFit="1" customWidth="1"/>
    <col min="1794" max="1794" width="17.5" style="16" customWidth="1"/>
    <col min="1795" max="1795" width="3.875" style="16" customWidth="1"/>
    <col min="1796" max="1797" width="2.5" style="16" customWidth="1"/>
    <col min="1798" max="1798" width="3.5" style="16" customWidth="1"/>
    <col min="1799" max="1799" width="21.75" style="16" customWidth="1"/>
    <col min="1800" max="1800" width="20.25" style="16" customWidth="1"/>
    <col min="1801" max="1801" width="2.25" style="16" customWidth="1"/>
    <col min="1802" max="1802" width="15" style="16" customWidth="1"/>
    <col min="1803" max="2043" width="9" style="16"/>
    <col min="2044" max="2044" width="6.25" style="16" customWidth="1"/>
    <col min="2045" max="2045" width="4.5" style="16" customWidth="1"/>
    <col min="2046" max="2047" width="17.5" style="16" customWidth="1"/>
    <col min="2048" max="2048" width="9.75" style="16" bestFit="1" customWidth="1"/>
    <col min="2049" max="2049" width="10.75" style="16" bestFit="1" customWidth="1"/>
    <col min="2050" max="2050" width="17.5" style="16" customWidth="1"/>
    <col min="2051" max="2051" width="3.875" style="16" customWidth="1"/>
    <col min="2052" max="2053" width="2.5" style="16" customWidth="1"/>
    <col min="2054" max="2054" width="3.5" style="16" customWidth="1"/>
    <col min="2055" max="2055" width="21.75" style="16" customWidth="1"/>
    <col min="2056" max="2056" width="20.25" style="16" customWidth="1"/>
    <col min="2057" max="2057" width="2.25" style="16" customWidth="1"/>
    <col min="2058" max="2058" width="15" style="16" customWidth="1"/>
    <col min="2059" max="2299" width="9" style="16"/>
    <col min="2300" max="2300" width="6.25" style="16" customWidth="1"/>
    <col min="2301" max="2301" width="4.5" style="16" customWidth="1"/>
    <col min="2302" max="2303" width="17.5" style="16" customWidth="1"/>
    <col min="2304" max="2304" width="9.75" style="16" bestFit="1" customWidth="1"/>
    <col min="2305" max="2305" width="10.75" style="16" bestFit="1" customWidth="1"/>
    <col min="2306" max="2306" width="17.5" style="16" customWidth="1"/>
    <col min="2307" max="2307" width="3.875" style="16" customWidth="1"/>
    <col min="2308" max="2309" width="2.5" style="16" customWidth="1"/>
    <col min="2310" max="2310" width="3.5" style="16" customWidth="1"/>
    <col min="2311" max="2311" width="21.75" style="16" customWidth="1"/>
    <col min="2312" max="2312" width="20.25" style="16" customWidth="1"/>
    <col min="2313" max="2313" width="2.25" style="16" customWidth="1"/>
    <col min="2314" max="2314" width="15" style="16" customWidth="1"/>
    <col min="2315" max="2555" width="9" style="16"/>
    <col min="2556" max="2556" width="6.25" style="16" customWidth="1"/>
    <col min="2557" max="2557" width="4.5" style="16" customWidth="1"/>
    <col min="2558" max="2559" width="17.5" style="16" customWidth="1"/>
    <col min="2560" max="2560" width="9.75" style="16" bestFit="1" customWidth="1"/>
    <col min="2561" max="2561" width="10.75" style="16" bestFit="1" customWidth="1"/>
    <col min="2562" max="2562" width="17.5" style="16" customWidth="1"/>
    <col min="2563" max="2563" width="3.875" style="16" customWidth="1"/>
    <col min="2564" max="2565" width="2.5" style="16" customWidth="1"/>
    <col min="2566" max="2566" width="3.5" style="16" customWidth="1"/>
    <col min="2567" max="2567" width="21.75" style="16" customWidth="1"/>
    <col min="2568" max="2568" width="20.25" style="16" customWidth="1"/>
    <col min="2569" max="2569" width="2.25" style="16" customWidth="1"/>
    <col min="2570" max="2570" width="15" style="16" customWidth="1"/>
    <col min="2571" max="2811" width="9" style="16"/>
    <col min="2812" max="2812" width="6.25" style="16" customWidth="1"/>
    <col min="2813" max="2813" width="4.5" style="16" customWidth="1"/>
    <col min="2814" max="2815" width="17.5" style="16" customWidth="1"/>
    <col min="2816" max="2816" width="9.75" style="16" bestFit="1" customWidth="1"/>
    <col min="2817" max="2817" width="10.75" style="16" bestFit="1" customWidth="1"/>
    <col min="2818" max="2818" width="17.5" style="16" customWidth="1"/>
    <col min="2819" max="2819" width="3.875" style="16" customWidth="1"/>
    <col min="2820" max="2821" width="2.5" style="16" customWidth="1"/>
    <col min="2822" max="2822" width="3.5" style="16" customWidth="1"/>
    <col min="2823" max="2823" width="21.75" style="16" customWidth="1"/>
    <col min="2824" max="2824" width="20.25" style="16" customWidth="1"/>
    <col min="2825" max="2825" width="2.25" style="16" customWidth="1"/>
    <col min="2826" max="2826" width="15" style="16" customWidth="1"/>
    <col min="2827" max="3067" width="9" style="16"/>
    <col min="3068" max="3068" width="6.25" style="16" customWidth="1"/>
    <col min="3069" max="3069" width="4.5" style="16" customWidth="1"/>
    <col min="3070" max="3071" width="17.5" style="16" customWidth="1"/>
    <col min="3072" max="3072" width="9.75" style="16" bestFit="1" customWidth="1"/>
    <col min="3073" max="3073" width="10.75" style="16" bestFit="1" customWidth="1"/>
    <col min="3074" max="3074" width="17.5" style="16" customWidth="1"/>
    <col min="3075" max="3075" width="3.875" style="16" customWidth="1"/>
    <col min="3076" max="3077" width="2.5" style="16" customWidth="1"/>
    <col min="3078" max="3078" width="3.5" style="16" customWidth="1"/>
    <col min="3079" max="3079" width="21.75" style="16" customWidth="1"/>
    <col min="3080" max="3080" width="20.25" style="16" customWidth="1"/>
    <col min="3081" max="3081" width="2.25" style="16" customWidth="1"/>
    <col min="3082" max="3082" width="15" style="16" customWidth="1"/>
    <col min="3083" max="3323" width="9" style="16"/>
    <col min="3324" max="3324" width="6.25" style="16" customWidth="1"/>
    <col min="3325" max="3325" width="4.5" style="16" customWidth="1"/>
    <col min="3326" max="3327" width="17.5" style="16" customWidth="1"/>
    <col min="3328" max="3328" width="9.75" style="16" bestFit="1" customWidth="1"/>
    <col min="3329" max="3329" width="10.75" style="16" bestFit="1" customWidth="1"/>
    <col min="3330" max="3330" width="17.5" style="16" customWidth="1"/>
    <col min="3331" max="3331" width="3.875" style="16" customWidth="1"/>
    <col min="3332" max="3333" width="2.5" style="16" customWidth="1"/>
    <col min="3334" max="3334" width="3.5" style="16" customWidth="1"/>
    <col min="3335" max="3335" width="21.75" style="16" customWidth="1"/>
    <col min="3336" max="3336" width="20.25" style="16" customWidth="1"/>
    <col min="3337" max="3337" width="2.25" style="16" customWidth="1"/>
    <col min="3338" max="3338" width="15" style="16" customWidth="1"/>
    <col min="3339" max="3579" width="9" style="16"/>
    <col min="3580" max="3580" width="6.25" style="16" customWidth="1"/>
    <col min="3581" max="3581" width="4.5" style="16" customWidth="1"/>
    <col min="3582" max="3583" width="17.5" style="16" customWidth="1"/>
    <col min="3584" max="3584" width="9.75" style="16" bestFit="1" customWidth="1"/>
    <col min="3585" max="3585" width="10.75" style="16" bestFit="1" customWidth="1"/>
    <col min="3586" max="3586" width="17.5" style="16" customWidth="1"/>
    <col min="3587" max="3587" width="3.875" style="16" customWidth="1"/>
    <col min="3588" max="3589" width="2.5" style="16" customWidth="1"/>
    <col min="3590" max="3590" width="3.5" style="16" customWidth="1"/>
    <col min="3591" max="3591" width="21.75" style="16" customWidth="1"/>
    <col min="3592" max="3592" width="20.25" style="16" customWidth="1"/>
    <col min="3593" max="3593" width="2.25" style="16" customWidth="1"/>
    <col min="3594" max="3594" width="15" style="16" customWidth="1"/>
    <col min="3595" max="3835" width="9" style="16"/>
    <col min="3836" max="3836" width="6.25" style="16" customWidth="1"/>
    <col min="3837" max="3837" width="4.5" style="16" customWidth="1"/>
    <col min="3838" max="3839" width="17.5" style="16" customWidth="1"/>
    <col min="3840" max="3840" width="9.75" style="16" bestFit="1" customWidth="1"/>
    <col min="3841" max="3841" width="10.75" style="16" bestFit="1" customWidth="1"/>
    <col min="3842" max="3842" width="17.5" style="16" customWidth="1"/>
    <col min="3843" max="3843" width="3.875" style="16" customWidth="1"/>
    <col min="3844" max="3845" width="2.5" style="16" customWidth="1"/>
    <col min="3846" max="3846" width="3.5" style="16" customWidth="1"/>
    <col min="3847" max="3847" width="21.75" style="16" customWidth="1"/>
    <col min="3848" max="3848" width="20.25" style="16" customWidth="1"/>
    <col min="3849" max="3849" width="2.25" style="16" customWidth="1"/>
    <col min="3850" max="3850" width="15" style="16" customWidth="1"/>
    <col min="3851" max="4091" width="9" style="16"/>
    <col min="4092" max="4092" width="6.25" style="16" customWidth="1"/>
    <col min="4093" max="4093" width="4.5" style="16" customWidth="1"/>
    <col min="4094" max="4095" width="17.5" style="16" customWidth="1"/>
    <col min="4096" max="4096" width="9.75" style="16" bestFit="1" customWidth="1"/>
    <col min="4097" max="4097" width="10.75" style="16" bestFit="1" customWidth="1"/>
    <col min="4098" max="4098" width="17.5" style="16" customWidth="1"/>
    <col min="4099" max="4099" width="3.875" style="16" customWidth="1"/>
    <col min="4100" max="4101" width="2.5" style="16" customWidth="1"/>
    <col min="4102" max="4102" width="3.5" style="16" customWidth="1"/>
    <col min="4103" max="4103" width="21.75" style="16" customWidth="1"/>
    <col min="4104" max="4104" width="20.25" style="16" customWidth="1"/>
    <col min="4105" max="4105" width="2.25" style="16" customWidth="1"/>
    <col min="4106" max="4106" width="15" style="16" customWidth="1"/>
    <col min="4107" max="4347" width="9" style="16"/>
    <col min="4348" max="4348" width="6.25" style="16" customWidth="1"/>
    <col min="4349" max="4349" width="4.5" style="16" customWidth="1"/>
    <col min="4350" max="4351" width="17.5" style="16" customWidth="1"/>
    <col min="4352" max="4352" width="9.75" style="16" bestFit="1" customWidth="1"/>
    <col min="4353" max="4353" width="10.75" style="16" bestFit="1" customWidth="1"/>
    <col min="4354" max="4354" width="17.5" style="16" customWidth="1"/>
    <col min="4355" max="4355" width="3.875" style="16" customWidth="1"/>
    <col min="4356" max="4357" width="2.5" style="16" customWidth="1"/>
    <col min="4358" max="4358" width="3.5" style="16" customWidth="1"/>
    <col min="4359" max="4359" width="21.75" style="16" customWidth="1"/>
    <col min="4360" max="4360" width="20.25" style="16" customWidth="1"/>
    <col min="4361" max="4361" width="2.25" style="16" customWidth="1"/>
    <col min="4362" max="4362" width="15" style="16" customWidth="1"/>
    <col min="4363" max="4603" width="9" style="16"/>
    <col min="4604" max="4604" width="6.25" style="16" customWidth="1"/>
    <col min="4605" max="4605" width="4.5" style="16" customWidth="1"/>
    <col min="4606" max="4607" width="17.5" style="16" customWidth="1"/>
    <col min="4608" max="4608" width="9.75" style="16" bestFit="1" customWidth="1"/>
    <col min="4609" max="4609" width="10.75" style="16" bestFit="1" customWidth="1"/>
    <col min="4610" max="4610" width="17.5" style="16" customWidth="1"/>
    <col min="4611" max="4611" width="3.875" style="16" customWidth="1"/>
    <col min="4612" max="4613" width="2.5" style="16" customWidth="1"/>
    <col min="4614" max="4614" width="3.5" style="16" customWidth="1"/>
    <col min="4615" max="4615" width="21.75" style="16" customWidth="1"/>
    <col min="4616" max="4616" width="20.25" style="16" customWidth="1"/>
    <col min="4617" max="4617" width="2.25" style="16" customWidth="1"/>
    <col min="4618" max="4618" width="15" style="16" customWidth="1"/>
    <col min="4619" max="4859" width="9" style="16"/>
    <col min="4860" max="4860" width="6.25" style="16" customWidth="1"/>
    <col min="4861" max="4861" width="4.5" style="16" customWidth="1"/>
    <col min="4862" max="4863" width="17.5" style="16" customWidth="1"/>
    <col min="4864" max="4864" width="9.75" style="16" bestFit="1" customWidth="1"/>
    <col min="4865" max="4865" width="10.75" style="16" bestFit="1" customWidth="1"/>
    <col min="4866" max="4866" width="17.5" style="16" customWidth="1"/>
    <col min="4867" max="4867" width="3.875" style="16" customWidth="1"/>
    <col min="4868" max="4869" width="2.5" style="16" customWidth="1"/>
    <col min="4870" max="4870" width="3.5" style="16" customWidth="1"/>
    <col min="4871" max="4871" width="21.75" style="16" customWidth="1"/>
    <col min="4872" max="4872" width="20.25" style="16" customWidth="1"/>
    <col min="4873" max="4873" width="2.25" style="16" customWidth="1"/>
    <col min="4874" max="4874" width="15" style="16" customWidth="1"/>
    <col min="4875" max="5115" width="9" style="16"/>
    <col min="5116" max="5116" width="6.25" style="16" customWidth="1"/>
    <col min="5117" max="5117" width="4.5" style="16" customWidth="1"/>
    <col min="5118" max="5119" width="17.5" style="16" customWidth="1"/>
    <col min="5120" max="5120" width="9.75" style="16" bestFit="1" customWidth="1"/>
    <col min="5121" max="5121" width="10.75" style="16" bestFit="1" customWidth="1"/>
    <col min="5122" max="5122" width="17.5" style="16" customWidth="1"/>
    <col min="5123" max="5123" width="3.875" style="16" customWidth="1"/>
    <col min="5124" max="5125" width="2.5" style="16" customWidth="1"/>
    <col min="5126" max="5126" width="3.5" style="16" customWidth="1"/>
    <col min="5127" max="5127" width="21.75" style="16" customWidth="1"/>
    <col min="5128" max="5128" width="20.25" style="16" customWidth="1"/>
    <col min="5129" max="5129" width="2.25" style="16" customWidth="1"/>
    <col min="5130" max="5130" width="15" style="16" customWidth="1"/>
    <col min="5131" max="5371" width="9" style="16"/>
    <col min="5372" max="5372" width="6.25" style="16" customWidth="1"/>
    <col min="5373" max="5373" width="4.5" style="16" customWidth="1"/>
    <col min="5374" max="5375" width="17.5" style="16" customWidth="1"/>
    <col min="5376" max="5376" width="9.75" style="16" bestFit="1" customWidth="1"/>
    <col min="5377" max="5377" width="10.75" style="16" bestFit="1" customWidth="1"/>
    <col min="5378" max="5378" width="17.5" style="16" customWidth="1"/>
    <col min="5379" max="5379" width="3.875" style="16" customWidth="1"/>
    <col min="5380" max="5381" width="2.5" style="16" customWidth="1"/>
    <col min="5382" max="5382" width="3.5" style="16" customWidth="1"/>
    <col min="5383" max="5383" width="21.75" style="16" customWidth="1"/>
    <col min="5384" max="5384" width="20.25" style="16" customWidth="1"/>
    <col min="5385" max="5385" width="2.25" style="16" customWidth="1"/>
    <col min="5386" max="5386" width="15" style="16" customWidth="1"/>
    <col min="5387" max="5627" width="9" style="16"/>
    <col min="5628" max="5628" width="6.25" style="16" customWidth="1"/>
    <col min="5629" max="5629" width="4.5" style="16" customWidth="1"/>
    <col min="5630" max="5631" width="17.5" style="16" customWidth="1"/>
    <col min="5632" max="5632" width="9.75" style="16" bestFit="1" customWidth="1"/>
    <col min="5633" max="5633" width="10.75" style="16" bestFit="1" customWidth="1"/>
    <col min="5634" max="5634" width="17.5" style="16" customWidth="1"/>
    <col min="5635" max="5635" width="3.875" style="16" customWidth="1"/>
    <col min="5636" max="5637" width="2.5" style="16" customWidth="1"/>
    <col min="5638" max="5638" width="3.5" style="16" customWidth="1"/>
    <col min="5639" max="5639" width="21.75" style="16" customWidth="1"/>
    <col min="5640" max="5640" width="20.25" style="16" customWidth="1"/>
    <col min="5641" max="5641" width="2.25" style="16" customWidth="1"/>
    <col min="5642" max="5642" width="15" style="16" customWidth="1"/>
    <col min="5643" max="5883" width="9" style="16"/>
    <col min="5884" max="5884" width="6.25" style="16" customWidth="1"/>
    <col min="5885" max="5885" width="4.5" style="16" customWidth="1"/>
    <col min="5886" max="5887" width="17.5" style="16" customWidth="1"/>
    <col min="5888" max="5888" width="9.75" style="16" bestFit="1" customWidth="1"/>
    <col min="5889" max="5889" width="10.75" style="16" bestFit="1" customWidth="1"/>
    <col min="5890" max="5890" width="17.5" style="16" customWidth="1"/>
    <col min="5891" max="5891" width="3.875" style="16" customWidth="1"/>
    <col min="5892" max="5893" width="2.5" style="16" customWidth="1"/>
    <col min="5894" max="5894" width="3.5" style="16" customWidth="1"/>
    <col min="5895" max="5895" width="21.75" style="16" customWidth="1"/>
    <col min="5896" max="5896" width="20.25" style="16" customWidth="1"/>
    <col min="5897" max="5897" width="2.25" style="16" customWidth="1"/>
    <col min="5898" max="5898" width="15" style="16" customWidth="1"/>
    <col min="5899" max="6139" width="9" style="16"/>
    <col min="6140" max="6140" width="6.25" style="16" customWidth="1"/>
    <col min="6141" max="6141" width="4.5" style="16" customWidth="1"/>
    <col min="6142" max="6143" width="17.5" style="16" customWidth="1"/>
    <col min="6144" max="6144" width="9.75" style="16" bestFit="1" customWidth="1"/>
    <col min="6145" max="6145" width="10.75" style="16" bestFit="1" customWidth="1"/>
    <col min="6146" max="6146" width="17.5" style="16" customWidth="1"/>
    <col min="6147" max="6147" width="3.875" style="16" customWidth="1"/>
    <col min="6148" max="6149" width="2.5" style="16" customWidth="1"/>
    <col min="6150" max="6150" width="3.5" style="16" customWidth="1"/>
    <col min="6151" max="6151" width="21.75" style="16" customWidth="1"/>
    <col min="6152" max="6152" width="20.25" style="16" customWidth="1"/>
    <col min="6153" max="6153" width="2.25" style="16" customWidth="1"/>
    <col min="6154" max="6154" width="15" style="16" customWidth="1"/>
    <col min="6155" max="6395" width="9" style="16"/>
    <col min="6396" max="6396" width="6.25" style="16" customWidth="1"/>
    <col min="6397" max="6397" width="4.5" style="16" customWidth="1"/>
    <col min="6398" max="6399" width="17.5" style="16" customWidth="1"/>
    <col min="6400" max="6400" width="9.75" style="16" bestFit="1" customWidth="1"/>
    <col min="6401" max="6401" width="10.75" style="16" bestFit="1" customWidth="1"/>
    <col min="6402" max="6402" width="17.5" style="16" customWidth="1"/>
    <col min="6403" max="6403" width="3.875" style="16" customWidth="1"/>
    <col min="6404" max="6405" width="2.5" style="16" customWidth="1"/>
    <col min="6406" max="6406" width="3.5" style="16" customWidth="1"/>
    <col min="6407" max="6407" width="21.75" style="16" customWidth="1"/>
    <col min="6408" max="6408" width="20.25" style="16" customWidth="1"/>
    <col min="6409" max="6409" width="2.25" style="16" customWidth="1"/>
    <col min="6410" max="6410" width="15" style="16" customWidth="1"/>
    <col min="6411" max="6651" width="9" style="16"/>
    <col min="6652" max="6652" width="6.25" style="16" customWidth="1"/>
    <col min="6653" max="6653" width="4.5" style="16" customWidth="1"/>
    <col min="6654" max="6655" width="17.5" style="16" customWidth="1"/>
    <col min="6656" max="6656" width="9.75" style="16" bestFit="1" customWidth="1"/>
    <col min="6657" max="6657" width="10.75" style="16" bestFit="1" customWidth="1"/>
    <col min="6658" max="6658" width="17.5" style="16" customWidth="1"/>
    <col min="6659" max="6659" width="3.875" style="16" customWidth="1"/>
    <col min="6660" max="6661" width="2.5" style="16" customWidth="1"/>
    <col min="6662" max="6662" width="3.5" style="16" customWidth="1"/>
    <col min="6663" max="6663" width="21.75" style="16" customWidth="1"/>
    <col min="6664" max="6664" width="20.25" style="16" customWidth="1"/>
    <col min="6665" max="6665" width="2.25" style="16" customWidth="1"/>
    <col min="6666" max="6666" width="15" style="16" customWidth="1"/>
    <col min="6667" max="6907" width="9" style="16"/>
    <col min="6908" max="6908" width="6.25" style="16" customWidth="1"/>
    <col min="6909" max="6909" width="4.5" style="16" customWidth="1"/>
    <col min="6910" max="6911" width="17.5" style="16" customWidth="1"/>
    <col min="6912" max="6912" width="9.75" style="16" bestFit="1" customWidth="1"/>
    <col min="6913" max="6913" width="10.75" style="16" bestFit="1" customWidth="1"/>
    <col min="6914" max="6914" width="17.5" style="16" customWidth="1"/>
    <col min="6915" max="6915" width="3.875" style="16" customWidth="1"/>
    <col min="6916" max="6917" width="2.5" style="16" customWidth="1"/>
    <col min="6918" max="6918" width="3.5" style="16" customWidth="1"/>
    <col min="6919" max="6919" width="21.75" style="16" customWidth="1"/>
    <col min="6920" max="6920" width="20.25" style="16" customWidth="1"/>
    <col min="6921" max="6921" width="2.25" style="16" customWidth="1"/>
    <col min="6922" max="6922" width="15" style="16" customWidth="1"/>
    <col min="6923" max="7163" width="9" style="16"/>
    <col min="7164" max="7164" width="6.25" style="16" customWidth="1"/>
    <col min="7165" max="7165" width="4.5" style="16" customWidth="1"/>
    <col min="7166" max="7167" width="17.5" style="16" customWidth="1"/>
    <col min="7168" max="7168" width="9.75" style="16" bestFit="1" customWidth="1"/>
    <col min="7169" max="7169" width="10.75" style="16" bestFit="1" customWidth="1"/>
    <col min="7170" max="7170" width="17.5" style="16" customWidth="1"/>
    <col min="7171" max="7171" width="3.875" style="16" customWidth="1"/>
    <col min="7172" max="7173" width="2.5" style="16" customWidth="1"/>
    <col min="7174" max="7174" width="3.5" style="16" customWidth="1"/>
    <col min="7175" max="7175" width="21.75" style="16" customWidth="1"/>
    <col min="7176" max="7176" width="20.25" style="16" customWidth="1"/>
    <col min="7177" max="7177" width="2.25" style="16" customWidth="1"/>
    <col min="7178" max="7178" width="15" style="16" customWidth="1"/>
    <col min="7179" max="7419" width="9" style="16"/>
    <col min="7420" max="7420" width="6.25" style="16" customWidth="1"/>
    <col min="7421" max="7421" width="4.5" style="16" customWidth="1"/>
    <col min="7422" max="7423" width="17.5" style="16" customWidth="1"/>
    <col min="7424" max="7424" width="9.75" style="16" bestFit="1" customWidth="1"/>
    <col min="7425" max="7425" width="10.75" style="16" bestFit="1" customWidth="1"/>
    <col min="7426" max="7426" width="17.5" style="16" customWidth="1"/>
    <col min="7427" max="7427" width="3.875" style="16" customWidth="1"/>
    <col min="7428" max="7429" width="2.5" style="16" customWidth="1"/>
    <col min="7430" max="7430" width="3.5" style="16" customWidth="1"/>
    <col min="7431" max="7431" width="21.75" style="16" customWidth="1"/>
    <col min="7432" max="7432" width="20.25" style="16" customWidth="1"/>
    <col min="7433" max="7433" width="2.25" style="16" customWidth="1"/>
    <col min="7434" max="7434" width="15" style="16" customWidth="1"/>
    <col min="7435" max="7675" width="9" style="16"/>
    <col min="7676" max="7676" width="6.25" style="16" customWidth="1"/>
    <col min="7677" max="7677" width="4.5" style="16" customWidth="1"/>
    <col min="7678" max="7679" width="17.5" style="16" customWidth="1"/>
    <col min="7680" max="7680" width="9.75" style="16" bestFit="1" customWidth="1"/>
    <col min="7681" max="7681" width="10.75" style="16" bestFit="1" customWidth="1"/>
    <col min="7682" max="7682" width="17.5" style="16" customWidth="1"/>
    <col min="7683" max="7683" width="3.875" style="16" customWidth="1"/>
    <col min="7684" max="7685" width="2.5" style="16" customWidth="1"/>
    <col min="7686" max="7686" width="3.5" style="16" customWidth="1"/>
    <col min="7687" max="7687" width="21.75" style="16" customWidth="1"/>
    <col min="7688" max="7688" width="20.25" style="16" customWidth="1"/>
    <col min="7689" max="7689" width="2.25" style="16" customWidth="1"/>
    <col min="7690" max="7690" width="15" style="16" customWidth="1"/>
    <col min="7691" max="7931" width="9" style="16"/>
    <col min="7932" max="7932" width="6.25" style="16" customWidth="1"/>
    <col min="7933" max="7933" width="4.5" style="16" customWidth="1"/>
    <col min="7934" max="7935" width="17.5" style="16" customWidth="1"/>
    <col min="7936" max="7936" width="9.75" style="16" bestFit="1" customWidth="1"/>
    <col min="7937" max="7937" width="10.75" style="16" bestFit="1" customWidth="1"/>
    <col min="7938" max="7938" width="17.5" style="16" customWidth="1"/>
    <col min="7939" max="7939" width="3.875" style="16" customWidth="1"/>
    <col min="7940" max="7941" width="2.5" style="16" customWidth="1"/>
    <col min="7942" max="7942" width="3.5" style="16" customWidth="1"/>
    <col min="7943" max="7943" width="21.75" style="16" customWidth="1"/>
    <col min="7944" max="7944" width="20.25" style="16" customWidth="1"/>
    <col min="7945" max="7945" width="2.25" style="16" customWidth="1"/>
    <col min="7946" max="7946" width="15" style="16" customWidth="1"/>
    <col min="7947" max="8187" width="9" style="16"/>
    <col min="8188" max="8188" width="6.25" style="16" customWidth="1"/>
    <col min="8189" max="8189" width="4.5" style="16" customWidth="1"/>
    <col min="8190" max="8191" width="17.5" style="16" customWidth="1"/>
    <col min="8192" max="8192" width="9.75" style="16" bestFit="1" customWidth="1"/>
    <col min="8193" max="8193" width="10.75" style="16" bestFit="1" customWidth="1"/>
    <col min="8194" max="8194" width="17.5" style="16" customWidth="1"/>
    <col min="8195" max="8195" width="3.875" style="16" customWidth="1"/>
    <col min="8196" max="8197" width="2.5" style="16" customWidth="1"/>
    <col min="8198" max="8198" width="3.5" style="16" customWidth="1"/>
    <col min="8199" max="8199" width="21.75" style="16" customWidth="1"/>
    <col min="8200" max="8200" width="20.25" style="16" customWidth="1"/>
    <col min="8201" max="8201" width="2.25" style="16" customWidth="1"/>
    <col min="8202" max="8202" width="15" style="16" customWidth="1"/>
    <col min="8203" max="8443" width="9" style="16"/>
    <col min="8444" max="8444" width="6.25" style="16" customWidth="1"/>
    <col min="8445" max="8445" width="4.5" style="16" customWidth="1"/>
    <col min="8446" max="8447" width="17.5" style="16" customWidth="1"/>
    <col min="8448" max="8448" width="9.75" style="16" bestFit="1" customWidth="1"/>
    <col min="8449" max="8449" width="10.75" style="16" bestFit="1" customWidth="1"/>
    <col min="8450" max="8450" width="17.5" style="16" customWidth="1"/>
    <col min="8451" max="8451" width="3.875" style="16" customWidth="1"/>
    <col min="8452" max="8453" width="2.5" style="16" customWidth="1"/>
    <col min="8454" max="8454" width="3.5" style="16" customWidth="1"/>
    <col min="8455" max="8455" width="21.75" style="16" customWidth="1"/>
    <col min="8456" max="8456" width="20.25" style="16" customWidth="1"/>
    <col min="8457" max="8457" width="2.25" style="16" customWidth="1"/>
    <col min="8458" max="8458" width="15" style="16" customWidth="1"/>
    <col min="8459" max="8699" width="9" style="16"/>
    <col min="8700" max="8700" width="6.25" style="16" customWidth="1"/>
    <col min="8701" max="8701" width="4.5" style="16" customWidth="1"/>
    <col min="8702" max="8703" width="17.5" style="16" customWidth="1"/>
    <col min="8704" max="8704" width="9.75" style="16" bestFit="1" customWidth="1"/>
    <col min="8705" max="8705" width="10.75" style="16" bestFit="1" customWidth="1"/>
    <col min="8706" max="8706" width="17.5" style="16" customWidth="1"/>
    <col min="8707" max="8707" width="3.875" style="16" customWidth="1"/>
    <col min="8708" max="8709" width="2.5" style="16" customWidth="1"/>
    <col min="8710" max="8710" width="3.5" style="16" customWidth="1"/>
    <col min="8711" max="8711" width="21.75" style="16" customWidth="1"/>
    <col min="8712" max="8712" width="20.25" style="16" customWidth="1"/>
    <col min="8713" max="8713" width="2.25" style="16" customWidth="1"/>
    <col min="8714" max="8714" width="15" style="16" customWidth="1"/>
    <col min="8715" max="8955" width="9" style="16"/>
    <col min="8956" max="8956" width="6.25" style="16" customWidth="1"/>
    <col min="8957" max="8957" width="4.5" style="16" customWidth="1"/>
    <col min="8958" max="8959" width="17.5" style="16" customWidth="1"/>
    <col min="8960" max="8960" width="9.75" style="16" bestFit="1" customWidth="1"/>
    <col min="8961" max="8961" width="10.75" style="16" bestFit="1" customWidth="1"/>
    <col min="8962" max="8962" width="17.5" style="16" customWidth="1"/>
    <col min="8963" max="8963" width="3.875" style="16" customWidth="1"/>
    <col min="8964" max="8965" width="2.5" style="16" customWidth="1"/>
    <col min="8966" max="8966" width="3.5" style="16" customWidth="1"/>
    <col min="8967" max="8967" width="21.75" style="16" customWidth="1"/>
    <col min="8968" max="8968" width="20.25" style="16" customWidth="1"/>
    <col min="8969" max="8969" width="2.25" style="16" customWidth="1"/>
    <col min="8970" max="8970" width="15" style="16" customWidth="1"/>
    <col min="8971" max="9211" width="9" style="16"/>
    <col min="9212" max="9212" width="6.25" style="16" customWidth="1"/>
    <col min="9213" max="9213" width="4.5" style="16" customWidth="1"/>
    <col min="9214" max="9215" width="17.5" style="16" customWidth="1"/>
    <col min="9216" max="9216" width="9.75" style="16" bestFit="1" customWidth="1"/>
    <col min="9217" max="9217" width="10.75" style="16" bestFit="1" customWidth="1"/>
    <col min="9218" max="9218" width="17.5" style="16" customWidth="1"/>
    <col min="9219" max="9219" width="3.875" style="16" customWidth="1"/>
    <col min="9220" max="9221" width="2.5" style="16" customWidth="1"/>
    <col min="9222" max="9222" width="3.5" style="16" customWidth="1"/>
    <col min="9223" max="9223" width="21.75" style="16" customWidth="1"/>
    <col min="9224" max="9224" width="20.25" style="16" customWidth="1"/>
    <col min="9225" max="9225" width="2.25" style="16" customWidth="1"/>
    <col min="9226" max="9226" width="15" style="16" customWidth="1"/>
    <col min="9227" max="9467" width="9" style="16"/>
    <col min="9468" max="9468" width="6.25" style="16" customWidth="1"/>
    <col min="9469" max="9469" width="4.5" style="16" customWidth="1"/>
    <col min="9470" max="9471" width="17.5" style="16" customWidth="1"/>
    <col min="9472" max="9472" width="9.75" style="16" bestFit="1" customWidth="1"/>
    <col min="9473" max="9473" width="10.75" style="16" bestFit="1" customWidth="1"/>
    <col min="9474" max="9474" width="17.5" style="16" customWidth="1"/>
    <col min="9475" max="9475" width="3.875" style="16" customWidth="1"/>
    <col min="9476" max="9477" width="2.5" style="16" customWidth="1"/>
    <col min="9478" max="9478" width="3.5" style="16" customWidth="1"/>
    <col min="9479" max="9479" width="21.75" style="16" customWidth="1"/>
    <col min="9480" max="9480" width="20.25" style="16" customWidth="1"/>
    <col min="9481" max="9481" width="2.25" style="16" customWidth="1"/>
    <col min="9482" max="9482" width="15" style="16" customWidth="1"/>
    <col min="9483" max="9723" width="9" style="16"/>
    <col min="9724" max="9724" width="6.25" style="16" customWidth="1"/>
    <col min="9725" max="9725" width="4.5" style="16" customWidth="1"/>
    <col min="9726" max="9727" width="17.5" style="16" customWidth="1"/>
    <col min="9728" max="9728" width="9.75" style="16" bestFit="1" customWidth="1"/>
    <col min="9729" max="9729" width="10.75" style="16" bestFit="1" customWidth="1"/>
    <col min="9730" max="9730" width="17.5" style="16" customWidth="1"/>
    <col min="9731" max="9731" width="3.875" style="16" customWidth="1"/>
    <col min="9732" max="9733" width="2.5" style="16" customWidth="1"/>
    <col min="9734" max="9734" width="3.5" style="16" customWidth="1"/>
    <col min="9735" max="9735" width="21.75" style="16" customWidth="1"/>
    <col min="9736" max="9736" width="20.25" style="16" customWidth="1"/>
    <col min="9737" max="9737" width="2.25" style="16" customWidth="1"/>
    <col min="9738" max="9738" width="15" style="16" customWidth="1"/>
    <col min="9739" max="9979" width="9" style="16"/>
    <col min="9980" max="9980" width="6.25" style="16" customWidth="1"/>
    <col min="9981" max="9981" width="4.5" style="16" customWidth="1"/>
    <col min="9982" max="9983" width="17.5" style="16" customWidth="1"/>
    <col min="9984" max="9984" width="9.75" style="16" bestFit="1" customWidth="1"/>
    <col min="9985" max="9985" width="10.75" style="16" bestFit="1" customWidth="1"/>
    <col min="9986" max="9986" width="17.5" style="16" customWidth="1"/>
    <col min="9987" max="9987" width="3.875" style="16" customWidth="1"/>
    <col min="9988" max="9989" width="2.5" style="16" customWidth="1"/>
    <col min="9990" max="9990" width="3.5" style="16" customWidth="1"/>
    <col min="9991" max="9991" width="21.75" style="16" customWidth="1"/>
    <col min="9992" max="9992" width="20.25" style="16" customWidth="1"/>
    <col min="9993" max="9993" width="2.25" style="16" customWidth="1"/>
    <col min="9994" max="9994" width="15" style="16" customWidth="1"/>
    <col min="9995" max="10235" width="9" style="16"/>
    <col min="10236" max="10236" width="6.25" style="16" customWidth="1"/>
    <col min="10237" max="10237" width="4.5" style="16" customWidth="1"/>
    <col min="10238" max="10239" width="17.5" style="16" customWidth="1"/>
    <col min="10240" max="10240" width="9.75" style="16" bestFit="1" customWidth="1"/>
    <col min="10241" max="10241" width="10.75" style="16" bestFit="1" customWidth="1"/>
    <col min="10242" max="10242" width="17.5" style="16" customWidth="1"/>
    <col min="10243" max="10243" width="3.875" style="16" customWidth="1"/>
    <col min="10244" max="10245" width="2.5" style="16" customWidth="1"/>
    <col min="10246" max="10246" width="3.5" style="16" customWidth="1"/>
    <col min="10247" max="10247" width="21.75" style="16" customWidth="1"/>
    <col min="10248" max="10248" width="20.25" style="16" customWidth="1"/>
    <col min="10249" max="10249" width="2.25" style="16" customWidth="1"/>
    <col min="10250" max="10250" width="15" style="16" customWidth="1"/>
    <col min="10251" max="10491" width="9" style="16"/>
    <col min="10492" max="10492" width="6.25" style="16" customWidth="1"/>
    <col min="10493" max="10493" width="4.5" style="16" customWidth="1"/>
    <col min="10494" max="10495" width="17.5" style="16" customWidth="1"/>
    <col min="10496" max="10496" width="9.75" style="16" bestFit="1" customWidth="1"/>
    <col min="10497" max="10497" width="10.75" style="16" bestFit="1" customWidth="1"/>
    <col min="10498" max="10498" width="17.5" style="16" customWidth="1"/>
    <col min="10499" max="10499" width="3.875" style="16" customWidth="1"/>
    <col min="10500" max="10501" width="2.5" style="16" customWidth="1"/>
    <col min="10502" max="10502" width="3.5" style="16" customWidth="1"/>
    <col min="10503" max="10503" width="21.75" style="16" customWidth="1"/>
    <col min="10504" max="10504" width="20.25" style="16" customWidth="1"/>
    <col min="10505" max="10505" width="2.25" style="16" customWidth="1"/>
    <col min="10506" max="10506" width="15" style="16" customWidth="1"/>
    <col min="10507" max="10747" width="9" style="16"/>
    <col min="10748" max="10748" width="6.25" style="16" customWidth="1"/>
    <col min="10749" max="10749" width="4.5" style="16" customWidth="1"/>
    <col min="10750" max="10751" width="17.5" style="16" customWidth="1"/>
    <col min="10752" max="10752" width="9.75" style="16" bestFit="1" customWidth="1"/>
    <col min="10753" max="10753" width="10.75" style="16" bestFit="1" customWidth="1"/>
    <col min="10754" max="10754" width="17.5" style="16" customWidth="1"/>
    <col min="10755" max="10755" width="3.875" style="16" customWidth="1"/>
    <col min="10756" max="10757" width="2.5" style="16" customWidth="1"/>
    <col min="10758" max="10758" width="3.5" style="16" customWidth="1"/>
    <col min="10759" max="10759" width="21.75" style="16" customWidth="1"/>
    <col min="10760" max="10760" width="20.25" style="16" customWidth="1"/>
    <col min="10761" max="10761" width="2.25" style="16" customWidth="1"/>
    <col min="10762" max="10762" width="15" style="16" customWidth="1"/>
    <col min="10763" max="11003" width="9" style="16"/>
    <col min="11004" max="11004" width="6.25" style="16" customWidth="1"/>
    <col min="11005" max="11005" width="4.5" style="16" customWidth="1"/>
    <col min="11006" max="11007" width="17.5" style="16" customWidth="1"/>
    <col min="11008" max="11008" width="9.75" style="16" bestFit="1" customWidth="1"/>
    <col min="11009" max="11009" width="10.75" style="16" bestFit="1" customWidth="1"/>
    <col min="11010" max="11010" width="17.5" style="16" customWidth="1"/>
    <col min="11011" max="11011" width="3.875" style="16" customWidth="1"/>
    <col min="11012" max="11013" width="2.5" style="16" customWidth="1"/>
    <col min="11014" max="11014" width="3.5" style="16" customWidth="1"/>
    <col min="11015" max="11015" width="21.75" style="16" customWidth="1"/>
    <col min="11016" max="11016" width="20.25" style="16" customWidth="1"/>
    <col min="11017" max="11017" width="2.25" style="16" customWidth="1"/>
    <col min="11018" max="11018" width="15" style="16" customWidth="1"/>
    <col min="11019" max="11259" width="9" style="16"/>
    <col min="11260" max="11260" width="6.25" style="16" customWidth="1"/>
    <col min="11261" max="11261" width="4.5" style="16" customWidth="1"/>
    <col min="11262" max="11263" width="17.5" style="16" customWidth="1"/>
    <col min="11264" max="11264" width="9.75" style="16" bestFit="1" customWidth="1"/>
    <col min="11265" max="11265" width="10.75" style="16" bestFit="1" customWidth="1"/>
    <col min="11266" max="11266" width="17.5" style="16" customWidth="1"/>
    <col min="11267" max="11267" width="3.875" style="16" customWidth="1"/>
    <col min="11268" max="11269" width="2.5" style="16" customWidth="1"/>
    <col min="11270" max="11270" width="3.5" style="16" customWidth="1"/>
    <col min="11271" max="11271" width="21.75" style="16" customWidth="1"/>
    <col min="11272" max="11272" width="20.25" style="16" customWidth="1"/>
    <col min="11273" max="11273" width="2.25" style="16" customWidth="1"/>
    <col min="11274" max="11274" width="15" style="16" customWidth="1"/>
    <col min="11275" max="11515" width="9" style="16"/>
    <col min="11516" max="11516" width="6.25" style="16" customWidth="1"/>
    <col min="11517" max="11517" width="4.5" style="16" customWidth="1"/>
    <col min="11518" max="11519" width="17.5" style="16" customWidth="1"/>
    <col min="11520" max="11520" width="9.75" style="16" bestFit="1" customWidth="1"/>
    <col min="11521" max="11521" width="10.75" style="16" bestFit="1" customWidth="1"/>
    <col min="11522" max="11522" width="17.5" style="16" customWidth="1"/>
    <col min="11523" max="11523" width="3.875" style="16" customWidth="1"/>
    <col min="11524" max="11525" width="2.5" style="16" customWidth="1"/>
    <col min="11526" max="11526" width="3.5" style="16" customWidth="1"/>
    <col min="11527" max="11527" width="21.75" style="16" customWidth="1"/>
    <col min="11528" max="11528" width="20.25" style="16" customWidth="1"/>
    <col min="11529" max="11529" width="2.25" style="16" customWidth="1"/>
    <col min="11530" max="11530" width="15" style="16" customWidth="1"/>
    <col min="11531" max="11771" width="9" style="16"/>
    <col min="11772" max="11772" width="6.25" style="16" customWidth="1"/>
    <col min="11773" max="11773" width="4.5" style="16" customWidth="1"/>
    <col min="11774" max="11775" width="17.5" style="16" customWidth="1"/>
    <col min="11776" max="11776" width="9.75" style="16" bestFit="1" customWidth="1"/>
    <col min="11777" max="11777" width="10.75" style="16" bestFit="1" customWidth="1"/>
    <col min="11778" max="11778" width="17.5" style="16" customWidth="1"/>
    <col min="11779" max="11779" width="3.875" style="16" customWidth="1"/>
    <col min="11780" max="11781" width="2.5" style="16" customWidth="1"/>
    <col min="11782" max="11782" width="3.5" style="16" customWidth="1"/>
    <col min="11783" max="11783" width="21.75" style="16" customWidth="1"/>
    <col min="11784" max="11784" width="20.25" style="16" customWidth="1"/>
    <col min="11785" max="11785" width="2.25" style="16" customWidth="1"/>
    <col min="11786" max="11786" width="15" style="16" customWidth="1"/>
    <col min="11787" max="12027" width="9" style="16"/>
    <col min="12028" max="12028" width="6.25" style="16" customWidth="1"/>
    <col min="12029" max="12029" width="4.5" style="16" customWidth="1"/>
    <col min="12030" max="12031" width="17.5" style="16" customWidth="1"/>
    <col min="12032" max="12032" width="9.75" style="16" bestFit="1" customWidth="1"/>
    <col min="12033" max="12033" width="10.75" style="16" bestFit="1" customWidth="1"/>
    <col min="12034" max="12034" width="17.5" style="16" customWidth="1"/>
    <col min="12035" max="12035" width="3.875" style="16" customWidth="1"/>
    <col min="12036" max="12037" width="2.5" style="16" customWidth="1"/>
    <col min="12038" max="12038" width="3.5" style="16" customWidth="1"/>
    <col min="12039" max="12039" width="21.75" style="16" customWidth="1"/>
    <col min="12040" max="12040" width="20.25" style="16" customWidth="1"/>
    <col min="12041" max="12041" width="2.25" style="16" customWidth="1"/>
    <col min="12042" max="12042" width="15" style="16" customWidth="1"/>
    <col min="12043" max="12283" width="9" style="16"/>
    <col min="12284" max="12284" width="6.25" style="16" customWidth="1"/>
    <col min="12285" max="12285" width="4.5" style="16" customWidth="1"/>
    <col min="12286" max="12287" width="17.5" style="16" customWidth="1"/>
    <col min="12288" max="12288" width="9.75" style="16" bestFit="1" customWidth="1"/>
    <col min="12289" max="12289" width="10.75" style="16" bestFit="1" customWidth="1"/>
    <col min="12290" max="12290" width="17.5" style="16" customWidth="1"/>
    <col min="12291" max="12291" width="3.875" style="16" customWidth="1"/>
    <col min="12292" max="12293" width="2.5" style="16" customWidth="1"/>
    <col min="12294" max="12294" width="3.5" style="16" customWidth="1"/>
    <col min="12295" max="12295" width="21.75" style="16" customWidth="1"/>
    <col min="12296" max="12296" width="20.25" style="16" customWidth="1"/>
    <col min="12297" max="12297" width="2.25" style="16" customWidth="1"/>
    <col min="12298" max="12298" width="15" style="16" customWidth="1"/>
    <col min="12299" max="12539" width="9" style="16"/>
    <col min="12540" max="12540" width="6.25" style="16" customWidth="1"/>
    <col min="12541" max="12541" width="4.5" style="16" customWidth="1"/>
    <col min="12542" max="12543" width="17.5" style="16" customWidth="1"/>
    <col min="12544" max="12544" width="9.75" style="16" bestFit="1" customWidth="1"/>
    <col min="12545" max="12545" width="10.75" style="16" bestFit="1" customWidth="1"/>
    <col min="12546" max="12546" width="17.5" style="16" customWidth="1"/>
    <col min="12547" max="12547" width="3.875" style="16" customWidth="1"/>
    <col min="12548" max="12549" width="2.5" style="16" customWidth="1"/>
    <col min="12550" max="12550" width="3.5" style="16" customWidth="1"/>
    <col min="12551" max="12551" width="21.75" style="16" customWidth="1"/>
    <col min="12552" max="12552" width="20.25" style="16" customWidth="1"/>
    <col min="12553" max="12553" width="2.25" style="16" customWidth="1"/>
    <col min="12554" max="12554" width="15" style="16" customWidth="1"/>
    <col min="12555" max="12795" width="9" style="16"/>
    <col min="12796" max="12796" width="6.25" style="16" customWidth="1"/>
    <col min="12797" max="12797" width="4.5" style="16" customWidth="1"/>
    <col min="12798" max="12799" width="17.5" style="16" customWidth="1"/>
    <col min="12800" max="12800" width="9.75" style="16" bestFit="1" customWidth="1"/>
    <col min="12801" max="12801" width="10.75" style="16" bestFit="1" customWidth="1"/>
    <col min="12802" max="12802" width="17.5" style="16" customWidth="1"/>
    <col min="12803" max="12803" width="3.875" style="16" customWidth="1"/>
    <col min="12804" max="12805" width="2.5" style="16" customWidth="1"/>
    <col min="12806" max="12806" width="3.5" style="16" customWidth="1"/>
    <col min="12807" max="12807" width="21.75" style="16" customWidth="1"/>
    <col min="12808" max="12808" width="20.25" style="16" customWidth="1"/>
    <col min="12809" max="12809" width="2.25" style="16" customWidth="1"/>
    <col min="12810" max="12810" width="15" style="16" customWidth="1"/>
    <col min="12811" max="13051" width="9" style="16"/>
    <col min="13052" max="13052" width="6.25" style="16" customWidth="1"/>
    <col min="13053" max="13053" width="4.5" style="16" customWidth="1"/>
    <col min="13054" max="13055" width="17.5" style="16" customWidth="1"/>
    <col min="13056" max="13056" width="9.75" style="16" bestFit="1" customWidth="1"/>
    <col min="13057" max="13057" width="10.75" style="16" bestFit="1" customWidth="1"/>
    <col min="13058" max="13058" width="17.5" style="16" customWidth="1"/>
    <col min="13059" max="13059" width="3.875" style="16" customWidth="1"/>
    <col min="13060" max="13061" width="2.5" style="16" customWidth="1"/>
    <col min="13062" max="13062" width="3.5" style="16" customWidth="1"/>
    <col min="13063" max="13063" width="21.75" style="16" customWidth="1"/>
    <col min="13064" max="13064" width="20.25" style="16" customWidth="1"/>
    <col min="13065" max="13065" width="2.25" style="16" customWidth="1"/>
    <col min="13066" max="13066" width="15" style="16" customWidth="1"/>
    <col min="13067" max="13307" width="9" style="16"/>
    <col min="13308" max="13308" width="6.25" style="16" customWidth="1"/>
    <col min="13309" max="13309" width="4.5" style="16" customWidth="1"/>
    <col min="13310" max="13311" width="17.5" style="16" customWidth="1"/>
    <col min="13312" max="13312" width="9.75" style="16" bestFit="1" customWidth="1"/>
    <col min="13313" max="13313" width="10.75" style="16" bestFit="1" customWidth="1"/>
    <col min="13314" max="13314" width="17.5" style="16" customWidth="1"/>
    <col min="13315" max="13315" width="3.875" style="16" customWidth="1"/>
    <col min="13316" max="13317" width="2.5" style="16" customWidth="1"/>
    <col min="13318" max="13318" width="3.5" style="16" customWidth="1"/>
    <col min="13319" max="13319" width="21.75" style="16" customWidth="1"/>
    <col min="13320" max="13320" width="20.25" style="16" customWidth="1"/>
    <col min="13321" max="13321" width="2.25" style="16" customWidth="1"/>
    <col min="13322" max="13322" width="15" style="16" customWidth="1"/>
    <col min="13323" max="13563" width="9" style="16"/>
    <col min="13564" max="13564" width="6.25" style="16" customWidth="1"/>
    <col min="13565" max="13565" width="4.5" style="16" customWidth="1"/>
    <col min="13566" max="13567" width="17.5" style="16" customWidth="1"/>
    <col min="13568" max="13568" width="9.75" style="16" bestFit="1" customWidth="1"/>
    <col min="13569" max="13569" width="10.75" style="16" bestFit="1" customWidth="1"/>
    <col min="13570" max="13570" width="17.5" style="16" customWidth="1"/>
    <col min="13571" max="13571" width="3.875" style="16" customWidth="1"/>
    <col min="13572" max="13573" width="2.5" style="16" customWidth="1"/>
    <col min="13574" max="13574" width="3.5" style="16" customWidth="1"/>
    <col min="13575" max="13575" width="21.75" style="16" customWidth="1"/>
    <col min="13576" max="13576" width="20.25" style="16" customWidth="1"/>
    <col min="13577" max="13577" width="2.25" style="16" customWidth="1"/>
    <col min="13578" max="13578" width="15" style="16" customWidth="1"/>
    <col min="13579" max="13819" width="9" style="16"/>
    <col min="13820" max="13820" width="6.25" style="16" customWidth="1"/>
    <col min="13821" max="13821" width="4.5" style="16" customWidth="1"/>
    <col min="13822" max="13823" width="17.5" style="16" customWidth="1"/>
    <col min="13824" max="13824" width="9.75" style="16" bestFit="1" customWidth="1"/>
    <col min="13825" max="13825" width="10.75" style="16" bestFit="1" customWidth="1"/>
    <col min="13826" max="13826" width="17.5" style="16" customWidth="1"/>
    <col min="13827" max="13827" width="3.875" style="16" customWidth="1"/>
    <col min="13828" max="13829" width="2.5" style="16" customWidth="1"/>
    <col min="13830" max="13830" width="3.5" style="16" customWidth="1"/>
    <col min="13831" max="13831" width="21.75" style="16" customWidth="1"/>
    <col min="13832" max="13832" width="20.25" style="16" customWidth="1"/>
    <col min="13833" max="13833" width="2.25" style="16" customWidth="1"/>
    <col min="13834" max="13834" width="15" style="16" customWidth="1"/>
    <col min="13835" max="14075" width="9" style="16"/>
    <col min="14076" max="14076" width="6.25" style="16" customWidth="1"/>
    <col min="14077" max="14077" width="4.5" style="16" customWidth="1"/>
    <col min="14078" max="14079" width="17.5" style="16" customWidth="1"/>
    <col min="14080" max="14080" width="9.75" style="16" bestFit="1" customWidth="1"/>
    <col min="14081" max="14081" width="10.75" style="16" bestFit="1" customWidth="1"/>
    <col min="14082" max="14082" width="17.5" style="16" customWidth="1"/>
    <col min="14083" max="14083" width="3.875" style="16" customWidth="1"/>
    <col min="14084" max="14085" width="2.5" style="16" customWidth="1"/>
    <col min="14086" max="14086" width="3.5" style="16" customWidth="1"/>
    <col min="14087" max="14087" width="21.75" style="16" customWidth="1"/>
    <col min="14088" max="14088" width="20.25" style="16" customWidth="1"/>
    <col min="14089" max="14089" width="2.25" style="16" customWidth="1"/>
    <col min="14090" max="14090" width="15" style="16" customWidth="1"/>
    <col min="14091" max="14331" width="9" style="16"/>
    <col min="14332" max="14332" width="6.25" style="16" customWidth="1"/>
    <col min="14333" max="14333" width="4.5" style="16" customWidth="1"/>
    <col min="14334" max="14335" width="17.5" style="16" customWidth="1"/>
    <col min="14336" max="14336" width="9.75" style="16" bestFit="1" customWidth="1"/>
    <col min="14337" max="14337" width="10.75" style="16" bestFit="1" customWidth="1"/>
    <col min="14338" max="14338" width="17.5" style="16" customWidth="1"/>
    <col min="14339" max="14339" width="3.875" style="16" customWidth="1"/>
    <col min="14340" max="14341" width="2.5" style="16" customWidth="1"/>
    <col min="14342" max="14342" width="3.5" style="16" customWidth="1"/>
    <col min="14343" max="14343" width="21.75" style="16" customWidth="1"/>
    <col min="14344" max="14344" width="20.25" style="16" customWidth="1"/>
    <col min="14345" max="14345" width="2.25" style="16" customWidth="1"/>
    <col min="14346" max="14346" width="15" style="16" customWidth="1"/>
    <col min="14347" max="14587" width="9" style="16"/>
    <col min="14588" max="14588" width="6.25" style="16" customWidth="1"/>
    <col min="14589" max="14589" width="4.5" style="16" customWidth="1"/>
    <col min="14590" max="14591" width="17.5" style="16" customWidth="1"/>
    <col min="14592" max="14592" width="9.75" style="16" bestFit="1" customWidth="1"/>
    <col min="14593" max="14593" width="10.75" style="16" bestFit="1" customWidth="1"/>
    <col min="14594" max="14594" width="17.5" style="16" customWidth="1"/>
    <col min="14595" max="14595" width="3.875" style="16" customWidth="1"/>
    <col min="14596" max="14597" width="2.5" style="16" customWidth="1"/>
    <col min="14598" max="14598" width="3.5" style="16" customWidth="1"/>
    <col min="14599" max="14599" width="21.75" style="16" customWidth="1"/>
    <col min="14600" max="14600" width="20.25" style="16" customWidth="1"/>
    <col min="14601" max="14601" width="2.25" style="16" customWidth="1"/>
    <col min="14602" max="14602" width="15" style="16" customWidth="1"/>
    <col min="14603" max="14843" width="9" style="16"/>
    <col min="14844" max="14844" width="6.25" style="16" customWidth="1"/>
    <col min="14845" max="14845" width="4.5" style="16" customWidth="1"/>
    <col min="14846" max="14847" width="17.5" style="16" customWidth="1"/>
    <col min="14848" max="14848" width="9.75" style="16" bestFit="1" customWidth="1"/>
    <col min="14849" max="14849" width="10.75" style="16" bestFit="1" customWidth="1"/>
    <col min="14850" max="14850" width="17.5" style="16" customWidth="1"/>
    <col min="14851" max="14851" width="3.875" style="16" customWidth="1"/>
    <col min="14852" max="14853" width="2.5" style="16" customWidth="1"/>
    <col min="14854" max="14854" width="3.5" style="16" customWidth="1"/>
    <col min="14855" max="14855" width="21.75" style="16" customWidth="1"/>
    <col min="14856" max="14856" width="20.25" style="16" customWidth="1"/>
    <col min="14857" max="14857" width="2.25" style="16" customWidth="1"/>
    <col min="14858" max="14858" width="15" style="16" customWidth="1"/>
    <col min="14859" max="15099" width="9" style="16"/>
    <col min="15100" max="15100" width="6.25" style="16" customWidth="1"/>
    <col min="15101" max="15101" width="4.5" style="16" customWidth="1"/>
    <col min="15102" max="15103" width="17.5" style="16" customWidth="1"/>
    <col min="15104" max="15104" width="9.75" style="16" bestFit="1" customWidth="1"/>
    <col min="15105" max="15105" width="10.75" style="16" bestFit="1" customWidth="1"/>
    <col min="15106" max="15106" width="17.5" style="16" customWidth="1"/>
    <col min="15107" max="15107" width="3.875" style="16" customWidth="1"/>
    <col min="15108" max="15109" width="2.5" style="16" customWidth="1"/>
    <col min="15110" max="15110" width="3.5" style="16" customWidth="1"/>
    <col min="15111" max="15111" width="21.75" style="16" customWidth="1"/>
    <col min="15112" max="15112" width="20.25" style="16" customWidth="1"/>
    <col min="15113" max="15113" width="2.25" style="16" customWidth="1"/>
    <col min="15114" max="15114" width="15" style="16" customWidth="1"/>
    <col min="15115" max="15355" width="9" style="16"/>
    <col min="15356" max="15356" width="6.25" style="16" customWidth="1"/>
    <col min="15357" max="15357" width="4.5" style="16" customWidth="1"/>
    <col min="15358" max="15359" width="17.5" style="16" customWidth="1"/>
    <col min="15360" max="15360" width="9.75" style="16" bestFit="1" customWidth="1"/>
    <col min="15361" max="15361" width="10.75" style="16" bestFit="1" customWidth="1"/>
    <col min="15362" max="15362" width="17.5" style="16" customWidth="1"/>
    <col min="15363" max="15363" width="3.875" style="16" customWidth="1"/>
    <col min="15364" max="15365" width="2.5" style="16" customWidth="1"/>
    <col min="15366" max="15366" width="3.5" style="16" customWidth="1"/>
    <col min="15367" max="15367" width="21.75" style="16" customWidth="1"/>
    <col min="15368" max="15368" width="20.25" style="16" customWidth="1"/>
    <col min="15369" max="15369" width="2.25" style="16" customWidth="1"/>
    <col min="15370" max="15370" width="15" style="16" customWidth="1"/>
    <col min="15371" max="15611" width="9" style="16"/>
    <col min="15612" max="15612" width="6.25" style="16" customWidth="1"/>
    <col min="15613" max="15613" width="4.5" style="16" customWidth="1"/>
    <col min="15614" max="15615" width="17.5" style="16" customWidth="1"/>
    <col min="15616" max="15616" width="9.75" style="16" bestFit="1" customWidth="1"/>
    <col min="15617" max="15617" width="10.75" style="16" bestFit="1" customWidth="1"/>
    <col min="15618" max="15618" width="17.5" style="16" customWidth="1"/>
    <col min="15619" max="15619" width="3.875" style="16" customWidth="1"/>
    <col min="15620" max="15621" width="2.5" style="16" customWidth="1"/>
    <col min="15622" max="15622" width="3.5" style="16" customWidth="1"/>
    <col min="15623" max="15623" width="21.75" style="16" customWidth="1"/>
    <col min="15624" max="15624" width="20.25" style="16" customWidth="1"/>
    <col min="15625" max="15625" width="2.25" style="16" customWidth="1"/>
    <col min="15626" max="15626" width="15" style="16" customWidth="1"/>
    <col min="15627" max="15867" width="9" style="16"/>
    <col min="15868" max="15868" width="6.25" style="16" customWidth="1"/>
    <col min="15869" max="15869" width="4.5" style="16" customWidth="1"/>
    <col min="15870" max="15871" width="17.5" style="16" customWidth="1"/>
    <col min="15872" max="15872" width="9.75" style="16" bestFit="1" customWidth="1"/>
    <col min="15873" max="15873" width="10.75" style="16" bestFit="1" customWidth="1"/>
    <col min="15874" max="15874" width="17.5" style="16" customWidth="1"/>
    <col min="15875" max="15875" width="3.875" style="16" customWidth="1"/>
    <col min="15876" max="15877" width="2.5" style="16" customWidth="1"/>
    <col min="15878" max="15878" width="3.5" style="16" customWidth="1"/>
    <col min="15879" max="15879" width="21.75" style="16" customWidth="1"/>
    <col min="15880" max="15880" width="20.25" style="16" customWidth="1"/>
    <col min="15881" max="15881" width="2.25" style="16" customWidth="1"/>
    <col min="15882" max="15882" width="15" style="16" customWidth="1"/>
    <col min="15883" max="16123" width="9" style="16"/>
    <col min="16124" max="16124" width="6.25" style="16" customWidth="1"/>
    <col min="16125" max="16125" width="4.5" style="16" customWidth="1"/>
    <col min="16126" max="16127" width="17.5" style="16" customWidth="1"/>
    <col min="16128" max="16128" width="9.75" style="16" bestFit="1" customWidth="1"/>
    <col min="16129" max="16129" width="10.75" style="16" bestFit="1" customWidth="1"/>
    <col min="16130" max="16130" width="17.5" style="16" customWidth="1"/>
    <col min="16131" max="16131" width="3.875" style="16" customWidth="1"/>
    <col min="16132" max="16133" width="2.5" style="16" customWidth="1"/>
    <col min="16134" max="16134" width="3.5" style="16" customWidth="1"/>
    <col min="16135" max="16135" width="21.75" style="16" customWidth="1"/>
    <col min="16136" max="16136" width="20.25" style="16" customWidth="1"/>
    <col min="16137" max="16137" width="2.25" style="16" customWidth="1"/>
    <col min="16138" max="16138" width="15" style="16" customWidth="1"/>
    <col min="16139" max="16384" width="9" style="16"/>
  </cols>
  <sheetData>
    <row r="1" spans="1:10">
      <c r="A1" s="16" t="s">
        <v>39</v>
      </c>
    </row>
    <row r="2" spans="1:10">
      <c r="A2" s="14"/>
      <c r="B2" s="14"/>
    </row>
    <row r="3" spans="1:10" ht="13.5" customHeight="1">
      <c r="B3" s="30" t="s">
        <v>40</v>
      </c>
      <c r="C3" s="435" t="s">
        <v>296</v>
      </c>
      <c r="D3" s="435"/>
      <c r="E3" s="435"/>
      <c r="F3" s="435"/>
      <c r="G3" s="435"/>
      <c r="H3"/>
      <c r="I3"/>
      <c r="J3"/>
    </row>
    <row r="4" spans="1:10">
      <c r="I4"/>
      <c r="J4"/>
    </row>
    <row r="5" spans="1:10" ht="13.5" customHeight="1">
      <c r="B5" s="30" t="s">
        <v>40</v>
      </c>
      <c r="C5" s="436" t="s">
        <v>297</v>
      </c>
      <c r="D5" s="436"/>
      <c r="E5" s="436"/>
      <c r="F5" s="436"/>
      <c r="G5" s="436"/>
      <c r="I5"/>
      <c r="J5"/>
    </row>
    <row r="6" spans="1:10" ht="13.5" customHeight="1">
      <c r="B6" s="30"/>
      <c r="C6" s="436"/>
      <c r="D6" s="436"/>
      <c r="E6" s="436"/>
      <c r="F6" s="436"/>
      <c r="G6" s="436"/>
    </row>
    <row r="8" spans="1:10">
      <c r="B8" s="30" t="s">
        <v>40</v>
      </c>
      <c r="C8" s="437" t="s">
        <v>298</v>
      </c>
      <c r="D8" s="437"/>
      <c r="E8" s="437"/>
      <c r="F8" s="437"/>
      <c r="G8" s="437"/>
    </row>
    <row r="9" spans="1:10">
      <c r="C9" s="17"/>
      <c r="D9" s="17"/>
      <c r="E9" s="17"/>
      <c r="F9" s="17"/>
      <c r="G9" s="17"/>
    </row>
    <row r="10" spans="1:10">
      <c r="A10" s="16" t="s">
        <v>41</v>
      </c>
    </row>
    <row r="11" spans="1:10">
      <c r="D11" s="438"/>
      <c r="E11" s="439"/>
      <c r="F11" s="439"/>
      <c r="G11" s="439"/>
    </row>
    <row r="12" spans="1:10" ht="27">
      <c r="B12" s="440" t="s">
        <v>42</v>
      </c>
      <c r="C12" s="440"/>
      <c r="D12" s="31" t="s">
        <v>299</v>
      </c>
      <c r="E12" s="275" t="s">
        <v>43</v>
      </c>
      <c r="F12" s="31" t="s">
        <v>44</v>
      </c>
      <c r="G12" s="31" t="s">
        <v>300</v>
      </c>
    </row>
    <row r="13" spans="1:10" ht="30" customHeight="1">
      <c r="B13" s="32"/>
      <c r="C13" s="285" t="s">
        <v>45</v>
      </c>
      <c r="D13" s="286">
        <v>1178755</v>
      </c>
      <c r="E13" s="287">
        <v>2.5923334112587834E-2</v>
      </c>
      <c r="F13" s="42">
        <v>0.50012535458804153</v>
      </c>
      <c r="G13" s="286">
        <v>785771</v>
      </c>
    </row>
    <row r="14" spans="1:10" ht="22.5" customHeight="1">
      <c r="B14" s="33" t="s">
        <v>46</v>
      </c>
      <c r="C14" s="285" t="s">
        <v>47</v>
      </c>
      <c r="D14" s="286">
        <v>9554379</v>
      </c>
      <c r="E14" s="287">
        <v>0.2101211524492306</v>
      </c>
      <c r="F14" s="42">
        <v>0.18999242864033999</v>
      </c>
      <c r="G14" s="286">
        <v>8028941</v>
      </c>
      <c r="H14" s="26"/>
    </row>
    <row r="15" spans="1:10" ht="22.5" customHeight="1">
      <c r="B15" s="33" t="s">
        <v>48</v>
      </c>
      <c r="C15" s="285" t="s">
        <v>49</v>
      </c>
      <c r="D15" s="286">
        <v>1824949</v>
      </c>
      <c r="E15" s="287">
        <v>4.0134517067103047E-2</v>
      </c>
      <c r="F15" s="42">
        <v>0.18513417067837676</v>
      </c>
      <c r="G15" s="286">
        <v>1539867</v>
      </c>
      <c r="H15" s="26"/>
    </row>
    <row r="16" spans="1:10" ht="22.5" customHeight="1">
      <c r="B16" s="33" t="s">
        <v>50</v>
      </c>
      <c r="C16" s="288" t="s">
        <v>51</v>
      </c>
      <c r="D16" s="286">
        <v>9829702</v>
      </c>
      <c r="E16" s="287">
        <v>0.21617609187080677</v>
      </c>
      <c r="F16" s="42">
        <v>0.12162900613696863</v>
      </c>
      <c r="G16" s="286">
        <v>8763773</v>
      </c>
      <c r="H16" s="26"/>
    </row>
    <row r="17" spans="1:8" ht="22.5" customHeight="1">
      <c r="B17" s="33" t="s">
        <v>52</v>
      </c>
      <c r="C17" s="289" t="s">
        <v>53</v>
      </c>
      <c r="D17" s="286">
        <v>8689717</v>
      </c>
      <c r="E17" s="287">
        <v>0.19110539266839541</v>
      </c>
      <c r="F17" s="42">
        <v>0.34031734936131569</v>
      </c>
      <c r="G17" s="286">
        <v>6483328</v>
      </c>
      <c r="H17" s="26"/>
    </row>
    <row r="18" spans="1:8" ht="22.5" customHeight="1">
      <c r="B18" s="34"/>
      <c r="C18" s="285" t="s">
        <v>54</v>
      </c>
      <c r="D18" s="286">
        <v>12419080</v>
      </c>
      <c r="E18" s="287">
        <v>0.27312203147469771</v>
      </c>
      <c r="F18" s="42">
        <v>0.1454424982162239</v>
      </c>
      <c r="G18" s="286">
        <v>10842168</v>
      </c>
      <c r="H18" s="26"/>
    </row>
    <row r="19" spans="1:8" ht="22.5" customHeight="1">
      <c r="B19" s="290"/>
      <c r="C19" s="291" t="s">
        <v>55</v>
      </c>
      <c r="D19" s="292">
        <v>1974228</v>
      </c>
      <c r="E19" s="287">
        <v>4.3417480357178594E-2</v>
      </c>
      <c r="F19" s="42">
        <v>2.5033485588952415</v>
      </c>
      <c r="G19" s="286">
        <v>563526</v>
      </c>
      <c r="H19" s="26"/>
    </row>
    <row r="20" spans="1:8" ht="22.5" customHeight="1">
      <c r="B20" s="432" t="s">
        <v>56</v>
      </c>
      <c r="C20" s="433"/>
      <c r="D20" s="286">
        <v>45470810</v>
      </c>
      <c r="E20" s="293">
        <v>1</v>
      </c>
      <c r="F20" s="294">
        <v>0.22869593503175881</v>
      </c>
      <c r="G20" s="295">
        <v>37007374</v>
      </c>
      <c r="H20" s="296"/>
    </row>
    <row r="21" spans="1:8" ht="17.25" customHeight="1">
      <c r="A21" s="276"/>
      <c r="B21" s="434" t="s">
        <v>398</v>
      </c>
      <c r="C21" s="434"/>
      <c r="D21" s="434"/>
      <c r="E21" s="434"/>
      <c r="F21" s="434"/>
      <c r="G21" s="434"/>
    </row>
    <row r="22" spans="1:8">
      <c r="A22" s="276"/>
      <c r="B22" s="276"/>
      <c r="C22" s="276"/>
      <c r="D22" s="276"/>
      <c r="E22" s="276"/>
      <c r="F22" s="276"/>
      <c r="G22" s="276"/>
    </row>
    <row r="23" spans="1:8">
      <c r="A23" s="16" t="s">
        <v>57</v>
      </c>
    </row>
  </sheetData>
  <mergeCells count="7">
    <mergeCell ref="B20:C20"/>
    <mergeCell ref="B21:G21"/>
    <mergeCell ref="C3:G3"/>
    <mergeCell ref="C5:G6"/>
    <mergeCell ref="C8:G8"/>
    <mergeCell ref="D11:G11"/>
    <mergeCell ref="B12:C12"/>
  </mergeCells>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2"/>
  <sheetViews>
    <sheetView zoomScaleNormal="100" zoomScaleSheetLayoutView="130" workbookViewId="0"/>
  </sheetViews>
  <sheetFormatPr defaultRowHeight="13.5"/>
  <cols>
    <col min="1" max="1" width="11" style="16" customWidth="1"/>
    <col min="2" max="2" width="11.25" style="16" customWidth="1"/>
    <col min="3" max="3" width="7.625" style="16" customWidth="1"/>
    <col min="4" max="4" width="8.625" style="16" customWidth="1"/>
    <col min="5" max="5" width="11.375" style="16" customWidth="1"/>
    <col min="6" max="6" width="10.5" style="16" customWidth="1"/>
    <col min="7" max="7" width="8.375" style="16" bestFit="1" customWidth="1"/>
    <col min="8" max="8" width="9.125" style="16" customWidth="1"/>
    <col min="9" max="9" width="11.125" style="16" customWidth="1"/>
    <col min="10" max="10" width="4.25" style="16" customWidth="1"/>
    <col min="11" max="11" width="3.125" style="16" customWidth="1"/>
    <col min="12" max="239" width="9" style="16"/>
    <col min="240" max="240" width="10.625" style="16" customWidth="1"/>
    <col min="241" max="241" width="11.25" style="16" customWidth="1"/>
    <col min="242" max="242" width="7.625" style="16" customWidth="1"/>
    <col min="243" max="243" width="8.625" style="16" customWidth="1"/>
    <col min="244" max="244" width="11.375" style="16" customWidth="1"/>
    <col min="245" max="245" width="10.5" style="16" customWidth="1"/>
    <col min="246" max="246" width="7.375" style="16" customWidth="1"/>
    <col min="247" max="247" width="9.125" style="16" customWidth="1"/>
    <col min="248" max="248" width="11.125" style="16" customWidth="1"/>
    <col min="249" max="249" width="4.25" style="16" customWidth="1"/>
    <col min="250" max="250" width="3.125" style="16" customWidth="1"/>
    <col min="251" max="251" width="5" style="16" customWidth="1"/>
    <col min="252" max="253" width="12.5" style="16" customWidth="1"/>
    <col min="254" max="254" width="10.875" style="16" bestFit="1" customWidth="1"/>
    <col min="255" max="495" width="9" style="16"/>
    <col min="496" max="496" width="10.625" style="16" customWidth="1"/>
    <col min="497" max="497" width="11.25" style="16" customWidth="1"/>
    <col min="498" max="498" width="7.625" style="16" customWidth="1"/>
    <col min="499" max="499" width="8.625" style="16" customWidth="1"/>
    <col min="500" max="500" width="11.375" style="16" customWidth="1"/>
    <col min="501" max="501" width="10.5" style="16" customWidth="1"/>
    <col min="502" max="502" width="7.375" style="16" customWidth="1"/>
    <col min="503" max="503" width="9.125" style="16" customWidth="1"/>
    <col min="504" max="504" width="11.125" style="16" customWidth="1"/>
    <col min="505" max="505" width="4.25" style="16" customWidth="1"/>
    <col min="506" max="506" width="3.125" style="16" customWidth="1"/>
    <col min="507" max="507" width="5" style="16" customWidth="1"/>
    <col min="508" max="509" width="12.5" style="16" customWidth="1"/>
    <col min="510" max="510" width="10.875" style="16" bestFit="1" customWidth="1"/>
    <col min="511" max="751" width="9" style="16"/>
    <col min="752" max="752" width="10.625" style="16" customWidth="1"/>
    <col min="753" max="753" width="11.25" style="16" customWidth="1"/>
    <col min="754" max="754" width="7.625" style="16" customWidth="1"/>
    <col min="755" max="755" width="8.625" style="16" customWidth="1"/>
    <col min="756" max="756" width="11.375" style="16" customWidth="1"/>
    <col min="757" max="757" width="10.5" style="16" customWidth="1"/>
    <col min="758" max="758" width="7.375" style="16" customWidth="1"/>
    <col min="759" max="759" width="9.125" style="16" customWidth="1"/>
    <col min="760" max="760" width="11.125" style="16" customWidth="1"/>
    <col min="761" max="761" width="4.25" style="16" customWidth="1"/>
    <col min="762" max="762" width="3.125" style="16" customWidth="1"/>
    <col min="763" max="763" width="5" style="16" customWidth="1"/>
    <col min="764" max="765" width="12.5" style="16" customWidth="1"/>
    <col min="766" max="766" width="10.875" style="16" bestFit="1" customWidth="1"/>
    <col min="767" max="1007" width="9" style="16"/>
    <col min="1008" max="1008" width="10.625" style="16" customWidth="1"/>
    <col min="1009" max="1009" width="11.25" style="16" customWidth="1"/>
    <col min="1010" max="1010" width="7.625" style="16" customWidth="1"/>
    <col min="1011" max="1011" width="8.625" style="16" customWidth="1"/>
    <col min="1012" max="1012" width="11.375" style="16" customWidth="1"/>
    <col min="1013" max="1013" width="10.5" style="16" customWidth="1"/>
    <col min="1014" max="1014" width="7.375" style="16" customWidth="1"/>
    <col min="1015" max="1015" width="9.125" style="16" customWidth="1"/>
    <col min="1016" max="1016" width="11.125" style="16" customWidth="1"/>
    <col min="1017" max="1017" width="4.25" style="16" customWidth="1"/>
    <col min="1018" max="1018" width="3.125" style="16" customWidth="1"/>
    <col min="1019" max="1019" width="5" style="16" customWidth="1"/>
    <col min="1020" max="1021" width="12.5" style="16" customWidth="1"/>
    <col min="1022" max="1022" width="10.875" style="16" bestFit="1" customWidth="1"/>
    <col min="1023" max="1263" width="9" style="16"/>
    <col min="1264" max="1264" width="10.625" style="16" customWidth="1"/>
    <col min="1265" max="1265" width="11.25" style="16" customWidth="1"/>
    <col min="1266" max="1266" width="7.625" style="16" customWidth="1"/>
    <col min="1267" max="1267" width="8.625" style="16" customWidth="1"/>
    <col min="1268" max="1268" width="11.375" style="16" customWidth="1"/>
    <col min="1269" max="1269" width="10.5" style="16" customWidth="1"/>
    <col min="1270" max="1270" width="7.375" style="16" customWidth="1"/>
    <col min="1271" max="1271" width="9.125" style="16" customWidth="1"/>
    <col min="1272" max="1272" width="11.125" style="16" customWidth="1"/>
    <col min="1273" max="1273" width="4.25" style="16" customWidth="1"/>
    <col min="1274" max="1274" width="3.125" style="16" customWidth="1"/>
    <col min="1275" max="1275" width="5" style="16" customWidth="1"/>
    <col min="1276" max="1277" width="12.5" style="16" customWidth="1"/>
    <col min="1278" max="1278" width="10.875" style="16" bestFit="1" customWidth="1"/>
    <col min="1279" max="1519" width="9" style="16"/>
    <col min="1520" max="1520" width="10.625" style="16" customWidth="1"/>
    <col min="1521" max="1521" width="11.25" style="16" customWidth="1"/>
    <col min="1522" max="1522" width="7.625" style="16" customWidth="1"/>
    <col min="1523" max="1523" width="8.625" style="16" customWidth="1"/>
    <col min="1524" max="1524" width="11.375" style="16" customWidth="1"/>
    <col min="1525" max="1525" width="10.5" style="16" customWidth="1"/>
    <col min="1526" max="1526" width="7.375" style="16" customWidth="1"/>
    <col min="1527" max="1527" width="9.125" style="16" customWidth="1"/>
    <col min="1528" max="1528" width="11.125" style="16" customWidth="1"/>
    <col min="1529" max="1529" width="4.25" style="16" customWidth="1"/>
    <col min="1530" max="1530" width="3.125" style="16" customWidth="1"/>
    <col min="1531" max="1531" width="5" style="16" customWidth="1"/>
    <col min="1532" max="1533" width="12.5" style="16" customWidth="1"/>
    <col min="1534" max="1534" width="10.875" style="16" bestFit="1" customWidth="1"/>
    <col min="1535" max="1775" width="9" style="16"/>
    <col min="1776" max="1776" width="10.625" style="16" customWidth="1"/>
    <col min="1777" max="1777" width="11.25" style="16" customWidth="1"/>
    <col min="1778" max="1778" width="7.625" style="16" customWidth="1"/>
    <col min="1779" max="1779" width="8.625" style="16" customWidth="1"/>
    <col min="1780" max="1780" width="11.375" style="16" customWidth="1"/>
    <col min="1781" max="1781" width="10.5" style="16" customWidth="1"/>
    <col min="1782" max="1782" width="7.375" style="16" customWidth="1"/>
    <col min="1783" max="1783" width="9.125" style="16" customWidth="1"/>
    <col min="1784" max="1784" width="11.125" style="16" customWidth="1"/>
    <col min="1785" max="1785" width="4.25" style="16" customWidth="1"/>
    <col min="1786" max="1786" width="3.125" style="16" customWidth="1"/>
    <col min="1787" max="1787" width="5" style="16" customWidth="1"/>
    <col min="1788" max="1789" width="12.5" style="16" customWidth="1"/>
    <col min="1790" max="1790" width="10.875" style="16" bestFit="1" customWidth="1"/>
    <col min="1791" max="2031" width="9" style="16"/>
    <col min="2032" max="2032" width="10.625" style="16" customWidth="1"/>
    <col min="2033" max="2033" width="11.25" style="16" customWidth="1"/>
    <col min="2034" max="2034" width="7.625" style="16" customWidth="1"/>
    <col min="2035" max="2035" width="8.625" style="16" customWidth="1"/>
    <col min="2036" max="2036" width="11.375" style="16" customWidth="1"/>
    <col min="2037" max="2037" width="10.5" style="16" customWidth="1"/>
    <col min="2038" max="2038" width="7.375" style="16" customWidth="1"/>
    <col min="2039" max="2039" width="9.125" style="16" customWidth="1"/>
    <col min="2040" max="2040" width="11.125" style="16" customWidth="1"/>
    <col min="2041" max="2041" width="4.25" style="16" customWidth="1"/>
    <col min="2042" max="2042" width="3.125" style="16" customWidth="1"/>
    <col min="2043" max="2043" width="5" style="16" customWidth="1"/>
    <col min="2044" max="2045" width="12.5" style="16" customWidth="1"/>
    <col min="2046" max="2046" width="10.875" style="16" bestFit="1" customWidth="1"/>
    <col min="2047" max="2287" width="9" style="16"/>
    <col min="2288" max="2288" width="10.625" style="16" customWidth="1"/>
    <col min="2289" max="2289" width="11.25" style="16" customWidth="1"/>
    <col min="2290" max="2290" width="7.625" style="16" customWidth="1"/>
    <col min="2291" max="2291" width="8.625" style="16" customWidth="1"/>
    <col min="2292" max="2292" width="11.375" style="16" customWidth="1"/>
    <col min="2293" max="2293" width="10.5" style="16" customWidth="1"/>
    <col min="2294" max="2294" width="7.375" style="16" customWidth="1"/>
    <col min="2295" max="2295" width="9.125" style="16" customWidth="1"/>
    <col min="2296" max="2296" width="11.125" style="16" customWidth="1"/>
    <col min="2297" max="2297" width="4.25" style="16" customWidth="1"/>
    <col min="2298" max="2298" width="3.125" style="16" customWidth="1"/>
    <col min="2299" max="2299" width="5" style="16" customWidth="1"/>
    <col min="2300" max="2301" width="12.5" style="16" customWidth="1"/>
    <col min="2302" max="2302" width="10.875" style="16" bestFit="1" customWidth="1"/>
    <col min="2303" max="2543" width="9" style="16"/>
    <col min="2544" max="2544" width="10.625" style="16" customWidth="1"/>
    <col min="2545" max="2545" width="11.25" style="16" customWidth="1"/>
    <col min="2546" max="2546" width="7.625" style="16" customWidth="1"/>
    <col min="2547" max="2547" width="8.625" style="16" customWidth="1"/>
    <col min="2548" max="2548" width="11.375" style="16" customWidth="1"/>
    <col min="2549" max="2549" width="10.5" style="16" customWidth="1"/>
    <col min="2550" max="2550" width="7.375" style="16" customWidth="1"/>
    <col min="2551" max="2551" width="9.125" style="16" customWidth="1"/>
    <col min="2552" max="2552" width="11.125" style="16" customWidth="1"/>
    <col min="2553" max="2553" width="4.25" style="16" customWidth="1"/>
    <col min="2554" max="2554" width="3.125" style="16" customWidth="1"/>
    <col min="2555" max="2555" width="5" style="16" customWidth="1"/>
    <col min="2556" max="2557" width="12.5" style="16" customWidth="1"/>
    <col min="2558" max="2558" width="10.875" style="16" bestFit="1" customWidth="1"/>
    <col min="2559" max="2799" width="9" style="16"/>
    <col min="2800" max="2800" width="10.625" style="16" customWidth="1"/>
    <col min="2801" max="2801" width="11.25" style="16" customWidth="1"/>
    <col min="2802" max="2802" width="7.625" style="16" customWidth="1"/>
    <col min="2803" max="2803" width="8.625" style="16" customWidth="1"/>
    <col min="2804" max="2804" width="11.375" style="16" customWidth="1"/>
    <col min="2805" max="2805" width="10.5" style="16" customWidth="1"/>
    <col min="2806" max="2806" width="7.375" style="16" customWidth="1"/>
    <col min="2807" max="2807" width="9.125" style="16" customWidth="1"/>
    <col min="2808" max="2808" width="11.125" style="16" customWidth="1"/>
    <col min="2809" max="2809" width="4.25" style="16" customWidth="1"/>
    <col min="2810" max="2810" width="3.125" style="16" customWidth="1"/>
    <col min="2811" max="2811" width="5" style="16" customWidth="1"/>
    <col min="2812" max="2813" width="12.5" style="16" customWidth="1"/>
    <col min="2814" max="2814" width="10.875" style="16" bestFit="1" customWidth="1"/>
    <col min="2815" max="3055" width="9" style="16"/>
    <col min="3056" max="3056" width="10.625" style="16" customWidth="1"/>
    <col min="3057" max="3057" width="11.25" style="16" customWidth="1"/>
    <col min="3058" max="3058" width="7.625" style="16" customWidth="1"/>
    <col min="3059" max="3059" width="8.625" style="16" customWidth="1"/>
    <col min="3060" max="3060" width="11.375" style="16" customWidth="1"/>
    <col min="3061" max="3061" width="10.5" style="16" customWidth="1"/>
    <col min="3062" max="3062" width="7.375" style="16" customWidth="1"/>
    <col min="3063" max="3063" width="9.125" style="16" customWidth="1"/>
    <col min="3064" max="3064" width="11.125" style="16" customWidth="1"/>
    <col min="3065" max="3065" width="4.25" style="16" customWidth="1"/>
    <col min="3066" max="3066" width="3.125" style="16" customWidth="1"/>
    <col min="3067" max="3067" width="5" style="16" customWidth="1"/>
    <col min="3068" max="3069" width="12.5" style="16" customWidth="1"/>
    <col min="3070" max="3070" width="10.875" style="16" bestFit="1" customWidth="1"/>
    <col min="3071" max="3311" width="9" style="16"/>
    <col min="3312" max="3312" width="10.625" style="16" customWidth="1"/>
    <col min="3313" max="3313" width="11.25" style="16" customWidth="1"/>
    <col min="3314" max="3314" width="7.625" style="16" customWidth="1"/>
    <col min="3315" max="3315" width="8.625" style="16" customWidth="1"/>
    <col min="3316" max="3316" width="11.375" style="16" customWidth="1"/>
    <col min="3317" max="3317" width="10.5" style="16" customWidth="1"/>
    <col min="3318" max="3318" width="7.375" style="16" customWidth="1"/>
    <col min="3319" max="3319" width="9.125" style="16" customWidth="1"/>
    <col min="3320" max="3320" width="11.125" style="16" customWidth="1"/>
    <col min="3321" max="3321" width="4.25" style="16" customWidth="1"/>
    <col min="3322" max="3322" width="3.125" style="16" customWidth="1"/>
    <col min="3323" max="3323" width="5" style="16" customWidth="1"/>
    <col min="3324" max="3325" width="12.5" style="16" customWidth="1"/>
    <col min="3326" max="3326" width="10.875" style="16" bestFit="1" customWidth="1"/>
    <col min="3327" max="3567" width="9" style="16"/>
    <col min="3568" max="3568" width="10.625" style="16" customWidth="1"/>
    <col min="3569" max="3569" width="11.25" style="16" customWidth="1"/>
    <col min="3570" max="3570" width="7.625" style="16" customWidth="1"/>
    <col min="3571" max="3571" width="8.625" style="16" customWidth="1"/>
    <col min="3572" max="3572" width="11.375" style="16" customWidth="1"/>
    <col min="3573" max="3573" width="10.5" style="16" customWidth="1"/>
    <col min="3574" max="3574" width="7.375" style="16" customWidth="1"/>
    <col min="3575" max="3575" width="9.125" style="16" customWidth="1"/>
    <col min="3576" max="3576" width="11.125" style="16" customWidth="1"/>
    <col min="3577" max="3577" width="4.25" style="16" customWidth="1"/>
    <col min="3578" max="3578" width="3.125" style="16" customWidth="1"/>
    <col min="3579" max="3579" width="5" style="16" customWidth="1"/>
    <col min="3580" max="3581" width="12.5" style="16" customWidth="1"/>
    <col min="3582" max="3582" width="10.875" style="16" bestFit="1" customWidth="1"/>
    <col min="3583" max="3823" width="9" style="16"/>
    <col min="3824" max="3824" width="10.625" style="16" customWidth="1"/>
    <col min="3825" max="3825" width="11.25" style="16" customWidth="1"/>
    <col min="3826" max="3826" width="7.625" style="16" customWidth="1"/>
    <col min="3827" max="3827" width="8.625" style="16" customWidth="1"/>
    <col min="3828" max="3828" width="11.375" style="16" customWidth="1"/>
    <col min="3829" max="3829" width="10.5" style="16" customWidth="1"/>
    <col min="3830" max="3830" width="7.375" style="16" customWidth="1"/>
    <col min="3831" max="3831" width="9.125" style="16" customWidth="1"/>
    <col min="3832" max="3832" width="11.125" style="16" customWidth="1"/>
    <col min="3833" max="3833" width="4.25" style="16" customWidth="1"/>
    <col min="3834" max="3834" width="3.125" style="16" customWidth="1"/>
    <col min="3835" max="3835" width="5" style="16" customWidth="1"/>
    <col min="3836" max="3837" width="12.5" style="16" customWidth="1"/>
    <col min="3838" max="3838" width="10.875" style="16" bestFit="1" customWidth="1"/>
    <col min="3839" max="4079" width="9" style="16"/>
    <col min="4080" max="4080" width="10.625" style="16" customWidth="1"/>
    <col min="4081" max="4081" width="11.25" style="16" customWidth="1"/>
    <col min="4082" max="4082" width="7.625" style="16" customWidth="1"/>
    <col min="4083" max="4083" width="8.625" style="16" customWidth="1"/>
    <col min="4084" max="4084" width="11.375" style="16" customWidth="1"/>
    <col min="4085" max="4085" width="10.5" style="16" customWidth="1"/>
    <col min="4086" max="4086" width="7.375" style="16" customWidth="1"/>
    <col min="4087" max="4087" width="9.125" style="16" customWidth="1"/>
    <col min="4088" max="4088" width="11.125" style="16" customWidth="1"/>
    <col min="4089" max="4089" width="4.25" style="16" customWidth="1"/>
    <col min="4090" max="4090" width="3.125" style="16" customWidth="1"/>
    <col min="4091" max="4091" width="5" style="16" customWidth="1"/>
    <col min="4092" max="4093" width="12.5" style="16" customWidth="1"/>
    <col min="4094" max="4094" width="10.875" style="16" bestFit="1" customWidth="1"/>
    <col min="4095" max="4335" width="9" style="16"/>
    <col min="4336" max="4336" width="10.625" style="16" customWidth="1"/>
    <col min="4337" max="4337" width="11.25" style="16" customWidth="1"/>
    <col min="4338" max="4338" width="7.625" style="16" customWidth="1"/>
    <col min="4339" max="4339" width="8.625" style="16" customWidth="1"/>
    <col min="4340" max="4340" width="11.375" style="16" customWidth="1"/>
    <col min="4341" max="4341" width="10.5" style="16" customWidth="1"/>
    <col min="4342" max="4342" width="7.375" style="16" customWidth="1"/>
    <col min="4343" max="4343" width="9.125" style="16" customWidth="1"/>
    <col min="4344" max="4344" width="11.125" style="16" customWidth="1"/>
    <col min="4345" max="4345" width="4.25" style="16" customWidth="1"/>
    <col min="4346" max="4346" width="3.125" style="16" customWidth="1"/>
    <col min="4347" max="4347" width="5" style="16" customWidth="1"/>
    <col min="4348" max="4349" width="12.5" style="16" customWidth="1"/>
    <col min="4350" max="4350" width="10.875" style="16" bestFit="1" customWidth="1"/>
    <col min="4351" max="4591" width="9" style="16"/>
    <col min="4592" max="4592" width="10.625" style="16" customWidth="1"/>
    <col min="4593" max="4593" width="11.25" style="16" customWidth="1"/>
    <col min="4594" max="4594" width="7.625" style="16" customWidth="1"/>
    <col min="4595" max="4595" width="8.625" style="16" customWidth="1"/>
    <col min="4596" max="4596" width="11.375" style="16" customWidth="1"/>
    <col min="4597" max="4597" width="10.5" style="16" customWidth="1"/>
    <col min="4598" max="4598" width="7.375" style="16" customWidth="1"/>
    <col min="4599" max="4599" width="9.125" style="16" customWidth="1"/>
    <col min="4600" max="4600" width="11.125" style="16" customWidth="1"/>
    <col min="4601" max="4601" width="4.25" style="16" customWidth="1"/>
    <col min="4602" max="4602" width="3.125" style="16" customWidth="1"/>
    <col min="4603" max="4603" width="5" style="16" customWidth="1"/>
    <col min="4604" max="4605" width="12.5" style="16" customWidth="1"/>
    <col min="4606" max="4606" width="10.875" style="16" bestFit="1" customWidth="1"/>
    <col min="4607" max="4847" width="9" style="16"/>
    <col min="4848" max="4848" width="10.625" style="16" customWidth="1"/>
    <col min="4849" max="4849" width="11.25" style="16" customWidth="1"/>
    <col min="4850" max="4850" width="7.625" style="16" customWidth="1"/>
    <col min="4851" max="4851" width="8.625" style="16" customWidth="1"/>
    <col min="4852" max="4852" width="11.375" style="16" customWidth="1"/>
    <col min="4853" max="4853" width="10.5" style="16" customWidth="1"/>
    <col min="4854" max="4854" width="7.375" style="16" customWidth="1"/>
    <col min="4855" max="4855" width="9.125" style="16" customWidth="1"/>
    <col min="4856" max="4856" width="11.125" style="16" customWidth="1"/>
    <col min="4857" max="4857" width="4.25" style="16" customWidth="1"/>
    <col min="4858" max="4858" width="3.125" style="16" customWidth="1"/>
    <col min="4859" max="4859" width="5" style="16" customWidth="1"/>
    <col min="4860" max="4861" width="12.5" style="16" customWidth="1"/>
    <col min="4862" max="4862" width="10.875" style="16" bestFit="1" customWidth="1"/>
    <col min="4863" max="5103" width="9" style="16"/>
    <col min="5104" max="5104" width="10.625" style="16" customWidth="1"/>
    <col min="5105" max="5105" width="11.25" style="16" customWidth="1"/>
    <col min="5106" max="5106" width="7.625" style="16" customWidth="1"/>
    <col min="5107" max="5107" width="8.625" style="16" customWidth="1"/>
    <col min="5108" max="5108" width="11.375" style="16" customWidth="1"/>
    <col min="5109" max="5109" width="10.5" style="16" customWidth="1"/>
    <col min="5110" max="5110" width="7.375" style="16" customWidth="1"/>
    <col min="5111" max="5111" width="9.125" style="16" customWidth="1"/>
    <col min="5112" max="5112" width="11.125" style="16" customWidth="1"/>
    <col min="5113" max="5113" width="4.25" style="16" customWidth="1"/>
    <col min="5114" max="5114" width="3.125" style="16" customWidth="1"/>
    <col min="5115" max="5115" width="5" style="16" customWidth="1"/>
    <col min="5116" max="5117" width="12.5" style="16" customWidth="1"/>
    <col min="5118" max="5118" width="10.875" style="16" bestFit="1" customWidth="1"/>
    <col min="5119" max="5359" width="9" style="16"/>
    <col min="5360" max="5360" width="10.625" style="16" customWidth="1"/>
    <col min="5361" max="5361" width="11.25" style="16" customWidth="1"/>
    <col min="5362" max="5362" width="7.625" style="16" customWidth="1"/>
    <col min="5363" max="5363" width="8.625" style="16" customWidth="1"/>
    <col min="5364" max="5364" width="11.375" style="16" customWidth="1"/>
    <col min="5365" max="5365" width="10.5" style="16" customWidth="1"/>
    <col min="5366" max="5366" width="7.375" style="16" customWidth="1"/>
    <col min="5367" max="5367" width="9.125" style="16" customWidth="1"/>
    <col min="5368" max="5368" width="11.125" style="16" customWidth="1"/>
    <col min="5369" max="5369" width="4.25" style="16" customWidth="1"/>
    <col min="5370" max="5370" width="3.125" style="16" customWidth="1"/>
    <col min="5371" max="5371" width="5" style="16" customWidth="1"/>
    <col min="5372" max="5373" width="12.5" style="16" customWidth="1"/>
    <col min="5374" max="5374" width="10.875" style="16" bestFit="1" customWidth="1"/>
    <col min="5375" max="5615" width="9" style="16"/>
    <col min="5616" max="5616" width="10.625" style="16" customWidth="1"/>
    <col min="5617" max="5617" width="11.25" style="16" customWidth="1"/>
    <col min="5618" max="5618" width="7.625" style="16" customWidth="1"/>
    <col min="5619" max="5619" width="8.625" style="16" customWidth="1"/>
    <col min="5620" max="5620" width="11.375" style="16" customWidth="1"/>
    <col min="5621" max="5621" width="10.5" style="16" customWidth="1"/>
    <col min="5622" max="5622" width="7.375" style="16" customWidth="1"/>
    <col min="5623" max="5623" width="9.125" style="16" customWidth="1"/>
    <col min="5624" max="5624" width="11.125" style="16" customWidth="1"/>
    <col min="5625" max="5625" width="4.25" style="16" customWidth="1"/>
    <col min="5626" max="5626" width="3.125" style="16" customWidth="1"/>
    <col min="5627" max="5627" width="5" style="16" customWidth="1"/>
    <col min="5628" max="5629" width="12.5" style="16" customWidth="1"/>
    <col min="5630" max="5630" width="10.875" style="16" bestFit="1" customWidth="1"/>
    <col min="5631" max="5871" width="9" style="16"/>
    <col min="5872" max="5872" width="10.625" style="16" customWidth="1"/>
    <col min="5873" max="5873" width="11.25" style="16" customWidth="1"/>
    <col min="5874" max="5874" width="7.625" style="16" customWidth="1"/>
    <col min="5875" max="5875" width="8.625" style="16" customWidth="1"/>
    <col min="5876" max="5876" width="11.375" style="16" customWidth="1"/>
    <col min="5877" max="5877" width="10.5" style="16" customWidth="1"/>
    <col min="5878" max="5878" width="7.375" style="16" customWidth="1"/>
    <col min="5879" max="5879" width="9.125" style="16" customWidth="1"/>
    <col min="5880" max="5880" width="11.125" style="16" customWidth="1"/>
    <col min="5881" max="5881" width="4.25" style="16" customWidth="1"/>
    <col min="5882" max="5882" width="3.125" style="16" customWidth="1"/>
    <col min="5883" max="5883" width="5" style="16" customWidth="1"/>
    <col min="5884" max="5885" width="12.5" style="16" customWidth="1"/>
    <col min="5886" max="5886" width="10.875" style="16" bestFit="1" customWidth="1"/>
    <col min="5887" max="6127" width="9" style="16"/>
    <col min="6128" max="6128" width="10.625" style="16" customWidth="1"/>
    <col min="6129" max="6129" width="11.25" style="16" customWidth="1"/>
    <col min="6130" max="6130" width="7.625" style="16" customWidth="1"/>
    <col min="6131" max="6131" width="8.625" style="16" customWidth="1"/>
    <col min="6132" max="6132" width="11.375" style="16" customWidth="1"/>
    <col min="6133" max="6133" width="10.5" style="16" customWidth="1"/>
    <col min="6134" max="6134" width="7.375" style="16" customWidth="1"/>
    <col min="6135" max="6135" width="9.125" style="16" customWidth="1"/>
    <col min="6136" max="6136" width="11.125" style="16" customWidth="1"/>
    <col min="6137" max="6137" width="4.25" style="16" customWidth="1"/>
    <col min="6138" max="6138" width="3.125" style="16" customWidth="1"/>
    <col min="6139" max="6139" width="5" style="16" customWidth="1"/>
    <col min="6140" max="6141" width="12.5" style="16" customWidth="1"/>
    <col min="6142" max="6142" width="10.875" style="16" bestFit="1" customWidth="1"/>
    <col min="6143" max="6383" width="9" style="16"/>
    <col min="6384" max="6384" width="10.625" style="16" customWidth="1"/>
    <col min="6385" max="6385" width="11.25" style="16" customWidth="1"/>
    <col min="6386" max="6386" width="7.625" style="16" customWidth="1"/>
    <col min="6387" max="6387" width="8.625" style="16" customWidth="1"/>
    <col min="6388" max="6388" width="11.375" style="16" customWidth="1"/>
    <col min="6389" max="6389" width="10.5" style="16" customWidth="1"/>
    <col min="6390" max="6390" width="7.375" style="16" customWidth="1"/>
    <col min="6391" max="6391" width="9.125" style="16" customWidth="1"/>
    <col min="6392" max="6392" width="11.125" style="16" customWidth="1"/>
    <col min="6393" max="6393" width="4.25" style="16" customWidth="1"/>
    <col min="6394" max="6394" width="3.125" style="16" customWidth="1"/>
    <col min="6395" max="6395" width="5" style="16" customWidth="1"/>
    <col min="6396" max="6397" width="12.5" style="16" customWidth="1"/>
    <col min="6398" max="6398" width="10.875" style="16" bestFit="1" customWidth="1"/>
    <col min="6399" max="6639" width="9" style="16"/>
    <col min="6640" max="6640" width="10.625" style="16" customWidth="1"/>
    <col min="6641" max="6641" width="11.25" style="16" customWidth="1"/>
    <col min="6642" max="6642" width="7.625" style="16" customWidth="1"/>
    <col min="6643" max="6643" width="8.625" style="16" customWidth="1"/>
    <col min="6644" max="6644" width="11.375" style="16" customWidth="1"/>
    <col min="6645" max="6645" width="10.5" style="16" customWidth="1"/>
    <col min="6646" max="6646" width="7.375" style="16" customWidth="1"/>
    <col min="6647" max="6647" width="9.125" style="16" customWidth="1"/>
    <col min="6648" max="6648" width="11.125" style="16" customWidth="1"/>
    <col min="6649" max="6649" width="4.25" style="16" customWidth="1"/>
    <col min="6650" max="6650" width="3.125" style="16" customWidth="1"/>
    <col min="6651" max="6651" width="5" style="16" customWidth="1"/>
    <col min="6652" max="6653" width="12.5" style="16" customWidth="1"/>
    <col min="6654" max="6654" width="10.875" style="16" bestFit="1" customWidth="1"/>
    <col min="6655" max="6895" width="9" style="16"/>
    <col min="6896" max="6896" width="10.625" style="16" customWidth="1"/>
    <col min="6897" max="6897" width="11.25" style="16" customWidth="1"/>
    <col min="6898" max="6898" width="7.625" style="16" customWidth="1"/>
    <col min="6899" max="6899" width="8.625" style="16" customWidth="1"/>
    <col min="6900" max="6900" width="11.375" style="16" customWidth="1"/>
    <col min="6901" max="6901" width="10.5" style="16" customWidth="1"/>
    <col min="6902" max="6902" width="7.375" style="16" customWidth="1"/>
    <col min="6903" max="6903" width="9.125" style="16" customWidth="1"/>
    <col min="6904" max="6904" width="11.125" style="16" customWidth="1"/>
    <col min="6905" max="6905" width="4.25" style="16" customWidth="1"/>
    <col min="6906" max="6906" width="3.125" style="16" customWidth="1"/>
    <col min="6907" max="6907" width="5" style="16" customWidth="1"/>
    <col min="6908" max="6909" width="12.5" style="16" customWidth="1"/>
    <col min="6910" max="6910" width="10.875" style="16" bestFit="1" customWidth="1"/>
    <col min="6911" max="7151" width="9" style="16"/>
    <col min="7152" max="7152" width="10.625" style="16" customWidth="1"/>
    <col min="7153" max="7153" width="11.25" style="16" customWidth="1"/>
    <col min="7154" max="7154" width="7.625" style="16" customWidth="1"/>
    <col min="7155" max="7155" width="8.625" style="16" customWidth="1"/>
    <col min="7156" max="7156" width="11.375" style="16" customWidth="1"/>
    <col min="7157" max="7157" width="10.5" style="16" customWidth="1"/>
    <col min="7158" max="7158" width="7.375" style="16" customWidth="1"/>
    <col min="7159" max="7159" width="9.125" style="16" customWidth="1"/>
    <col min="7160" max="7160" width="11.125" style="16" customWidth="1"/>
    <col min="7161" max="7161" width="4.25" style="16" customWidth="1"/>
    <col min="7162" max="7162" width="3.125" style="16" customWidth="1"/>
    <col min="7163" max="7163" width="5" style="16" customWidth="1"/>
    <col min="7164" max="7165" width="12.5" style="16" customWidth="1"/>
    <col min="7166" max="7166" width="10.875" style="16" bestFit="1" customWidth="1"/>
    <col min="7167" max="7407" width="9" style="16"/>
    <col min="7408" max="7408" width="10.625" style="16" customWidth="1"/>
    <col min="7409" max="7409" width="11.25" style="16" customWidth="1"/>
    <col min="7410" max="7410" width="7.625" style="16" customWidth="1"/>
    <col min="7411" max="7411" width="8.625" style="16" customWidth="1"/>
    <col min="7412" max="7412" width="11.375" style="16" customWidth="1"/>
    <col min="7413" max="7413" width="10.5" style="16" customWidth="1"/>
    <col min="7414" max="7414" width="7.375" style="16" customWidth="1"/>
    <col min="7415" max="7415" width="9.125" style="16" customWidth="1"/>
    <col min="7416" max="7416" width="11.125" style="16" customWidth="1"/>
    <col min="7417" max="7417" width="4.25" style="16" customWidth="1"/>
    <col min="7418" max="7418" width="3.125" style="16" customWidth="1"/>
    <col min="7419" max="7419" width="5" style="16" customWidth="1"/>
    <col min="7420" max="7421" width="12.5" style="16" customWidth="1"/>
    <col min="7422" max="7422" width="10.875" style="16" bestFit="1" customWidth="1"/>
    <col min="7423" max="7663" width="9" style="16"/>
    <col min="7664" max="7664" width="10.625" style="16" customWidth="1"/>
    <col min="7665" max="7665" width="11.25" style="16" customWidth="1"/>
    <col min="7666" max="7666" width="7.625" style="16" customWidth="1"/>
    <col min="7667" max="7667" width="8.625" style="16" customWidth="1"/>
    <col min="7668" max="7668" width="11.375" style="16" customWidth="1"/>
    <col min="7669" max="7669" width="10.5" style="16" customWidth="1"/>
    <col min="7670" max="7670" width="7.375" style="16" customWidth="1"/>
    <col min="7671" max="7671" width="9.125" style="16" customWidth="1"/>
    <col min="7672" max="7672" width="11.125" style="16" customWidth="1"/>
    <col min="7673" max="7673" width="4.25" style="16" customWidth="1"/>
    <col min="7674" max="7674" width="3.125" style="16" customWidth="1"/>
    <col min="7675" max="7675" width="5" style="16" customWidth="1"/>
    <col min="7676" max="7677" width="12.5" style="16" customWidth="1"/>
    <col min="7678" max="7678" width="10.875" style="16" bestFit="1" customWidth="1"/>
    <col min="7679" max="7919" width="9" style="16"/>
    <col min="7920" max="7920" width="10.625" style="16" customWidth="1"/>
    <col min="7921" max="7921" width="11.25" style="16" customWidth="1"/>
    <col min="7922" max="7922" width="7.625" style="16" customWidth="1"/>
    <col min="7923" max="7923" width="8.625" style="16" customWidth="1"/>
    <col min="7924" max="7924" width="11.375" style="16" customWidth="1"/>
    <col min="7925" max="7925" width="10.5" style="16" customWidth="1"/>
    <col min="7926" max="7926" width="7.375" style="16" customWidth="1"/>
    <col min="7927" max="7927" width="9.125" style="16" customWidth="1"/>
    <col min="7928" max="7928" width="11.125" style="16" customWidth="1"/>
    <col min="7929" max="7929" width="4.25" style="16" customWidth="1"/>
    <col min="7930" max="7930" width="3.125" style="16" customWidth="1"/>
    <col min="7931" max="7931" width="5" style="16" customWidth="1"/>
    <col min="7932" max="7933" width="12.5" style="16" customWidth="1"/>
    <col min="7934" max="7934" width="10.875" style="16" bestFit="1" customWidth="1"/>
    <col min="7935" max="8175" width="9" style="16"/>
    <col min="8176" max="8176" width="10.625" style="16" customWidth="1"/>
    <col min="8177" max="8177" width="11.25" style="16" customWidth="1"/>
    <col min="8178" max="8178" width="7.625" style="16" customWidth="1"/>
    <col min="8179" max="8179" width="8.625" style="16" customWidth="1"/>
    <col min="8180" max="8180" width="11.375" style="16" customWidth="1"/>
    <col min="8181" max="8181" width="10.5" style="16" customWidth="1"/>
    <col min="8182" max="8182" width="7.375" style="16" customWidth="1"/>
    <col min="8183" max="8183" width="9.125" style="16" customWidth="1"/>
    <col min="8184" max="8184" width="11.125" style="16" customWidth="1"/>
    <col min="8185" max="8185" width="4.25" style="16" customWidth="1"/>
    <col min="8186" max="8186" width="3.125" style="16" customWidth="1"/>
    <col min="8187" max="8187" width="5" style="16" customWidth="1"/>
    <col min="8188" max="8189" width="12.5" style="16" customWidth="1"/>
    <col min="8190" max="8190" width="10.875" style="16" bestFit="1" customWidth="1"/>
    <col min="8191" max="8431" width="9" style="16"/>
    <col min="8432" max="8432" width="10.625" style="16" customWidth="1"/>
    <col min="8433" max="8433" width="11.25" style="16" customWidth="1"/>
    <col min="8434" max="8434" width="7.625" style="16" customWidth="1"/>
    <col min="8435" max="8435" width="8.625" style="16" customWidth="1"/>
    <col min="8436" max="8436" width="11.375" style="16" customWidth="1"/>
    <col min="8437" max="8437" width="10.5" style="16" customWidth="1"/>
    <col min="8438" max="8438" width="7.375" style="16" customWidth="1"/>
    <col min="8439" max="8439" width="9.125" style="16" customWidth="1"/>
    <col min="8440" max="8440" width="11.125" style="16" customWidth="1"/>
    <col min="8441" max="8441" width="4.25" style="16" customWidth="1"/>
    <col min="8442" max="8442" width="3.125" style="16" customWidth="1"/>
    <col min="8443" max="8443" width="5" style="16" customWidth="1"/>
    <col min="8444" max="8445" width="12.5" style="16" customWidth="1"/>
    <col min="8446" max="8446" width="10.875" style="16" bestFit="1" customWidth="1"/>
    <col min="8447" max="8687" width="9" style="16"/>
    <col min="8688" max="8688" width="10.625" style="16" customWidth="1"/>
    <col min="8689" max="8689" width="11.25" style="16" customWidth="1"/>
    <col min="8690" max="8690" width="7.625" style="16" customWidth="1"/>
    <col min="8691" max="8691" width="8.625" style="16" customWidth="1"/>
    <col min="8692" max="8692" width="11.375" style="16" customWidth="1"/>
    <col min="8693" max="8693" width="10.5" style="16" customWidth="1"/>
    <col min="8694" max="8694" width="7.375" style="16" customWidth="1"/>
    <col min="8695" max="8695" width="9.125" style="16" customWidth="1"/>
    <col min="8696" max="8696" width="11.125" style="16" customWidth="1"/>
    <col min="8697" max="8697" width="4.25" style="16" customWidth="1"/>
    <col min="8698" max="8698" width="3.125" style="16" customWidth="1"/>
    <col min="8699" max="8699" width="5" style="16" customWidth="1"/>
    <col min="8700" max="8701" width="12.5" style="16" customWidth="1"/>
    <col min="8702" max="8702" width="10.875" style="16" bestFit="1" customWidth="1"/>
    <col min="8703" max="8943" width="9" style="16"/>
    <col min="8944" max="8944" width="10.625" style="16" customWidth="1"/>
    <col min="8945" max="8945" width="11.25" style="16" customWidth="1"/>
    <col min="8946" max="8946" width="7.625" style="16" customWidth="1"/>
    <col min="8947" max="8947" width="8.625" style="16" customWidth="1"/>
    <col min="8948" max="8948" width="11.375" style="16" customWidth="1"/>
    <col min="8949" max="8949" width="10.5" style="16" customWidth="1"/>
    <col min="8950" max="8950" width="7.375" style="16" customWidth="1"/>
    <col min="8951" max="8951" width="9.125" style="16" customWidth="1"/>
    <col min="8952" max="8952" width="11.125" style="16" customWidth="1"/>
    <col min="8953" max="8953" width="4.25" style="16" customWidth="1"/>
    <col min="8954" max="8954" width="3.125" style="16" customWidth="1"/>
    <col min="8955" max="8955" width="5" style="16" customWidth="1"/>
    <col min="8956" max="8957" width="12.5" style="16" customWidth="1"/>
    <col min="8958" max="8958" width="10.875" style="16" bestFit="1" customWidth="1"/>
    <col min="8959" max="9199" width="9" style="16"/>
    <col min="9200" max="9200" width="10.625" style="16" customWidth="1"/>
    <col min="9201" max="9201" width="11.25" style="16" customWidth="1"/>
    <col min="9202" max="9202" width="7.625" style="16" customWidth="1"/>
    <col min="9203" max="9203" width="8.625" style="16" customWidth="1"/>
    <col min="9204" max="9204" width="11.375" style="16" customWidth="1"/>
    <col min="9205" max="9205" width="10.5" style="16" customWidth="1"/>
    <col min="9206" max="9206" width="7.375" style="16" customWidth="1"/>
    <col min="9207" max="9207" width="9.125" style="16" customWidth="1"/>
    <col min="9208" max="9208" width="11.125" style="16" customWidth="1"/>
    <col min="9209" max="9209" width="4.25" style="16" customWidth="1"/>
    <col min="9210" max="9210" width="3.125" style="16" customWidth="1"/>
    <col min="9211" max="9211" width="5" style="16" customWidth="1"/>
    <col min="9212" max="9213" width="12.5" style="16" customWidth="1"/>
    <col min="9214" max="9214" width="10.875" style="16" bestFit="1" customWidth="1"/>
    <col min="9215" max="9455" width="9" style="16"/>
    <col min="9456" max="9456" width="10.625" style="16" customWidth="1"/>
    <col min="9457" max="9457" width="11.25" style="16" customWidth="1"/>
    <col min="9458" max="9458" width="7.625" style="16" customWidth="1"/>
    <col min="9459" max="9459" width="8.625" style="16" customWidth="1"/>
    <col min="9460" max="9460" width="11.375" style="16" customWidth="1"/>
    <col min="9461" max="9461" width="10.5" style="16" customWidth="1"/>
    <col min="9462" max="9462" width="7.375" style="16" customWidth="1"/>
    <col min="9463" max="9463" width="9.125" style="16" customWidth="1"/>
    <col min="9464" max="9464" width="11.125" style="16" customWidth="1"/>
    <col min="9465" max="9465" width="4.25" style="16" customWidth="1"/>
    <col min="9466" max="9466" width="3.125" style="16" customWidth="1"/>
    <col min="9467" max="9467" width="5" style="16" customWidth="1"/>
    <col min="9468" max="9469" width="12.5" style="16" customWidth="1"/>
    <col min="9470" max="9470" width="10.875" style="16" bestFit="1" customWidth="1"/>
    <col min="9471" max="9711" width="9" style="16"/>
    <col min="9712" max="9712" width="10.625" style="16" customWidth="1"/>
    <col min="9713" max="9713" width="11.25" style="16" customWidth="1"/>
    <col min="9714" max="9714" width="7.625" style="16" customWidth="1"/>
    <col min="9715" max="9715" width="8.625" style="16" customWidth="1"/>
    <col min="9716" max="9716" width="11.375" style="16" customWidth="1"/>
    <col min="9717" max="9717" width="10.5" style="16" customWidth="1"/>
    <col min="9718" max="9718" width="7.375" style="16" customWidth="1"/>
    <col min="9719" max="9719" width="9.125" style="16" customWidth="1"/>
    <col min="9720" max="9720" width="11.125" style="16" customWidth="1"/>
    <col min="9721" max="9721" width="4.25" style="16" customWidth="1"/>
    <col min="9722" max="9722" width="3.125" style="16" customWidth="1"/>
    <col min="9723" max="9723" width="5" style="16" customWidth="1"/>
    <col min="9724" max="9725" width="12.5" style="16" customWidth="1"/>
    <col min="9726" max="9726" width="10.875" style="16" bestFit="1" customWidth="1"/>
    <col min="9727" max="9967" width="9" style="16"/>
    <col min="9968" max="9968" width="10.625" style="16" customWidth="1"/>
    <col min="9969" max="9969" width="11.25" style="16" customWidth="1"/>
    <col min="9970" max="9970" width="7.625" style="16" customWidth="1"/>
    <col min="9971" max="9971" width="8.625" style="16" customWidth="1"/>
    <col min="9972" max="9972" width="11.375" style="16" customWidth="1"/>
    <col min="9973" max="9973" width="10.5" style="16" customWidth="1"/>
    <col min="9974" max="9974" width="7.375" style="16" customWidth="1"/>
    <col min="9975" max="9975" width="9.125" style="16" customWidth="1"/>
    <col min="9976" max="9976" width="11.125" style="16" customWidth="1"/>
    <col min="9977" max="9977" width="4.25" style="16" customWidth="1"/>
    <col min="9978" max="9978" width="3.125" style="16" customWidth="1"/>
    <col min="9979" max="9979" width="5" style="16" customWidth="1"/>
    <col min="9980" max="9981" width="12.5" style="16" customWidth="1"/>
    <col min="9982" max="9982" width="10.875" style="16" bestFit="1" customWidth="1"/>
    <col min="9983" max="10223" width="9" style="16"/>
    <col min="10224" max="10224" width="10.625" style="16" customWidth="1"/>
    <col min="10225" max="10225" width="11.25" style="16" customWidth="1"/>
    <col min="10226" max="10226" width="7.625" style="16" customWidth="1"/>
    <col min="10227" max="10227" width="8.625" style="16" customWidth="1"/>
    <col min="10228" max="10228" width="11.375" style="16" customWidth="1"/>
    <col min="10229" max="10229" width="10.5" style="16" customWidth="1"/>
    <col min="10230" max="10230" width="7.375" style="16" customWidth="1"/>
    <col min="10231" max="10231" width="9.125" style="16" customWidth="1"/>
    <col min="10232" max="10232" width="11.125" style="16" customWidth="1"/>
    <col min="10233" max="10233" width="4.25" style="16" customWidth="1"/>
    <col min="10234" max="10234" width="3.125" style="16" customWidth="1"/>
    <col min="10235" max="10235" width="5" style="16" customWidth="1"/>
    <col min="10236" max="10237" width="12.5" style="16" customWidth="1"/>
    <col min="10238" max="10238" width="10.875" style="16" bestFit="1" customWidth="1"/>
    <col min="10239" max="10479" width="9" style="16"/>
    <col min="10480" max="10480" width="10.625" style="16" customWidth="1"/>
    <col min="10481" max="10481" width="11.25" style="16" customWidth="1"/>
    <col min="10482" max="10482" width="7.625" style="16" customWidth="1"/>
    <col min="10483" max="10483" width="8.625" style="16" customWidth="1"/>
    <col min="10484" max="10484" width="11.375" style="16" customWidth="1"/>
    <col min="10485" max="10485" width="10.5" style="16" customWidth="1"/>
    <col min="10486" max="10486" width="7.375" style="16" customWidth="1"/>
    <col min="10487" max="10487" width="9.125" style="16" customWidth="1"/>
    <col min="10488" max="10488" width="11.125" style="16" customWidth="1"/>
    <col min="10489" max="10489" width="4.25" style="16" customWidth="1"/>
    <col min="10490" max="10490" width="3.125" style="16" customWidth="1"/>
    <col min="10491" max="10491" width="5" style="16" customWidth="1"/>
    <col min="10492" max="10493" width="12.5" style="16" customWidth="1"/>
    <col min="10494" max="10494" width="10.875" style="16" bestFit="1" customWidth="1"/>
    <col min="10495" max="10735" width="9" style="16"/>
    <col min="10736" max="10736" width="10.625" style="16" customWidth="1"/>
    <col min="10737" max="10737" width="11.25" style="16" customWidth="1"/>
    <col min="10738" max="10738" width="7.625" style="16" customWidth="1"/>
    <col min="10739" max="10739" width="8.625" style="16" customWidth="1"/>
    <col min="10740" max="10740" width="11.375" style="16" customWidth="1"/>
    <col min="10741" max="10741" width="10.5" style="16" customWidth="1"/>
    <col min="10742" max="10742" width="7.375" style="16" customWidth="1"/>
    <col min="10743" max="10743" width="9.125" style="16" customWidth="1"/>
    <col min="10744" max="10744" width="11.125" style="16" customWidth="1"/>
    <col min="10745" max="10745" width="4.25" style="16" customWidth="1"/>
    <col min="10746" max="10746" width="3.125" style="16" customWidth="1"/>
    <col min="10747" max="10747" width="5" style="16" customWidth="1"/>
    <col min="10748" max="10749" width="12.5" style="16" customWidth="1"/>
    <col min="10750" max="10750" width="10.875" style="16" bestFit="1" customWidth="1"/>
    <col min="10751" max="10991" width="9" style="16"/>
    <col min="10992" max="10992" width="10.625" style="16" customWidth="1"/>
    <col min="10993" max="10993" width="11.25" style="16" customWidth="1"/>
    <col min="10994" max="10994" width="7.625" style="16" customWidth="1"/>
    <col min="10995" max="10995" width="8.625" style="16" customWidth="1"/>
    <col min="10996" max="10996" width="11.375" style="16" customWidth="1"/>
    <col min="10997" max="10997" width="10.5" style="16" customWidth="1"/>
    <col min="10998" max="10998" width="7.375" style="16" customWidth="1"/>
    <col min="10999" max="10999" width="9.125" style="16" customWidth="1"/>
    <col min="11000" max="11000" width="11.125" style="16" customWidth="1"/>
    <col min="11001" max="11001" width="4.25" style="16" customWidth="1"/>
    <col min="11002" max="11002" width="3.125" style="16" customWidth="1"/>
    <col min="11003" max="11003" width="5" style="16" customWidth="1"/>
    <col min="11004" max="11005" width="12.5" style="16" customWidth="1"/>
    <col min="11006" max="11006" width="10.875" style="16" bestFit="1" customWidth="1"/>
    <col min="11007" max="11247" width="9" style="16"/>
    <col min="11248" max="11248" width="10.625" style="16" customWidth="1"/>
    <col min="11249" max="11249" width="11.25" style="16" customWidth="1"/>
    <col min="11250" max="11250" width="7.625" style="16" customWidth="1"/>
    <col min="11251" max="11251" width="8.625" style="16" customWidth="1"/>
    <col min="11252" max="11252" width="11.375" style="16" customWidth="1"/>
    <col min="11253" max="11253" width="10.5" style="16" customWidth="1"/>
    <col min="11254" max="11254" width="7.375" style="16" customWidth="1"/>
    <col min="11255" max="11255" width="9.125" style="16" customWidth="1"/>
    <col min="11256" max="11256" width="11.125" style="16" customWidth="1"/>
    <col min="11257" max="11257" width="4.25" style="16" customWidth="1"/>
    <col min="11258" max="11258" width="3.125" style="16" customWidth="1"/>
    <col min="11259" max="11259" width="5" style="16" customWidth="1"/>
    <col min="11260" max="11261" width="12.5" style="16" customWidth="1"/>
    <col min="11262" max="11262" width="10.875" style="16" bestFit="1" customWidth="1"/>
    <col min="11263" max="11503" width="9" style="16"/>
    <col min="11504" max="11504" width="10.625" style="16" customWidth="1"/>
    <col min="11505" max="11505" width="11.25" style="16" customWidth="1"/>
    <col min="11506" max="11506" width="7.625" style="16" customWidth="1"/>
    <col min="11507" max="11507" width="8.625" style="16" customWidth="1"/>
    <col min="11508" max="11508" width="11.375" style="16" customWidth="1"/>
    <col min="11509" max="11509" width="10.5" style="16" customWidth="1"/>
    <col min="11510" max="11510" width="7.375" style="16" customWidth="1"/>
    <col min="11511" max="11511" width="9.125" style="16" customWidth="1"/>
    <col min="11512" max="11512" width="11.125" style="16" customWidth="1"/>
    <col min="11513" max="11513" width="4.25" style="16" customWidth="1"/>
    <col min="11514" max="11514" width="3.125" style="16" customWidth="1"/>
    <col min="11515" max="11515" width="5" style="16" customWidth="1"/>
    <col min="11516" max="11517" width="12.5" style="16" customWidth="1"/>
    <col min="11518" max="11518" width="10.875" style="16" bestFit="1" customWidth="1"/>
    <col min="11519" max="11759" width="9" style="16"/>
    <col min="11760" max="11760" width="10.625" style="16" customWidth="1"/>
    <col min="11761" max="11761" width="11.25" style="16" customWidth="1"/>
    <col min="11762" max="11762" width="7.625" style="16" customWidth="1"/>
    <col min="11763" max="11763" width="8.625" style="16" customWidth="1"/>
    <col min="11764" max="11764" width="11.375" style="16" customWidth="1"/>
    <col min="11765" max="11765" width="10.5" style="16" customWidth="1"/>
    <col min="11766" max="11766" width="7.375" style="16" customWidth="1"/>
    <col min="11767" max="11767" width="9.125" style="16" customWidth="1"/>
    <col min="11768" max="11768" width="11.125" style="16" customWidth="1"/>
    <col min="11769" max="11769" width="4.25" style="16" customWidth="1"/>
    <col min="11770" max="11770" width="3.125" style="16" customWidth="1"/>
    <col min="11771" max="11771" width="5" style="16" customWidth="1"/>
    <col min="11772" max="11773" width="12.5" style="16" customWidth="1"/>
    <col min="11774" max="11774" width="10.875" style="16" bestFit="1" customWidth="1"/>
    <col min="11775" max="12015" width="9" style="16"/>
    <col min="12016" max="12016" width="10.625" style="16" customWidth="1"/>
    <col min="12017" max="12017" width="11.25" style="16" customWidth="1"/>
    <col min="12018" max="12018" width="7.625" style="16" customWidth="1"/>
    <col min="12019" max="12019" width="8.625" style="16" customWidth="1"/>
    <col min="12020" max="12020" width="11.375" style="16" customWidth="1"/>
    <col min="12021" max="12021" width="10.5" style="16" customWidth="1"/>
    <col min="12022" max="12022" width="7.375" style="16" customWidth="1"/>
    <col min="12023" max="12023" width="9.125" style="16" customWidth="1"/>
    <col min="12024" max="12024" width="11.125" style="16" customWidth="1"/>
    <col min="12025" max="12025" width="4.25" style="16" customWidth="1"/>
    <col min="12026" max="12026" width="3.125" style="16" customWidth="1"/>
    <col min="12027" max="12027" width="5" style="16" customWidth="1"/>
    <col min="12028" max="12029" width="12.5" style="16" customWidth="1"/>
    <col min="12030" max="12030" width="10.875" style="16" bestFit="1" customWidth="1"/>
    <col min="12031" max="12271" width="9" style="16"/>
    <col min="12272" max="12272" width="10.625" style="16" customWidth="1"/>
    <col min="12273" max="12273" width="11.25" style="16" customWidth="1"/>
    <col min="12274" max="12274" width="7.625" style="16" customWidth="1"/>
    <col min="12275" max="12275" width="8.625" style="16" customWidth="1"/>
    <col min="12276" max="12276" width="11.375" style="16" customWidth="1"/>
    <col min="12277" max="12277" width="10.5" style="16" customWidth="1"/>
    <col min="12278" max="12278" width="7.375" style="16" customWidth="1"/>
    <col min="12279" max="12279" width="9.125" style="16" customWidth="1"/>
    <col min="12280" max="12280" width="11.125" style="16" customWidth="1"/>
    <col min="12281" max="12281" width="4.25" style="16" customWidth="1"/>
    <col min="12282" max="12282" width="3.125" style="16" customWidth="1"/>
    <col min="12283" max="12283" width="5" style="16" customWidth="1"/>
    <col min="12284" max="12285" width="12.5" style="16" customWidth="1"/>
    <col min="12286" max="12286" width="10.875" style="16" bestFit="1" customWidth="1"/>
    <col min="12287" max="12527" width="9" style="16"/>
    <col min="12528" max="12528" width="10.625" style="16" customWidth="1"/>
    <col min="12529" max="12529" width="11.25" style="16" customWidth="1"/>
    <col min="12530" max="12530" width="7.625" style="16" customWidth="1"/>
    <col min="12531" max="12531" width="8.625" style="16" customWidth="1"/>
    <col min="12532" max="12532" width="11.375" style="16" customWidth="1"/>
    <col min="12533" max="12533" width="10.5" style="16" customWidth="1"/>
    <col min="12534" max="12534" width="7.375" style="16" customWidth="1"/>
    <col min="12535" max="12535" width="9.125" style="16" customWidth="1"/>
    <col min="12536" max="12536" width="11.125" style="16" customWidth="1"/>
    <col min="12537" max="12537" width="4.25" style="16" customWidth="1"/>
    <col min="12538" max="12538" width="3.125" style="16" customWidth="1"/>
    <col min="12539" max="12539" width="5" style="16" customWidth="1"/>
    <col min="12540" max="12541" width="12.5" style="16" customWidth="1"/>
    <col min="12542" max="12542" width="10.875" style="16" bestFit="1" customWidth="1"/>
    <col min="12543" max="12783" width="9" style="16"/>
    <col min="12784" max="12784" width="10.625" style="16" customWidth="1"/>
    <col min="12785" max="12785" width="11.25" style="16" customWidth="1"/>
    <col min="12786" max="12786" width="7.625" style="16" customWidth="1"/>
    <col min="12787" max="12787" width="8.625" style="16" customWidth="1"/>
    <col min="12788" max="12788" width="11.375" style="16" customWidth="1"/>
    <col min="12789" max="12789" width="10.5" style="16" customWidth="1"/>
    <col min="12790" max="12790" width="7.375" style="16" customWidth="1"/>
    <col min="12791" max="12791" width="9.125" style="16" customWidth="1"/>
    <col min="12792" max="12792" width="11.125" style="16" customWidth="1"/>
    <col min="12793" max="12793" width="4.25" style="16" customWidth="1"/>
    <col min="12794" max="12794" width="3.125" style="16" customWidth="1"/>
    <col min="12795" max="12795" width="5" style="16" customWidth="1"/>
    <col min="12796" max="12797" width="12.5" style="16" customWidth="1"/>
    <col min="12798" max="12798" width="10.875" style="16" bestFit="1" customWidth="1"/>
    <col min="12799" max="13039" width="9" style="16"/>
    <col min="13040" max="13040" width="10.625" style="16" customWidth="1"/>
    <col min="13041" max="13041" width="11.25" style="16" customWidth="1"/>
    <col min="13042" max="13042" width="7.625" style="16" customWidth="1"/>
    <col min="13043" max="13043" width="8.625" style="16" customWidth="1"/>
    <col min="13044" max="13044" width="11.375" style="16" customWidth="1"/>
    <col min="13045" max="13045" width="10.5" style="16" customWidth="1"/>
    <col min="13046" max="13046" width="7.375" style="16" customWidth="1"/>
    <col min="13047" max="13047" width="9.125" style="16" customWidth="1"/>
    <col min="13048" max="13048" width="11.125" style="16" customWidth="1"/>
    <col min="13049" max="13049" width="4.25" style="16" customWidth="1"/>
    <col min="13050" max="13050" width="3.125" style="16" customWidth="1"/>
    <col min="13051" max="13051" width="5" style="16" customWidth="1"/>
    <col min="13052" max="13053" width="12.5" style="16" customWidth="1"/>
    <col min="13054" max="13054" width="10.875" style="16" bestFit="1" customWidth="1"/>
    <col min="13055" max="13295" width="9" style="16"/>
    <col min="13296" max="13296" width="10.625" style="16" customWidth="1"/>
    <col min="13297" max="13297" width="11.25" style="16" customWidth="1"/>
    <col min="13298" max="13298" width="7.625" style="16" customWidth="1"/>
    <col min="13299" max="13299" width="8.625" style="16" customWidth="1"/>
    <col min="13300" max="13300" width="11.375" style="16" customWidth="1"/>
    <col min="13301" max="13301" width="10.5" style="16" customWidth="1"/>
    <col min="13302" max="13302" width="7.375" style="16" customWidth="1"/>
    <col min="13303" max="13303" width="9.125" style="16" customWidth="1"/>
    <col min="13304" max="13304" width="11.125" style="16" customWidth="1"/>
    <col min="13305" max="13305" width="4.25" style="16" customWidth="1"/>
    <col min="13306" max="13306" width="3.125" style="16" customWidth="1"/>
    <col min="13307" max="13307" width="5" style="16" customWidth="1"/>
    <col min="13308" max="13309" width="12.5" style="16" customWidth="1"/>
    <col min="13310" max="13310" width="10.875" style="16" bestFit="1" customWidth="1"/>
    <col min="13311" max="13551" width="9" style="16"/>
    <col min="13552" max="13552" width="10.625" style="16" customWidth="1"/>
    <col min="13553" max="13553" width="11.25" style="16" customWidth="1"/>
    <col min="13554" max="13554" width="7.625" style="16" customWidth="1"/>
    <col min="13555" max="13555" width="8.625" style="16" customWidth="1"/>
    <col min="13556" max="13556" width="11.375" style="16" customWidth="1"/>
    <col min="13557" max="13557" width="10.5" style="16" customWidth="1"/>
    <col min="13558" max="13558" width="7.375" style="16" customWidth="1"/>
    <col min="13559" max="13559" width="9.125" style="16" customWidth="1"/>
    <col min="13560" max="13560" width="11.125" style="16" customWidth="1"/>
    <col min="13561" max="13561" width="4.25" style="16" customWidth="1"/>
    <col min="13562" max="13562" width="3.125" style="16" customWidth="1"/>
    <col min="13563" max="13563" width="5" style="16" customWidth="1"/>
    <col min="13564" max="13565" width="12.5" style="16" customWidth="1"/>
    <col min="13566" max="13566" width="10.875" style="16" bestFit="1" customWidth="1"/>
    <col min="13567" max="13807" width="9" style="16"/>
    <col min="13808" max="13808" width="10.625" style="16" customWidth="1"/>
    <col min="13809" max="13809" width="11.25" style="16" customWidth="1"/>
    <col min="13810" max="13810" width="7.625" style="16" customWidth="1"/>
    <col min="13811" max="13811" width="8.625" style="16" customWidth="1"/>
    <col min="13812" max="13812" width="11.375" style="16" customWidth="1"/>
    <col min="13813" max="13813" width="10.5" style="16" customWidth="1"/>
    <col min="13814" max="13814" width="7.375" style="16" customWidth="1"/>
    <col min="13815" max="13815" width="9.125" style="16" customWidth="1"/>
    <col min="13816" max="13816" width="11.125" style="16" customWidth="1"/>
    <col min="13817" max="13817" width="4.25" style="16" customWidth="1"/>
    <col min="13818" max="13818" width="3.125" style="16" customWidth="1"/>
    <col min="13819" max="13819" width="5" style="16" customWidth="1"/>
    <col min="13820" max="13821" width="12.5" style="16" customWidth="1"/>
    <col min="13822" max="13822" width="10.875" style="16" bestFit="1" customWidth="1"/>
    <col min="13823" max="14063" width="9" style="16"/>
    <col min="14064" max="14064" width="10.625" style="16" customWidth="1"/>
    <col min="14065" max="14065" width="11.25" style="16" customWidth="1"/>
    <col min="14066" max="14066" width="7.625" style="16" customWidth="1"/>
    <col min="14067" max="14067" width="8.625" style="16" customWidth="1"/>
    <col min="14068" max="14068" width="11.375" style="16" customWidth="1"/>
    <col min="14069" max="14069" width="10.5" style="16" customWidth="1"/>
    <col min="14070" max="14070" width="7.375" style="16" customWidth="1"/>
    <col min="14071" max="14071" width="9.125" style="16" customWidth="1"/>
    <col min="14072" max="14072" width="11.125" style="16" customWidth="1"/>
    <col min="14073" max="14073" width="4.25" style="16" customWidth="1"/>
    <col min="14074" max="14074" width="3.125" style="16" customWidth="1"/>
    <col min="14075" max="14075" width="5" style="16" customWidth="1"/>
    <col min="14076" max="14077" width="12.5" style="16" customWidth="1"/>
    <col min="14078" max="14078" width="10.875" style="16" bestFit="1" customWidth="1"/>
    <col min="14079" max="14319" width="9" style="16"/>
    <col min="14320" max="14320" width="10.625" style="16" customWidth="1"/>
    <col min="14321" max="14321" width="11.25" style="16" customWidth="1"/>
    <col min="14322" max="14322" width="7.625" style="16" customWidth="1"/>
    <col min="14323" max="14323" width="8.625" style="16" customWidth="1"/>
    <col min="14324" max="14324" width="11.375" style="16" customWidth="1"/>
    <col min="14325" max="14325" width="10.5" style="16" customWidth="1"/>
    <col min="14326" max="14326" width="7.375" style="16" customWidth="1"/>
    <col min="14327" max="14327" width="9.125" style="16" customWidth="1"/>
    <col min="14328" max="14328" width="11.125" style="16" customWidth="1"/>
    <col min="14329" max="14329" width="4.25" style="16" customWidth="1"/>
    <col min="14330" max="14330" width="3.125" style="16" customWidth="1"/>
    <col min="14331" max="14331" width="5" style="16" customWidth="1"/>
    <col min="14332" max="14333" width="12.5" style="16" customWidth="1"/>
    <col min="14334" max="14334" width="10.875" style="16" bestFit="1" customWidth="1"/>
    <col min="14335" max="14575" width="9" style="16"/>
    <col min="14576" max="14576" width="10.625" style="16" customWidth="1"/>
    <col min="14577" max="14577" width="11.25" style="16" customWidth="1"/>
    <col min="14578" max="14578" width="7.625" style="16" customWidth="1"/>
    <col min="14579" max="14579" width="8.625" style="16" customWidth="1"/>
    <col min="14580" max="14580" width="11.375" style="16" customWidth="1"/>
    <col min="14581" max="14581" width="10.5" style="16" customWidth="1"/>
    <col min="14582" max="14582" width="7.375" style="16" customWidth="1"/>
    <col min="14583" max="14583" width="9.125" style="16" customWidth="1"/>
    <col min="14584" max="14584" width="11.125" style="16" customWidth="1"/>
    <col min="14585" max="14585" width="4.25" style="16" customWidth="1"/>
    <col min="14586" max="14586" width="3.125" style="16" customWidth="1"/>
    <col min="14587" max="14587" width="5" style="16" customWidth="1"/>
    <col min="14588" max="14589" width="12.5" style="16" customWidth="1"/>
    <col min="14590" max="14590" width="10.875" style="16" bestFit="1" customWidth="1"/>
    <col min="14591" max="14831" width="9" style="16"/>
    <col min="14832" max="14832" width="10.625" style="16" customWidth="1"/>
    <col min="14833" max="14833" width="11.25" style="16" customWidth="1"/>
    <col min="14834" max="14834" width="7.625" style="16" customWidth="1"/>
    <col min="14835" max="14835" width="8.625" style="16" customWidth="1"/>
    <col min="14836" max="14836" width="11.375" style="16" customWidth="1"/>
    <col min="14837" max="14837" width="10.5" style="16" customWidth="1"/>
    <col min="14838" max="14838" width="7.375" style="16" customWidth="1"/>
    <col min="14839" max="14839" width="9.125" style="16" customWidth="1"/>
    <col min="14840" max="14840" width="11.125" style="16" customWidth="1"/>
    <col min="14841" max="14841" width="4.25" style="16" customWidth="1"/>
    <col min="14842" max="14842" width="3.125" style="16" customWidth="1"/>
    <col min="14843" max="14843" width="5" style="16" customWidth="1"/>
    <col min="14844" max="14845" width="12.5" style="16" customWidth="1"/>
    <col min="14846" max="14846" width="10.875" style="16" bestFit="1" customWidth="1"/>
    <col min="14847" max="15087" width="9" style="16"/>
    <col min="15088" max="15088" width="10.625" style="16" customWidth="1"/>
    <col min="15089" max="15089" width="11.25" style="16" customWidth="1"/>
    <col min="15090" max="15090" width="7.625" style="16" customWidth="1"/>
    <col min="15091" max="15091" width="8.625" style="16" customWidth="1"/>
    <col min="15092" max="15092" width="11.375" style="16" customWidth="1"/>
    <col min="15093" max="15093" width="10.5" style="16" customWidth="1"/>
    <col min="15094" max="15094" width="7.375" style="16" customWidth="1"/>
    <col min="15095" max="15095" width="9.125" style="16" customWidth="1"/>
    <col min="15096" max="15096" width="11.125" style="16" customWidth="1"/>
    <col min="15097" max="15097" width="4.25" style="16" customWidth="1"/>
    <col min="15098" max="15098" width="3.125" style="16" customWidth="1"/>
    <col min="15099" max="15099" width="5" style="16" customWidth="1"/>
    <col min="15100" max="15101" width="12.5" style="16" customWidth="1"/>
    <col min="15102" max="15102" width="10.875" style="16" bestFit="1" customWidth="1"/>
    <col min="15103" max="15343" width="9" style="16"/>
    <col min="15344" max="15344" width="10.625" style="16" customWidth="1"/>
    <col min="15345" max="15345" width="11.25" style="16" customWidth="1"/>
    <col min="15346" max="15346" width="7.625" style="16" customWidth="1"/>
    <col min="15347" max="15347" width="8.625" style="16" customWidth="1"/>
    <col min="15348" max="15348" width="11.375" style="16" customWidth="1"/>
    <col min="15349" max="15349" width="10.5" style="16" customWidth="1"/>
    <col min="15350" max="15350" width="7.375" style="16" customWidth="1"/>
    <col min="15351" max="15351" width="9.125" style="16" customWidth="1"/>
    <col min="15352" max="15352" width="11.125" style="16" customWidth="1"/>
    <col min="15353" max="15353" width="4.25" style="16" customWidth="1"/>
    <col min="15354" max="15354" width="3.125" style="16" customWidth="1"/>
    <col min="15355" max="15355" width="5" style="16" customWidth="1"/>
    <col min="15356" max="15357" width="12.5" style="16" customWidth="1"/>
    <col min="15358" max="15358" width="10.875" style="16" bestFit="1" customWidth="1"/>
    <col min="15359" max="15599" width="9" style="16"/>
    <col min="15600" max="15600" width="10.625" style="16" customWidth="1"/>
    <col min="15601" max="15601" width="11.25" style="16" customWidth="1"/>
    <col min="15602" max="15602" width="7.625" style="16" customWidth="1"/>
    <col min="15603" max="15603" width="8.625" style="16" customWidth="1"/>
    <col min="15604" max="15604" width="11.375" style="16" customWidth="1"/>
    <col min="15605" max="15605" width="10.5" style="16" customWidth="1"/>
    <col min="15606" max="15606" width="7.375" style="16" customWidth="1"/>
    <col min="15607" max="15607" width="9.125" style="16" customWidth="1"/>
    <col min="15608" max="15608" width="11.125" style="16" customWidth="1"/>
    <col min="15609" max="15609" width="4.25" style="16" customWidth="1"/>
    <col min="15610" max="15610" width="3.125" style="16" customWidth="1"/>
    <col min="15611" max="15611" width="5" style="16" customWidth="1"/>
    <col min="15612" max="15613" width="12.5" style="16" customWidth="1"/>
    <col min="15614" max="15614" width="10.875" style="16" bestFit="1" customWidth="1"/>
    <col min="15615" max="15855" width="9" style="16"/>
    <col min="15856" max="15856" width="10.625" style="16" customWidth="1"/>
    <col min="15857" max="15857" width="11.25" style="16" customWidth="1"/>
    <col min="15858" max="15858" width="7.625" style="16" customWidth="1"/>
    <col min="15859" max="15859" width="8.625" style="16" customWidth="1"/>
    <col min="15860" max="15860" width="11.375" style="16" customWidth="1"/>
    <col min="15861" max="15861" width="10.5" style="16" customWidth="1"/>
    <col min="15862" max="15862" width="7.375" style="16" customWidth="1"/>
    <col min="15863" max="15863" width="9.125" style="16" customWidth="1"/>
    <col min="15864" max="15864" width="11.125" style="16" customWidth="1"/>
    <col min="15865" max="15865" width="4.25" style="16" customWidth="1"/>
    <col min="15866" max="15866" width="3.125" style="16" customWidth="1"/>
    <col min="15867" max="15867" width="5" style="16" customWidth="1"/>
    <col min="15868" max="15869" width="12.5" style="16" customWidth="1"/>
    <col min="15870" max="15870" width="10.875" style="16" bestFit="1" customWidth="1"/>
    <col min="15871" max="16111" width="9" style="16"/>
    <col min="16112" max="16112" width="10.625" style="16" customWidth="1"/>
    <col min="16113" max="16113" width="11.25" style="16" customWidth="1"/>
    <col min="16114" max="16114" width="7.625" style="16" customWidth="1"/>
    <col min="16115" max="16115" width="8.625" style="16" customWidth="1"/>
    <col min="16116" max="16116" width="11.375" style="16" customWidth="1"/>
    <col min="16117" max="16117" width="10.5" style="16" customWidth="1"/>
    <col min="16118" max="16118" width="7.375" style="16" customWidth="1"/>
    <col min="16119" max="16119" width="9.125" style="16" customWidth="1"/>
    <col min="16120" max="16120" width="11.125" style="16" customWidth="1"/>
    <col min="16121" max="16121" width="4.25" style="16" customWidth="1"/>
    <col min="16122" max="16122" width="3.125" style="16" customWidth="1"/>
    <col min="16123" max="16123" width="5" style="16" customWidth="1"/>
    <col min="16124" max="16125" width="12.5" style="16" customWidth="1"/>
    <col min="16126" max="16126" width="10.875" style="16" bestFit="1" customWidth="1"/>
    <col min="16127" max="16384" width="9" style="16"/>
  </cols>
  <sheetData>
    <row r="1" spans="1:9">
      <c r="A1" s="16" t="s">
        <v>58</v>
      </c>
    </row>
    <row r="3" spans="1:9" ht="13.5" customHeight="1">
      <c r="A3" s="30" t="s">
        <v>40</v>
      </c>
      <c r="B3" s="436" t="s">
        <v>301</v>
      </c>
      <c r="C3" s="436"/>
      <c r="D3" s="436"/>
      <c r="E3" s="436"/>
      <c r="F3" s="436"/>
      <c r="G3" s="436"/>
      <c r="H3" s="436"/>
      <c r="I3" s="436"/>
    </row>
    <row r="4" spans="1:9">
      <c r="A4" s="30"/>
      <c r="B4" s="436"/>
      <c r="C4" s="436"/>
      <c r="D4" s="436"/>
      <c r="E4" s="436"/>
      <c r="F4" s="436"/>
      <c r="G4" s="436"/>
      <c r="H4" s="436"/>
      <c r="I4" s="436"/>
    </row>
    <row r="5" spans="1:9">
      <c r="A5" s="35"/>
      <c r="B5" s="436"/>
      <c r="C5" s="436"/>
      <c r="D5" s="436"/>
      <c r="E5" s="436"/>
      <c r="F5" s="436"/>
      <c r="G5" s="436"/>
      <c r="H5" s="436"/>
      <c r="I5" s="436"/>
    </row>
    <row r="6" spans="1:9">
      <c r="A6" s="35"/>
      <c r="B6" s="436"/>
      <c r="C6" s="436"/>
      <c r="D6" s="436"/>
      <c r="E6" s="436"/>
      <c r="F6" s="436"/>
      <c r="G6" s="436"/>
      <c r="H6" s="436"/>
      <c r="I6" s="436"/>
    </row>
    <row r="7" spans="1:9">
      <c r="A7" s="35"/>
      <c r="B7" s="436"/>
      <c r="C7" s="436"/>
      <c r="D7" s="436"/>
      <c r="E7" s="436"/>
      <c r="F7" s="436"/>
      <c r="G7" s="436"/>
      <c r="H7" s="436"/>
      <c r="I7" s="436"/>
    </row>
    <row r="8" spans="1:9" ht="13.5" customHeight="1">
      <c r="A8" s="35"/>
      <c r="B8" s="278"/>
      <c r="C8" s="278"/>
      <c r="D8" s="278"/>
      <c r="E8" s="278"/>
      <c r="F8" s="278"/>
      <c r="G8" s="278"/>
      <c r="H8" s="278"/>
      <c r="I8" s="278"/>
    </row>
    <row r="9" spans="1:9" ht="13.5" customHeight="1">
      <c r="A9" s="35" t="s">
        <v>59</v>
      </c>
      <c r="B9" s="436" t="s">
        <v>302</v>
      </c>
      <c r="C9" s="436"/>
      <c r="D9" s="436"/>
      <c r="E9" s="436"/>
      <c r="F9" s="436"/>
      <c r="G9" s="436"/>
      <c r="H9" s="436"/>
      <c r="I9" s="436"/>
    </row>
    <row r="10" spans="1:9">
      <c r="A10" s="35"/>
      <c r="B10" s="436"/>
      <c r="C10" s="436"/>
      <c r="D10" s="436"/>
      <c r="E10" s="436"/>
      <c r="F10" s="436"/>
      <c r="G10" s="436"/>
      <c r="H10" s="436"/>
      <c r="I10" s="436"/>
    </row>
    <row r="11" spans="1:9">
      <c r="A11" s="30"/>
      <c r="B11" s="436"/>
      <c r="C11" s="436"/>
      <c r="D11" s="436"/>
      <c r="E11" s="436"/>
      <c r="F11" s="436"/>
      <c r="G11" s="436"/>
      <c r="H11" s="436"/>
      <c r="I11" s="436"/>
    </row>
    <row r="12" spans="1:9" ht="13.5" customHeight="1">
      <c r="A12" s="30"/>
      <c r="B12" s="274"/>
      <c r="C12" s="274"/>
      <c r="D12" s="274"/>
      <c r="E12" s="274"/>
      <c r="F12" s="274"/>
      <c r="G12" s="274"/>
      <c r="H12" s="274"/>
      <c r="I12" s="274"/>
    </row>
    <row r="13" spans="1:9">
      <c r="A13" s="30"/>
      <c r="B13" s="274"/>
      <c r="C13" s="274"/>
      <c r="D13" s="274"/>
      <c r="E13" s="274"/>
      <c r="F13" s="274"/>
      <c r="G13" s="274"/>
      <c r="H13" s="274"/>
      <c r="I13" s="274"/>
    </row>
    <row r="14" spans="1:9">
      <c r="A14" s="16" t="s">
        <v>60</v>
      </c>
    </row>
    <row r="15" spans="1:9" ht="24">
      <c r="A15" s="297" t="s">
        <v>61</v>
      </c>
      <c r="B15" s="298" t="s">
        <v>303</v>
      </c>
      <c r="C15" s="299" t="s">
        <v>62</v>
      </c>
      <c r="D15" s="300" t="s">
        <v>31</v>
      </c>
      <c r="E15" s="39" t="s">
        <v>304</v>
      </c>
      <c r="F15" s="298" t="s">
        <v>305</v>
      </c>
      <c r="G15" s="299" t="s">
        <v>62</v>
      </c>
      <c r="H15" s="300" t="s">
        <v>31</v>
      </c>
      <c r="I15" s="39" t="s">
        <v>306</v>
      </c>
    </row>
    <row r="16" spans="1:9" ht="40.5" customHeight="1">
      <c r="A16" s="40" t="s">
        <v>63</v>
      </c>
      <c r="B16" s="301">
        <v>11945910</v>
      </c>
      <c r="C16" s="302">
        <v>0.2627160149555286</v>
      </c>
      <c r="D16" s="303">
        <v>0.31390977443609025</v>
      </c>
      <c r="E16" s="304">
        <v>9091880</v>
      </c>
      <c r="F16" s="301">
        <v>901497</v>
      </c>
      <c r="G16" s="302">
        <v>0.25331573558188913</v>
      </c>
      <c r="H16" s="305">
        <v>0.51320343631767473</v>
      </c>
      <c r="I16" s="306">
        <v>595754</v>
      </c>
    </row>
    <row r="17" spans="1:10" ht="40.5" customHeight="1">
      <c r="A17" s="40" t="s">
        <v>64</v>
      </c>
      <c r="B17" s="301">
        <v>11334804</v>
      </c>
      <c r="C17" s="302">
        <v>0.24927649188567347</v>
      </c>
      <c r="D17" s="303">
        <v>0.28378650969051883</v>
      </c>
      <c r="E17" s="304">
        <v>8829197</v>
      </c>
      <c r="F17" s="301">
        <v>1012006</v>
      </c>
      <c r="G17" s="302">
        <v>0.28436816129536235</v>
      </c>
      <c r="H17" s="305">
        <v>0.37908168966485245</v>
      </c>
      <c r="I17" s="306">
        <v>733826</v>
      </c>
    </row>
    <row r="18" spans="1:10" ht="40.5" customHeight="1">
      <c r="A18" s="40" t="s">
        <v>65</v>
      </c>
      <c r="B18" s="301">
        <v>12990665</v>
      </c>
      <c r="C18" s="302">
        <v>0.28569240354416381</v>
      </c>
      <c r="D18" s="303">
        <v>0.24830264994648141</v>
      </c>
      <c r="E18" s="304">
        <v>10406663</v>
      </c>
      <c r="F18" s="301">
        <v>989083</v>
      </c>
      <c r="G18" s="302">
        <v>0.2779269234357315</v>
      </c>
      <c r="H18" s="305">
        <v>0.36762904274000635</v>
      </c>
      <c r="I18" s="306">
        <v>723210</v>
      </c>
    </row>
    <row r="19" spans="1:10" ht="40.5" customHeight="1">
      <c r="A19" s="40" t="s">
        <v>66</v>
      </c>
      <c r="B19" s="301">
        <v>9199431</v>
      </c>
      <c r="C19" s="302">
        <v>0.2023150896146341</v>
      </c>
      <c r="D19" s="303">
        <v>5.9886972192606275E-2</v>
      </c>
      <c r="E19" s="304">
        <v>8679634</v>
      </c>
      <c r="F19" s="301">
        <v>656202</v>
      </c>
      <c r="G19" s="302">
        <v>0.18438917968701704</v>
      </c>
      <c r="H19" s="305">
        <v>0.25305433450070847</v>
      </c>
      <c r="I19" s="306">
        <v>523682</v>
      </c>
    </row>
    <row r="20" spans="1:10" ht="40.5" customHeight="1">
      <c r="A20" s="49" t="s">
        <v>67</v>
      </c>
      <c r="B20" s="307">
        <v>45470810</v>
      </c>
      <c r="C20" s="302">
        <v>1</v>
      </c>
      <c r="D20" s="303">
        <v>0.22869593503175881</v>
      </c>
      <c r="E20" s="308">
        <v>37007374</v>
      </c>
      <c r="F20" s="307">
        <v>3558788</v>
      </c>
      <c r="G20" s="302">
        <v>1</v>
      </c>
      <c r="H20" s="305">
        <v>0.38126399200146555</v>
      </c>
      <c r="I20" s="309">
        <v>2576472</v>
      </c>
    </row>
    <row r="21" spans="1:10" ht="17.25" customHeight="1">
      <c r="A21" s="442" t="s">
        <v>68</v>
      </c>
      <c r="B21" s="443"/>
      <c r="C21" s="443"/>
      <c r="D21" s="443"/>
      <c r="E21" s="443"/>
      <c r="F21" s="443"/>
      <c r="G21" s="443"/>
      <c r="H21" s="443"/>
      <c r="I21" s="443"/>
      <c r="J21" s="43"/>
    </row>
    <row r="22" spans="1:10" ht="13.5" customHeight="1">
      <c r="A22" s="43"/>
      <c r="B22" s="44"/>
      <c r="C22" s="44"/>
      <c r="D22" s="44"/>
      <c r="E22" s="44"/>
      <c r="F22" s="44"/>
      <c r="G22" s="44"/>
      <c r="H22" s="44"/>
      <c r="I22" s="44"/>
      <c r="J22" s="43"/>
    </row>
    <row r="23" spans="1:10">
      <c r="A23" s="16" t="s">
        <v>69</v>
      </c>
      <c r="H23" s="277"/>
    </row>
    <row r="24" spans="1:10">
      <c r="A24" s="441" t="s">
        <v>307</v>
      </c>
      <c r="B24" s="441"/>
      <c r="C24" s="441"/>
      <c r="D24" s="441"/>
      <c r="E24" s="441"/>
      <c r="F24" s="441" t="s">
        <v>308</v>
      </c>
      <c r="G24" s="441"/>
      <c r="H24" s="441"/>
      <c r="I24" s="441"/>
    </row>
    <row r="27" spans="1:10" ht="27" customHeight="1"/>
    <row r="28" spans="1:10" ht="27" customHeight="1"/>
    <row r="29" spans="1:10" ht="27" customHeight="1"/>
    <row r="30" spans="1:10" ht="13.5" customHeight="1"/>
    <row r="31" spans="1:10" ht="18.75" customHeight="1">
      <c r="A31" s="441" t="s">
        <v>309</v>
      </c>
      <c r="B31" s="441"/>
      <c r="C31" s="441"/>
      <c r="D31" s="441"/>
      <c r="E31" s="441"/>
      <c r="F31" s="441" t="s">
        <v>310</v>
      </c>
      <c r="G31" s="441"/>
      <c r="H31" s="441"/>
      <c r="I31" s="441"/>
    </row>
    <row r="32" spans="1:10">
      <c r="J32" s="277"/>
    </row>
    <row r="39" ht="27" customHeight="1"/>
    <row r="40" ht="27" customHeight="1"/>
    <row r="41" ht="27" customHeight="1"/>
    <row r="42" ht="27" customHeight="1"/>
  </sheetData>
  <mergeCells count="7">
    <mergeCell ref="A31:E31"/>
    <mergeCell ref="F31:I31"/>
    <mergeCell ref="B3:I7"/>
    <mergeCell ref="B9:I11"/>
    <mergeCell ref="A21:I21"/>
    <mergeCell ref="A24:E24"/>
    <mergeCell ref="F24:I24"/>
  </mergeCells>
  <phoneticPr fontId="1"/>
  <pageMargins left="0.7" right="0.7" top="0.75" bottom="0.75" header="0.3" footer="0.3"/>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1"/>
  <sheetViews>
    <sheetView zoomScaleNormal="100" workbookViewId="0"/>
  </sheetViews>
  <sheetFormatPr defaultRowHeight="13.5"/>
  <cols>
    <col min="1" max="1" width="2.125" style="16" customWidth="1"/>
    <col min="2" max="2" width="5.75" style="16" customWidth="1"/>
    <col min="3" max="3" width="12.5" style="16" customWidth="1"/>
    <col min="4" max="4" width="8.625" style="16" customWidth="1"/>
    <col min="5" max="5" width="10.125" style="16" customWidth="1"/>
    <col min="6" max="6" width="11" style="16" customWidth="1"/>
    <col min="7" max="7" width="9.5" style="16" customWidth="1"/>
    <col min="8" max="8" width="8.625" style="16" customWidth="1"/>
    <col min="9" max="9" width="10.125" style="16" customWidth="1"/>
    <col min="10" max="10" width="10.625" style="16" customWidth="1"/>
    <col min="11" max="11" width="1.875" style="16" customWidth="1"/>
    <col min="12" max="236" width="9" style="16"/>
    <col min="237" max="237" width="2.125" style="16" customWidth="1"/>
    <col min="238" max="238" width="5.75" style="16" customWidth="1"/>
    <col min="239" max="239" width="12.5" style="16" customWidth="1"/>
    <col min="240" max="240" width="8.625" style="16" customWidth="1"/>
    <col min="241" max="241" width="10.125" style="16" customWidth="1"/>
    <col min="242" max="242" width="12" style="16" customWidth="1"/>
    <col min="243" max="243" width="10.875" style="16" customWidth="1"/>
    <col min="244" max="244" width="8.625" style="16" customWidth="1"/>
    <col min="245" max="245" width="10.125" style="16" customWidth="1"/>
    <col min="246" max="246" width="11.25" style="16" customWidth="1"/>
    <col min="247" max="247" width="2.125" style="16" customWidth="1"/>
    <col min="248" max="248" width="11.625" style="16" bestFit="1" customWidth="1"/>
    <col min="249" max="492" width="9" style="16"/>
    <col min="493" max="493" width="2.125" style="16" customWidth="1"/>
    <col min="494" max="494" width="5.75" style="16" customWidth="1"/>
    <col min="495" max="495" width="12.5" style="16" customWidth="1"/>
    <col min="496" max="496" width="8.625" style="16" customWidth="1"/>
    <col min="497" max="497" width="10.125" style="16" customWidth="1"/>
    <col min="498" max="498" width="12" style="16" customWidth="1"/>
    <col min="499" max="499" width="10.875" style="16" customWidth="1"/>
    <col min="500" max="500" width="8.625" style="16" customWidth="1"/>
    <col min="501" max="501" width="10.125" style="16" customWidth="1"/>
    <col min="502" max="502" width="11.25" style="16" customWidth="1"/>
    <col min="503" max="503" width="2.125" style="16" customWidth="1"/>
    <col min="504" max="504" width="11.625" style="16" bestFit="1" customWidth="1"/>
    <col min="505" max="748" width="9" style="16"/>
    <col min="749" max="749" width="2.125" style="16" customWidth="1"/>
    <col min="750" max="750" width="5.75" style="16" customWidth="1"/>
    <col min="751" max="751" width="12.5" style="16" customWidth="1"/>
    <col min="752" max="752" width="8.625" style="16" customWidth="1"/>
    <col min="753" max="753" width="10.125" style="16" customWidth="1"/>
    <col min="754" max="754" width="12" style="16" customWidth="1"/>
    <col min="755" max="755" width="10.875" style="16" customWidth="1"/>
    <col min="756" max="756" width="8.625" style="16" customWidth="1"/>
    <col min="757" max="757" width="10.125" style="16" customWidth="1"/>
    <col min="758" max="758" width="11.25" style="16" customWidth="1"/>
    <col min="759" max="759" width="2.125" style="16" customWidth="1"/>
    <col min="760" max="760" width="11.625" style="16" bestFit="1" customWidth="1"/>
    <col min="761" max="1004" width="9" style="16"/>
    <col min="1005" max="1005" width="2.125" style="16" customWidth="1"/>
    <col min="1006" max="1006" width="5.75" style="16" customWidth="1"/>
    <col min="1007" max="1007" width="12.5" style="16" customWidth="1"/>
    <col min="1008" max="1008" width="8.625" style="16" customWidth="1"/>
    <col min="1009" max="1009" width="10.125" style="16" customWidth="1"/>
    <col min="1010" max="1010" width="12" style="16" customWidth="1"/>
    <col min="1011" max="1011" width="10.875" style="16" customWidth="1"/>
    <col min="1012" max="1012" width="8.625" style="16" customWidth="1"/>
    <col min="1013" max="1013" width="10.125" style="16" customWidth="1"/>
    <col min="1014" max="1014" width="11.25" style="16" customWidth="1"/>
    <col min="1015" max="1015" width="2.125" style="16" customWidth="1"/>
    <col min="1016" max="1016" width="11.625" style="16" bestFit="1" customWidth="1"/>
    <col min="1017" max="1260" width="9" style="16"/>
    <col min="1261" max="1261" width="2.125" style="16" customWidth="1"/>
    <col min="1262" max="1262" width="5.75" style="16" customWidth="1"/>
    <col min="1263" max="1263" width="12.5" style="16" customWidth="1"/>
    <col min="1264" max="1264" width="8.625" style="16" customWidth="1"/>
    <col min="1265" max="1265" width="10.125" style="16" customWidth="1"/>
    <col min="1266" max="1266" width="12" style="16" customWidth="1"/>
    <col min="1267" max="1267" width="10.875" style="16" customWidth="1"/>
    <col min="1268" max="1268" width="8.625" style="16" customWidth="1"/>
    <col min="1269" max="1269" width="10.125" style="16" customWidth="1"/>
    <col min="1270" max="1270" width="11.25" style="16" customWidth="1"/>
    <col min="1271" max="1271" width="2.125" style="16" customWidth="1"/>
    <col min="1272" max="1272" width="11.625" style="16" bestFit="1" customWidth="1"/>
    <col min="1273" max="1516" width="9" style="16"/>
    <col min="1517" max="1517" width="2.125" style="16" customWidth="1"/>
    <col min="1518" max="1518" width="5.75" style="16" customWidth="1"/>
    <col min="1519" max="1519" width="12.5" style="16" customWidth="1"/>
    <col min="1520" max="1520" width="8.625" style="16" customWidth="1"/>
    <col min="1521" max="1521" width="10.125" style="16" customWidth="1"/>
    <col min="1522" max="1522" width="12" style="16" customWidth="1"/>
    <col min="1523" max="1523" width="10.875" style="16" customWidth="1"/>
    <col min="1524" max="1524" width="8.625" style="16" customWidth="1"/>
    <col min="1525" max="1525" width="10.125" style="16" customWidth="1"/>
    <col min="1526" max="1526" width="11.25" style="16" customWidth="1"/>
    <col min="1527" max="1527" width="2.125" style="16" customWidth="1"/>
    <col min="1528" max="1528" width="11.625" style="16" bestFit="1" customWidth="1"/>
    <col min="1529" max="1772" width="9" style="16"/>
    <col min="1773" max="1773" width="2.125" style="16" customWidth="1"/>
    <col min="1774" max="1774" width="5.75" style="16" customWidth="1"/>
    <col min="1775" max="1775" width="12.5" style="16" customWidth="1"/>
    <col min="1776" max="1776" width="8.625" style="16" customWidth="1"/>
    <col min="1777" max="1777" width="10.125" style="16" customWidth="1"/>
    <col min="1778" max="1778" width="12" style="16" customWidth="1"/>
    <col min="1779" max="1779" width="10.875" style="16" customWidth="1"/>
    <col min="1780" max="1780" width="8.625" style="16" customWidth="1"/>
    <col min="1781" max="1781" width="10.125" style="16" customWidth="1"/>
    <col min="1782" max="1782" width="11.25" style="16" customWidth="1"/>
    <col min="1783" max="1783" width="2.125" style="16" customWidth="1"/>
    <col min="1784" max="1784" width="11.625" style="16" bestFit="1" customWidth="1"/>
    <col min="1785" max="2028" width="9" style="16"/>
    <col min="2029" max="2029" width="2.125" style="16" customWidth="1"/>
    <col min="2030" max="2030" width="5.75" style="16" customWidth="1"/>
    <col min="2031" max="2031" width="12.5" style="16" customWidth="1"/>
    <col min="2032" max="2032" width="8.625" style="16" customWidth="1"/>
    <col min="2033" max="2033" width="10.125" style="16" customWidth="1"/>
    <col min="2034" max="2034" width="12" style="16" customWidth="1"/>
    <col min="2035" max="2035" width="10.875" style="16" customWidth="1"/>
    <col min="2036" max="2036" width="8.625" style="16" customWidth="1"/>
    <col min="2037" max="2037" width="10.125" style="16" customWidth="1"/>
    <col min="2038" max="2038" width="11.25" style="16" customWidth="1"/>
    <col min="2039" max="2039" width="2.125" style="16" customWidth="1"/>
    <col min="2040" max="2040" width="11.625" style="16" bestFit="1" customWidth="1"/>
    <col min="2041" max="2284" width="9" style="16"/>
    <col min="2285" max="2285" width="2.125" style="16" customWidth="1"/>
    <col min="2286" max="2286" width="5.75" style="16" customWidth="1"/>
    <col min="2287" max="2287" width="12.5" style="16" customWidth="1"/>
    <col min="2288" max="2288" width="8.625" style="16" customWidth="1"/>
    <col min="2289" max="2289" width="10.125" style="16" customWidth="1"/>
    <col min="2290" max="2290" width="12" style="16" customWidth="1"/>
    <col min="2291" max="2291" width="10.875" style="16" customWidth="1"/>
    <col min="2292" max="2292" width="8.625" style="16" customWidth="1"/>
    <col min="2293" max="2293" width="10.125" style="16" customWidth="1"/>
    <col min="2294" max="2294" width="11.25" style="16" customWidth="1"/>
    <col min="2295" max="2295" width="2.125" style="16" customWidth="1"/>
    <col min="2296" max="2296" width="11.625" style="16" bestFit="1" customWidth="1"/>
    <col min="2297" max="2540" width="9" style="16"/>
    <col min="2541" max="2541" width="2.125" style="16" customWidth="1"/>
    <col min="2542" max="2542" width="5.75" style="16" customWidth="1"/>
    <col min="2543" max="2543" width="12.5" style="16" customWidth="1"/>
    <col min="2544" max="2544" width="8.625" style="16" customWidth="1"/>
    <col min="2545" max="2545" width="10.125" style="16" customWidth="1"/>
    <col min="2546" max="2546" width="12" style="16" customWidth="1"/>
    <col min="2547" max="2547" width="10.875" style="16" customWidth="1"/>
    <col min="2548" max="2548" width="8.625" style="16" customWidth="1"/>
    <col min="2549" max="2549" width="10.125" style="16" customWidth="1"/>
    <col min="2550" max="2550" width="11.25" style="16" customWidth="1"/>
    <col min="2551" max="2551" width="2.125" style="16" customWidth="1"/>
    <col min="2552" max="2552" width="11.625" style="16" bestFit="1" customWidth="1"/>
    <col min="2553" max="2796" width="9" style="16"/>
    <col min="2797" max="2797" width="2.125" style="16" customWidth="1"/>
    <col min="2798" max="2798" width="5.75" style="16" customWidth="1"/>
    <col min="2799" max="2799" width="12.5" style="16" customWidth="1"/>
    <col min="2800" max="2800" width="8.625" style="16" customWidth="1"/>
    <col min="2801" max="2801" width="10.125" style="16" customWidth="1"/>
    <col min="2802" max="2802" width="12" style="16" customWidth="1"/>
    <col min="2803" max="2803" width="10.875" style="16" customWidth="1"/>
    <col min="2804" max="2804" width="8.625" style="16" customWidth="1"/>
    <col min="2805" max="2805" width="10.125" style="16" customWidth="1"/>
    <col min="2806" max="2806" width="11.25" style="16" customWidth="1"/>
    <col min="2807" max="2807" width="2.125" style="16" customWidth="1"/>
    <col min="2808" max="2808" width="11.625" style="16" bestFit="1" customWidth="1"/>
    <col min="2809" max="3052" width="9" style="16"/>
    <col min="3053" max="3053" width="2.125" style="16" customWidth="1"/>
    <col min="3054" max="3054" width="5.75" style="16" customWidth="1"/>
    <col min="3055" max="3055" width="12.5" style="16" customWidth="1"/>
    <col min="3056" max="3056" width="8.625" style="16" customWidth="1"/>
    <col min="3057" max="3057" width="10.125" style="16" customWidth="1"/>
    <col min="3058" max="3058" width="12" style="16" customWidth="1"/>
    <col min="3059" max="3059" width="10.875" style="16" customWidth="1"/>
    <col min="3060" max="3060" width="8.625" style="16" customWidth="1"/>
    <col min="3061" max="3061" width="10.125" style="16" customWidth="1"/>
    <col min="3062" max="3062" width="11.25" style="16" customWidth="1"/>
    <col min="3063" max="3063" width="2.125" style="16" customWidth="1"/>
    <col min="3064" max="3064" width="11.625" style="16" bestFit="1" customWidth="1"/>
    <col min="3065" max="3308" width="9" style="16"/>
    <col min="3309" max="3309" width="2.125" style="16" customWidth="1"/>
    <col min="3310" max="3310" width="5.75" style="16" customWidth="1"/>
    <col min="3311" max="3311" width="12.5" style="16" customWidth="1"/>
    <col min="3312" max="3312" width="8.625" style="16" customWidth="1"/>
    <col min="3313" max="3313" width="10.125" style="16" customWidth="1"/>
    <col min="3314" max="3314" width="12" style="16" customWidth="1"/>
    <col min="3315" max="3315" width="10.875" style="16" customWidth="1"/>
    <col min="3316" max="3316" width="8.625" style="16" customWidth="1"/>
    <col min="3317" max="3317" width="10.125" style="16" customWidth="1"/>
    <col min="3318" max="3318" width="11.25" style="16" customWidth="1"/>
    <col min="3319" max="3319" width="2.125" style="16" customWidth="1"/>
    <col min="3320" max="3320" width="11.625" style="16" bestFit="1" customWidth="1"/>
    <col min="3321" max="3564" width="9" style="16"/>
    <col min="3565" max="3565" width="2.125" style="16" customWidth="1"/>
    <col min="3566" max="3566" width="5.75" style="16" customWidth="1"/>
    <col min="3567" max="3567" width="12.5" style="16" customWidth="1"/>
    <col min="3568" max="3568" width="8.625" style="16" customWidth="1"/>
    <col min="3569" max="3569" width="10.125" style="16" customWidth="1"/>
    <col min="3570" max="3570" width="12" style="16" customWidth="1"/>
    <col min="3571" max="3571" width="10.875" style="16" customWidth="1"/>
    <col min="3572" max="3572" width="8.625" style="16" customWidth="1"/>
    <col min="3573" max="3573" width="10.125" style="16" customWidth="1"/>
    <col min="3574" max="3574" width="11.25" style="16" customWidth="1"/>
    <col min="3575" max="3575" width="2.125" style="16" customWidth="1"/>
    <col min="3576" max="3576" width="11.625" style="16" bestFit="1" customWidth="1"/>
    <col min="3577" max="3820" width="9" style="16"/>
    <col min="3821" max="3821" width="2.125" style="16" customWidth="1"/>
    <col min="3822" max="3822" width="5.75" style="16" customWidth="1"/>
    <col min="3823" max="3823" width="12.5" style="16" customWidth="1"/>
    <col min="3824" max="3824" width="8.625" style="16" customWidth="1"/>
    <col min="3825" max="3825" width="10.125" style="16" customWidth="1"/>
    <col min="3826" max="3826" width="12" style="16" customWidth="1"/>
    <col min="3827" max="3827" width="10.875" style="16" customWidth="1"/>
    <col min="3828" max="3828" width="8.625" style="16" customWidth="1"/>
    <col min="3829" max="3829" width="10.125" style="16" customWidth="1"/>
    <col min="3830" max="3830" width="11.25" style="16" customWidth="1"/>
    <col min="3831" max="3831" width="2.125" style="16" customWidth="1"/>
    <col min="3832" max="3832" width="11.625" style="16" bestFit="1" customWidth="1"/>
    <col min="3833" max="4076" width="9" style="16"/>
    <col min="4077" max="4077" width="2.125" style="16" customWidth="1"/>
    <col min="4078" max="4078" width="5.75" style="16" customWidth="1"/>
    <col min="4079" max="4079" width="12.5" style="16" customWidth="1"/>
    <col min="4080" max="4080" width="8.625" style="16" customWidth="1"/>
    <col min="4081" max="4081" width="10.125" style="16" customWidth="1"/>
    <col min="4082" max="4082" width="12" style="16" customWidth="1"/>
    <col min="4083" max="4083" width="10.875" style="16" customWidth="1"/>
    <col min="4084" max="4084" width="8.625" style="16" customWidth="1"/>
    <col min="4085" max="4085" width="10.125" style="16" customWidth="1"/>
    <col min="4086" max="4086" width="11.25" style="16" customWidth="1"/>
    <col min="4087" max="4087" width="2.125" style="16" customWidth="1"/>
    <col min="4088" max="4088" width="11.625" style="16" bestFit="1" customWidth="1"/>
    <col min="4089" max="4332" width="9" style="16"/>
    <col min="4333" max="4333" width="2.125" style="16" customWidth="1"/>
    <col min="4334" max="4334" width="5.75" style="16" customWidth="1"/>
    <col min="4335" max="4335" width="12.5" style="16" customWidth="1"/>
    <col min="4336" max="4336" width="8.625" style="16" customWidth="1"/>
    <col min="4337" max="4337" width="10.125" style="16" customWidth="1"/>
    <col min="4338" max="4338" width="12" style="16" customWidth="1"/>
    <col min="4339" max="4339" width="10.875" style="16" customWidth="1"/>
    <col min="4340" max="4340" width="8.625" style="16" customWidth="1"/>
    <col min="4341" max="4341" width="10.125" style="16" customWidth="1"/>
    <col min="4342" max="4342" width="11.25" style="16" customWidth="1"/>
    <col min="4343" max="4343" width="2.125" style="16" customWidth="1"/>
    <col min="4344" max="4344" width="11.625" style="16" bestFit="1" customWidth="1"/>
    <col min="4345" max="4588" width="9" style="16"/>
    <col min="4589" max="4589" width="2.125" style="16" customWidth="1"/>
    <col min="4590" max="4590" width="5.75" style="16" customWidth="1"/>
    <col min="4591" max="4591" width="12.5" style="16" customWidth="1"/>
    <col min="4592" max="4592" width="8.625" style="16" customWidth="1"/>
    <col min="4593" max="4593" width="10.125" style="16" customWidth="1"/>
    <col min="4594" max="4594" width="12" style="16" customWidth="1"/>
    <col min="4595" max="4595" width="10.875" style="16" customWidth="1"/>
    <col min="4596" max="4596" width="8.625" style="16" customWidth="1"/>
    <col min="4597" max="4597" width="10.125" style="16" customWidth="1"/>
    <col min="4598" max="4598" width="11.25" style="16" customWidth="1"/>
    <col min="4599" max="4599" width="2.125" style="16" customWidth="1"/>
    <col min="4600" max="4600" width="11.625" style="16" bestFit="1" customWidth="1"/>
    <col min="4601" max="4844" width="9" style="16"/>
    <col min="4845" max="4845" width="2.125" style="16" customWidth="1"/>
    <col min="4846" max="4846" width="5.75" style="16" customWidth="1"/>
    <col min="4847" max="4847" width="12.5" style="16" customWidth="1"/>
    <col min="4848" max="4848" width="8.625" style="16" customWidth="1"/>
    <col min="4849" max="4849" width="10.125" style="16" customWidth="1"/>
    <col min="4850" max="4850" width="12" style="16" customWidth="1"/>
    <col min="4851" max="4851" width="10.875" style="16" customWidth="1"/>
    <col min="4852" max="4852" width="8.625" style="16" customWidth="1"/>
    <col min="4853" max="4853" width="10.125" style="16" customWidth="1"/>
    <col min="4854" max="4854" width="11.25" style="16" customWidth="1"/>
    <col min="4855" max="4855" width="2.125" style="16" customWidth="1"/>
    <col min="4856" max="4856" width="11.625" style="16" bestFit="1" customWidth="1"/>
    <col min="4857" max="5100" width="9" style="16"/>
    <col min="5101" max="5101" width="2.125" style="16" customWidth="1"/>
    <col min="5102" max="5102" width="5.75" style="16" customWidth="1"/>
    <col min="5103" max="5103" width="12.5" style="16" customWidth="1"/>
    <col min="5104" max="5104" width="8.625" style="16" customWidth="1"/>
    <col min="5105" max="5105" width="10.125" style="16" customWidth="1"/>
    <col min="5106" max="5106" width="12" style="16" customWidth="1"/>
    <col min="5107" max="5107" width="10.875" style="16" customWidth="1"/>
    <col min="5108" max="5108" width="8.625" style="16" customWidth="1"/>
    <col min="5109" max="5109" width="10.125" style="16" customWidth="1"/>
    <col min="5110" max="5110" width="11.25" style="16" customWidth="1"/>
    <col min="5111" max="5111" width="2.125" style="16" customWidth="1"/>
    <col min="5112" max="5112" width="11.625" style="16" bestFit="1" customWidth="1"/>
    <col min="5113" max="5356" width="9" style="16"/>
    <col min="5357" max="5357" width="2.125" style="16" customWidth="1"/>
    <col min="5358" max="5358" width="5.75" style="16" customWidth="1"/>
    <col min="5359" max="5359" width="12.5" style="16" customWidth="1"/>
    <col min="5360" max="5360" width="8.625" style="16" customWidth="1"/>
    <col min="5361" max="5361" width="10.125" style="16" customWidth="1"/>
    <col min="5362" max="5362" width="12" style="16" customWidth="1"/>
    <col min="5363" max="5363" width="10.875" style="16" customWidth="1"/>
    <col min="5364" max="5364" width="8.625" style="16" customWidth="1"/>
    <col min="5365" max="5365" width="10.125" style="16" customWidth="1"/>
    <col min="5366" max="5366" width="11.25" style="16" customWidth="1"/>
    <col min="5367" max="5367" width="2.125" style="16" customWidth="1"/>
    <col min="5368" max="5368" width="11.625" style="16" bestFit="1" customWidth="1"/>
    <col min="5369" max="5612" width="9" style="16"/>
    <col min="5613" max="5613" width="2.125" style="16" customWidth="1"/>
    <col min="5614" max="5614" width="5.75" style="16" customWidth="1"/>
    <col min="5615" max="5615" width="12.5" style="16" customWidth="1"/>
    <col min="5616" max="5616" width="8.625" style="16" customWidth="1"/>
    <col min="5617" max="5617" width="10.125" style="16" customWidth="1"/>
    <col min="5618" max="5618" width="12" style="16" customWidth="1"/>
    <col min="5619" max="5619" width="10.875" style="16" customWidth="1"/>
    <col min="5620" max="5620" width="8.625" style="16" customWidth="1"/>
    <col min="5621" max="5621" width="10.125" style="16" customWidth="1"/>
    <col min="5622" max="5622" width="11.25" style="16" customWidth="1"/>
    <col min="5623" max="5623" width="2.125" style="16" customWidth="1"/>
    <col min="5624" max="5624" width="11.625" style="16" bestFit="1" customWidth="1"/>
    <col min="5625" max="5868" width="9" style="16"/>
    <col min="5869" max="5869" width="2.125" style="16" customWidth="1"/>
    <col min="5870" max="5870" width="5.75" style="16" customWidth="1"/>
    <col min="5871" max="5871" width="12.5" style="16" customWidth="1"/>
    <col min="5872" max="5872" width="8.625" style="16" customWidth="1"/>
    <col min="5873" max="5873" width="10.125" style="16" customWidth="1"/>
    <col min="5874" max="5874" width="12" style="16" customWidth="1"/>
    <col min="5875" max="5875" width="10.875" style="16" customWidth="1"/>
    <col min="5876" max="5876" width="8.625" style="16" customWidth="1"/>
    <col min="5877" max="5877" width="10.125" style="16" customWidth="1"/>
    <col min="5878" max="5878" width="11.25" style="16" customWidth="1"/>
    <col min="5879" max="5879" width="2.125" style="16" customWidth="1"/>
    <col min="5880" max="5880" width="11.625" style="16" bestFit="1" customWidth="1"/>
    <col min="5881" max="6124" width="9" style="16"/>
    <col min="6125" max="6125" width="2.125" style="16" customWidth="1"/>
    <col min="6126" max="6126" width="5.75" style="16" customWidth="1"/>
    <col min="6127" max="6127" width="12.5" style="16" customWidth="1"/>
    <col min="6128" max="6128" width="8.625" style="16" customWidth="1"/>
    <col min="6129" max="6129" width="10.125" style="16" customWidth="1"/>
    <col min="6130" max="6130" width="12" style="16" customWidth="1"/>
    <col min="6131" max="6131" width="10.875" style="16" customWidth="1"/>
    <col min="6132" max="6132" width="8.625" style="16" customWidth="1"/>
    <col min="6133" max="6133" width="10.125" style="16" customWidth="1"/>
    <col min="6134" max="6134" width="11.25" style="16" customWidth="1"/>
    <col min="6135" max="6135" width="2.125" style="16" customWidth="1"/>
    <col min="6136" max="6136" width="11.625" style="16" bestFit="1" customWidth="1"/>
    <col min="6137" max="6380" width="9" style="16"/>
    <col min="6381" max="6381" width="2.125" style="16" customWidth="1"/>
    <col min="6382" max="6382" width="5.75" style="16" customWidth="1"/>
    <col min="6383" max="6383" width="12.5" style="16" customWidth="1"/>
    <col min="6384" max="6384" width="8.625" style="16" customWidth="1"/>
    <col min="6385" max="6385" width="10.125" style="16" customWidth="1"/>
    <col min="6386" max="6386" width="12" style="16" customWidth="1"/>
    <col min="6387" max="6387" width="10.875" style="16" customWidth="1"/>
    <col min="6388" max="6388" width="8.625" style="16" customWidth="1"/>
    <col min="6389" max="6389" width="10.125" style="16" customWidth="1"/>
    <col min="6390" max="6390" width="11.25" style="16" customWidth="1"/>
    <col min="6391" max="6391" width="2.125" style="16" customWidth="1"/>
    <col min="6392" max="6392" width="11.625" style="16" bestFit="1" customWidth="1"/>
    <col min="6393" max="6636" width="9" style="16"/>
    <col min="6637" max="6637" width="2.125" style="16" customWidth="1"/>
    <col min="6638" max="6638" width="5.75" style="16" customWidth="1"/>
    <col min="6639" max="6639" width="12.5" style="16" customWidth="1"/>
    <col min="6640" max="6640" width="8.625" style="16" customWidth="1"/>
    <col min="6641" max="6641" width="10.125" style="16" customWidth="1"/>
    <col min="6642" max="6642" width="12" style="16" customWidth="1"/>
    <col min="6643" max="6643" width="10.875" style="16" customWidth="1"/>
    <col min="6644" max="6644" width="8.625" style="16" customWidth="1"/>
    <col min="6645" max="6645" width="10.125" style="16" customWidth="1"/>
    <col min="6646" max="6646" width="11.25" style="16" customWidth="1"/>
    <col min="6647" max="6647" width="2.125" style="16" customWidth="1"/>
    <col min="6648" max="6648" width="11.625" style="16" bestFit="1" customWidth="1"/>
    <col min="6649" max="6892" width="9" style="16"/>
    <col min="6893" max="6893" width="2.125" style="16" customWidth="1"/>
    <col min="6894" max="6894" width="5.75" style="16" customWidth="1"/>
    <col min="6895" max="6895" width="12.5" style="16" customWidth="1"/>
    <col min="6896" max="6896" width="8.625" style="16" customWidth="1"/>
    <col min="6897" max="6897" width="10.125" style="16" customWidth="1"/>
    <col min="6898" max="6898" width="12" style="16" customWidth="1"/>
    <col min="6899" max="6899" width="10.875" style="16" customWidth="1"/>
    <col min="6900" max="6900" width="8.625" style="16" customWidth="1"/>
    <col min="6901" max="6901" width="10.125" style="16" customWidth="1"/>
    <col min="6902" max="6902" width="11.25" style="16" customWidth="1"/>
    <col min="6903" max="6903" width="2.125" style="16" customWidth="1"/>
    <col min="6904" max="6904" width="11.625" style="16" bestFit="1" customWidth="1"/>
    <col min="6905" max="7148" width="9" style="16"/>
    <col min="7149" max="7149" width="2.125" style="16" customWidth="1"/>
    <col min="7150" max="7150" width="5.75" style="16" customWidth="1"/>
    <col min="7151" max="7151" width="12.5" style="16" customWidth="1"/>
    <col min="7152" max="7152" width="8.625" style="16" customWidth="1"/>
    <col min="7153" max="7153" width="10.125" style="16" customWidth="1"/>
    <col min="7154" max="7154" width="12" style="16" customWidth="1"/>
    <col min="7155" max="7155" width="10.875" style="16" customWidth="1"/>
    <col min="7156" max="7156" width="8.625" style="16" customWidth="1"/>
    <col min="7157" max="7157" width="10.125" style="16" customWidth="1"/>
    <col min="7158" max="7158" width="11.25" style="16" customWidth="1"/>
    <col min="7159" max="7159" width="2.125" style="16" customWidth="1"/>
    <col min="7160" max="7160" width="11.625" style="16" bestFit="1" customWidth="1"/>
    <col min="7161" max="7404" width="9" style="16"/>
    <col min="7405" max="7405" width="2.125" style="16" customWidth="1"/>
    <col min="7406" max="7406" width="5.75" style="16" customWidth="1"/>
    <col min="7407" max="7407" width="12.5" style="16" customWidth="1"/>
    <col min="7408" max="7408" width="8.625" style="16" customWidth="1"/>
    <col min="7409" max="7409" width="10.125" style="16" customWidth="1"/>
    <col min="7410" max="7410" width="12" style="16" customWidth="1"/>
    <col min="7411" max="7411" width="10.875" style="16" customWidth="1"/>
    <col min="7412" max="7412" width="8.625" style="16" customWidth="1"/>
    <col min="7413" max="7413" width="10.125" style="16" customWidth="1"/>
    <col min="7414" max="7414" width="11.25" style="16" customWidth="1"/>
    <col min="7415" max="7415" width="2.125" style="16" customWidth="1"/>
    <col min="7416" max="7416" width="11.625" style="16" bestFit="1" customWidth="1"/>
    <col min="7417" max="7660" width="9" style="16"/>
    <col min="7661" max="7661" width="2.125" style="16" customWidth="1"/>
    <col min="7662" max="7662" width="5.75" style="16" customWidth="1"/>
    <col min="7663" max="7663" width="12.5" style="16" customWidth="1"/>
    <col min="7664" max="7664" width="8.625" style="16" customWidth="1"/>
    <col min="7665" max="7665" width="10.125" style="16" customWidth="1"/>
    <col min="7666" max="7666" width="12" style="16" customWidth="1"/>
    <col min="7667" max="7667" width="10.875" style="16" customWidth="1"/>
    <col min="7668" max="7668" width="8.625" style="16" customWidth="1"/>
    <col min="7669" max="7669" width="10.125" style="16" customWidth="1"/>
    <col min="7670" max="7670" width="11.25" style="16" customWidth="1"/>
    <col min="7671" max="7671" width="2.125" style="16" customWidth="1"/>
    <col min="7672" max="7672" width="11.625" style="16" bestFit="1" customWidth="1"/>
    <col min="7673" max="7916" width="9" style="16"/>
    <col min="7917" max="7917" width="2.125" style="16" customWidth="1"/>
    <col min="7918" max="7918" width="5.75" style="16" customWidth="1"/>
    <col min="7919" max="7919" width="12.5" style="16" customWidth="1"/>
    <col min="7920" max="7920" width="8.625" style="16" customWidth="1"/>
    <col min="7921" max="7921" width="10.125" style="16" customWidth="1"/>
    <col min="7922" max="7922" width="12" style="16" customWidth="1"/>
    <col min="7923" max="7923" width="10.875" style="16" customWidth="1"/>
    <col min="7924" max="7924" width="8.625" style="16" customWidth="1"/>
    <col min="7925" max="7925" width="10.125" style="16" customWidth="1"/>
    <col min="7926" max="7926" width="11.25" style="16" customWidth="1"/>
    <col min="7927" max="7927" width="2.125" style="16" customWidth="1"/>
    <col min="7928" max="7928" width="11.625" style="16" bestFit="1" customWidth="1"/>
    <col min="7929" max="8172" width="9" style="16"/>
    <col min="8173" max="8173" width="2.125" style="16" customWidth="1"/>
    <col min="8174" max="8174" width="5.75" style="16" customWidth="1"/>
    <col min="8175" max="8175" width="12.5" style="16" customWidth="1"/>
    <col min="8176" max="8176" width="8.625" style="16" customWidth="1"/>
    <col min="8177" max="8177" width="10.125" style="16" customWidth="1"/>
    <col min="8178" max="8178" width="12" style="16" customWidth="1"/>
    <col min="8179" max="8179" width="10.875" style="16" customWidth="1"/>
    <col min="8180" max="8180" width="8.625" style="16" customWidth="1"/>
    <col min="8181" max="8181" width="10.125" style="16" customWidth="1"/>
    <col min="8182" max="8182" width="11.25" style="16" customWidth="1"/>
    <col min="8183" max="8183" width="2.125" style="16" customWidth="1"/>
    <col min="8184" max="8184" width="11.625" style="16" bestFit="1" customWidth="1"/>
    <col min="8185" max="8428" width="9" style="16"/>
    <col min="8429" max="8429" width="2.125" style="16" customWidth="1"/>
    <col min="8430" max="8430" width="5.75" style="16" customWidth="1"/>
    <col min="8431" max="8431" width="12.5" style="16" customWidth="1"/>
    <col min="8432" max="8432" width="8.625" style="16" customWidth="1"/>
    <col min="8433" max="8433" width="10.125" style="16" customWidth="1"/>
    <col min="8434" max="8434" width="12" style="16" customWidth="1"/>
    <col min="8435" max="8435" width="10.875" style="16" customWidth="1"/>
    <col min="8436" max="8436" width="8.625" style="16" customWidth="1"/>
    <col min="8437" max="8437" width="10.125" style="16" customWidth="1"/>
    <col min="8438" max="8438" width="11.25" style="16" customWidth="1"/>
    <col min="8439" max="8439" width="2.125" style="16" customWidth="1"/>
    <col min="8440" max="8440" width="11.625" style="16" bestFit="1" customWidth="1"/>
    <col min="8441" max="8684" width="9" style="16"/>
    <col min="8685" max="8685" width="2.125" style="16" customWidth="1"/>
    <col min="8686" max="8686" width="5.75" style="16" customWidth="1"/>
    <col min="8687" max="8687" width="12.5" style="16" customWidth="1"/>
    <col min="8688" max="8688" width="8.625" style="16" customWidth="1"/>
    <col min="8689" max="8689" width="10.125" style="16" customWidth="1"/>
    <col min="8690" max="8690" width="12" style="16" customWidth="1"/>
    <col min="8691" max="8691" width="10.875" style="16" customWidth="1"/>
    <col min="8692" max="8692" width="8.625" style="16" customWidth="1"/>
    <col min="8693" max="8693" width="10.125" style="16" customWidth="1"/>
    <col min="8694" max="8694" width="11.25" style="16" customWidth="1"/>
    <col min="8695" max="8695" width="2.125" style="16" customWidth="1"/>
    <col min="8696" max="8696" width="11.625" style="16" bestFit="1" customWidth="1"/>
    <col min="8697" max="8940" width="9" style="16"/>
    <col min="8941" max="8941" width="2.125" style="16" customWidth="1"/>
    <col min="8942" max="8942" width="5.75" style="16" customWidth="1"/>
    <col min="8943" max="8943" width="12.5" style="16" customWidth="1"/>
    <col min="8944" max="8944" width="8.625" style="16" customWidth="1"/>
    <col min="8945" max="8945" width="10.125" style="16" customWidth="1"/>
    <col min="8946" max="8946" width="12" style="16" customWidth="1"/>
    <col min="8947" max="8947" width="10.875" style="16" customWidth="1"/>
    <col min="8948" max="8948" width="8.625" style="16" customWidth="1"/>
    <col min="8949" max="8949" width="10.125" style="16" customWidth="1"/>
    <col min="8950" max="8950" width="11.25" style="16" customWidth="1"/>
    <col min="8951" max="8951" width="2.125" style="16" customWidth="1"/>
    <col min="8952" max="8952" width="11.625" style="16" bestFit="1" customWidth="1"/>
    <col min="8953" max="9196" width="9" style="16"/>
    <col min="9197" max="9197" width="2.125" style="16" customWidth="1"/>
    <col min="9198" max="9198" width="5.75" style="16" customWidth="1"/>
    <col min="9199" max="9199" width="12.5" style="16" customWidth="1"/>
    <col min="9200" max="9200" width="8.625" style="16" customWidth="1"/>
    <col min="9201" max="9201" width="10.125" style="16" customWidth="1"/>
    <col min="9202" max="9202" width="12" style="16" customWidth="1"/>
    <col min="9203" max="9203" width="10.875" style="16" customWidth="1"/>
    <col min="9204" max="9204" width="8.625" style="16" customWidth="1"/>
    <col min="9205" max="9205" width="10.125" style="16" customWidth="1"/>
    <col min="9206" max="9206" width="11.25" style="16" customWidth="1"/>
    <col min="9207" max="9207" width="2.125" style="16" customWidth="1"/>
    <col min="9208" max="9208" width="11.625" style="16" bestFit="1" customWidth="1"/>
    <col min="9209" max="9452" width="9" style="16"/>
    <col min="9453" max="9453" width="2.125" style="16" customWidth="1"/>
    <col min="9454" max="9454" width="5.75" style="16" customWidth="1"/>
    <col min="9455" max="9455" width="12.5" style="16" customWidth="1"/>
    <col min="9456" max="9456" width="8.625" style="16" customWidth="1"/>
    <col min="9457" max="9457" width="10.125" style="16" customWidth="1"/>
    <col min="9458" max="9458" width="12" style="16" customWidth="1"/>
    <col min="9459" max="9459" width="10.875" style="16" customWidth="1"/>
    <col min="9460" max="9460" width="8.625" style="16" customWidth="1"/>
    <col min="9461" max="9461" width="10.125" style="16" customWidth="1"/>
    <col min="9462" max="9462" width="11.25" style="16" customWidth="1"/>
    <col min="9463" max="9463" width="2.125" style="16" customWidth="1"/>
    <col min="9464" max="9464" width="11.625" style="16" bestFit="1" customWidth="1"/>
    <col min="9465" max="9708" width="9" style="16"/>
    <col min="9709" max="9709" width="2.125" style="16" customWidth="1"/>
    <col min="9710" max="9710" width="5.75" style="16" customWidth="1"/>
    <col min="9711" max="9711" width="12.5" style="16" customWidth="1"/>
    <col min="9712" max="9712" width="8.625" style="16" customWidth="1"/>
    <col min="9713" max="9713" width="10.125" style="16" customWidth="1"/>
    <col min="9714" max="9714" width="12" style="16" customWidth="1"/>
    <col min="9715" max="9715" width="10.875" style="16" customWidth="1"/>
    <col min="9716" max="9716" width="8.625" style="16" customWidth="1"/>
    <col min="9717" max="9717" width="10.125" style="16" customWidth="1"/>
    <col min="9718" max="9718" width="11.25" style="16" customWidth="1"/>
    <col min="9719" max="9719" width="2.125" style="16" customWidth="1"/>
    <col min="9720" max="9720" width="11.625" style="16" bestFit="1" customWidth="1"/>
    <col min="9721" max="9964" width="9" style="16"/>
    <col min="9965" max="9965" width="2.125" style="16" customWidth="1"/>
    <col min="9966" max="9966" width="5.75" style="16" customWidth="1"/>
    <col min="9967" max="9967" width="12.5" style="16" customWidth="1"/>
    <col min="9968" max="9968" width="8.625" style="16" customWidth="1"/>
    <col min="9969" max="9969" width="10.125" style="16" customWidth="1"/>
    <col min="9970" max="9970" width="12" style="16" customWidth="1"/>
    <col min="9971" max="9971" width="10.875" style="16" customWidth="1"/>
    <col min="9972" max="9972" width="8.625" style="16" customWidth="1"/>
    <col min="9973" max="9973" width="10.125" style="16" customWidth="1"/>
    <col min="9974" max="9974" width="11.25" style="16" customWidth="1"/>
    <col min="9975" max="9975" width="2.125" style="16" customWidth="1"/>
    <col min="9976" max="9976" width="11.625" style="16" bestFit="1" customWidth="1"/>
    <col min="9977" max="10220" width="9" style="16"/>
    <col min="10221" max="10221" width="2.125" style="16" customWidth="1"/>
    <col min="10222" max="10222" width="5.75" style="16" customWidth="1"/>
    <col min="10223" max="10223" width="12.5" style="16" customWidth="1"/>
    <col min="10224" max="10224" width="8.625" style="16" customWidth="1"/>
    <col min="10225" max="10225" width="10.125" style="16" customWidth="1"/>
    <col min="10226" max="10226" width="12" style="16" customWidth="1"/>
    <col min="10227" max="10227" width="10.875" style="16" customWidth="1"/>
    <col min="10228" max="10228" width="8.625" style="16" customWidth="1"/>
    <col min="10229" max="10229" width="10.125" style="16" customWidth="1"/>
    <col min="10230" max="10230" width="11.25" style="16" customWidth="1"/>
    <col min="10231" max="10231" width="2.125" style="16" customWidth="1"/>
    <col min="10232" max="10232" width="11.625" style="16" bestFit="1" customWidth="1"/>
    <col min="10233" max="10476" width="9" style="16"/>
    <col min="10477" max="10477" width="2.125" style="16" customWidth="1"/>
    <col min="10478" max="10478" width="5.75" style="16" customWidth="1"/>
    <col min="10479" max="10479" width="12.5" style="16" customWidth="1"/>
    <col min="10480" max="10480" width="8.625" style="16" customWidth="1"/>
    <col min="10481" max="10481" width="10.125" style="16" customWidth="1"/>
    <col min="10482" max="10482" width="12" style="16" customWidth="1"/>
    <col min="10483" max="10483" width="10.875" style="16" customWidth="1"/>
    <col min="10484" max="10484" width="8.625" style="16" customWidth="1"/>
    <col min="10485" max="10485" width="10.125" style="16" customWidth="1"/>
    <col min="10486" max="10486" width="11.25" style="16" customWidth="1"/>
    <col min="10487" max="10487" width="2.125" style="16" customWidth="1"/>
    <col min="10488" max="10488" width="11.625" style="16" bestFit="1" customWidth="1"/>
    <col min="10489" max="10732" width="9" style="16"/>
    <col min="10733" max="10733" width="2.125" style="16" customWidth="1"/>
    <col min="10734" max="10734" width="5.75" style="16" customWidth="1"/>
    <col min="10735" max="10735" width="12.5" style="16" customWidth="1"/>
    <col min="10736" max="10736" width="8.625" style="16" customWidth="1"/>
    <col min="10737" max="10737" width="10.125" style="16" customWidth="1"/>
    <col min="10738" max="10738" width="12" style="16" customWidth="1"/>
    <col min="10739" max="10739" width="10.875" style="16" customWidth="1"/>
    <col min="10740" max="10740" width="8.625" style="16" customWidth="1"/>
    <col min="10741" max="10741" width="10.125" style="16" customWidth="1"/>
    <col min="10742" max="10742" width="11.25" style="16" customWidth="1"/>
    <col min="10743" max="10743" width="2.125" style="16" customWidth="1"/>
    <col min="10744" max="10744" width="11.625" style="16" bestFit="1" customWidth="1"/>
    <col min="10745" max="10988" width="9" style="16"/>
    <col min="10989" max="10989" width="2.125" style="16" customWidth="1"/>
    <col min="10990" max="10990" width="5.75" style="16" customWidth="1"/>
    <col min="10991" max="10991" width="12.5" style="16" customWidth="1"/>
    <col min="10992" max="10992" width="8.625" style="16" customWidth="1"/>
    <col min="10993" max="10993" width="10.125" style="16" customWidth="1"/>
    <col min="10994" max="10994" width="12" style="16" customWidth="1"/>
    <col min="10995" max="10995" width="10.875" style="16" customWidth="1"/>
    <col min="10996" max="10996" width="8.625" style="16" customWidth="1"/>
    <col min="10997" max="10997" width="10.125" style="16" customWidth="1"/>
    <col min="10998" max="10998" width="11.25" style="16" customWidth="1"/>
    <col min="10999" max="10999" width="2.125" style="16" customWidth="1"/>
    <col min="11000" max="11000" width="11.625" style="16" bestFit="1" customWidth="1"/>
    <col min="11001" max="11244" width="9" style="16"/>
    <col min="11245" max="11245" width="2.125" style="16" customWidth="1"/>
    <col min="11246" max="11246" width="5.75" style="16" customWidth="1"/>
    <col min="11247" max="11247" width="12.5" style="16" customWidth="1"/>
    <col min="11248" max="11248" width="8.625" style="16" customWidth="1"/>
    <col min="11249" max="11249" width="10.125" style="16" customWidth="1"/>
    <col min="11250" max="11250" width="12" style="16" customWidth="1"/>
    <col min="11251" max="11251" width="10.875" style="16" customWidth="1"/>
    <col min="11252" max="11252" width="8.625" style="16" customWidth="1"/>
    <col min="11253" max="11253" width="10.125" style="16" customWidth="1"/>
    <col min="11254" max="11254" width="11.25" style="16" customWidth="1"/>
    <col min="11255" max="11255" width="2.125" style="16" customWidth="1"/>
    <col min="11256" max="11256" width="11.625" style="16" bestFit="1" customWidth="1"/>
    <col min="11257" max="11500" width="9" style="16"/>
    <col min="11501" max="11501" width="2.125" style="16" customWidth="1"/>
    <col min="11502" max="11502" width="5.75" style="16" customWidth="1"/>
    <col min="11503" max="11503" width="12.5" style="16" customWidth="1"/>
    <col min="11504" max="11504" width="8.625" style="16" customWidth="1"/>
    <col min="11505" max="11505" width="10.125" style="16" customWidth="1"/>
    <col min="11506" max="11506" width="12" style="16" customWidth="1"/>
    <col min="11507" max="11507" width="10.875" style="16" customWidth="1"/>
    <col min="11508" max="11508" width="8.625" style="16" customWidth="1"/>
    <col min="11509" max="11509" width="10.125" style="16" customWidth="1"/>
    <col min="11510" max="11510" width="11.25" style="16" customWidth="1"/>
    <col min="11511" max="11511" width="2.125" style="16" customWidth="1"/>
    <col min="11512" max="11512" width="11.625" style="16" bestFit="1" customWidth="1"/>
    <col min="11513" max="11756" width="9" style="16"/>
    <col min="11757" max="11757" width="2.125" style="16" customWidth="1"/>
    <col min="11758" max="11758" width="5.75" style="16" customWidth="1"/>
    <col min="11759" max="11759" width="12.5" style="16" customWidth="1"/>
    <col min="11760" max="11760" width="8.625" style="16" customWidth="1"/>
    <col min="11761" max="11761" width="10.125" style="16" customWidth="1"/>
    <col min="11762" max="11762" width="12" style="16" customWidth="1"/>
    <col min="11763" max="11763" width="10.875" style="16" customWidth="1"/>
    <col min="11764" max="11764" width="8.625" style="16" customWidth="1"/>
    <col min="11765" max="11765" width="10.125" style="16" customWidth="1"/>
    <col min="11766" max="11766" width="11.25" style="16" customWidth="1"/>
    <col min="11767" max="11767" width="2.125" style="16" customWidth="1"/>
    <col min="11768" max="11768" width="11.625" style="16" bestFit="1" customWidth="1"/>
    <col min="11769" max="12012" width="9" style="16"/>
    <col min="12013" max="12013" width="2.125" style="16" customWidth="1"/>
    <col min="12014" max="12014" width="5.75" style="16" customWidth="1"/>
    <col min="12015" max="12015" width="12.5" style="16" customWidth="1"/>
    <col min="12016" max="12016" width="8.625" style="16" customWidth="1"/>
    <col min="12017" max="12017" width="10.125" style="16" customWidth="1"/>
    <col min="12018" max="12018" width="12" style="16" customWidth="1"/>
    <col min="12019" max="12019" width="10.875" style="16" customWidth="1"/>
    <col min="12020" max="12020" width="8.625" style="16" customWidth="1"/>
    <col min="12021" max="12021" width="10.125" style="16" customWidth="1"/>
    <col min="12022" max="12022" width="11.25" style="16" customWidth="1"/>
    <col min="12023" max="12023" width="2.125" style="16" customWidth="1"/>
    <col min="12024" max="12024" width="11.625" style="16" bestFit="1" customWidth="1"/>
    <col min="12025" max="12268" width="9" style="16"/>
    <col min="12269" max="12269" width="2.125" style="16" customWidth="1"/>
    <col min="12270" max="12270" width="5.75" style="16" customWidth="1"/>
    <col min="12271" max="12271" width="12.5" style="16" customWidth="1"/>
    <col min="12272" max="12272" width="8.625" style="16" customWidth="1"/>
    <col min="12273" max="12273" width="10.125" style="16" customWidth="1"/>
    <col min="12274" max="12274" width="12" style="16" customWidth="1"/>
    <col min="12275" max="12275" width="10.875" style="16" customWidth="1"/>
    <col min="12276" max="12276" width="8.625" style="16" customWidth="1"/>
    <col min="12277" max="12277" width="10.125" style="16" customWidth="1"/>
    <col min="12278" max="12278" width="11.25" style="16" customWidth="1"/>
    <col min="12279" max="12279" width="2.125" style="16" customWidth="1"/>
    <col min="12280" max="12280" width="11.625" style="16" bestFit="1" customWidth="1"/>
    <col min="12281" max="12524" width="9" style="16"/>
    <col min="12525" max="12525" width="2.125" style="16" customWidth="1"/>
    <col min="12526" max="12526" width="5.75" style="16" customWidth="1"/>
    <col min="12527" max="12527" width="12.5" style="16" customWidth="1"/>
    <col min="12528" max="12528" width="8.625" style="16" customWidth="1"/>
    <col min="12529" max="12529" width="10.125" style="16" customWidth="1"/>
    <col min="12530" max="12530" width="12" style="16" customWidth="1"/>
    <col min="12531" max="12531" width="10.875" style="16" customWidth="1"/>
    <col min="12532" max="12532" width="8.625" style="16" customWidth="1"/>
    <col min="12533" max="12533" width="10.125" style="16" customWidth="1"/>
    <col min="12534" max="12534" width="11.25" style="16" customWidth="1"/>
    <col min="12535" max="12535" width="2.125" style="16" customWidth="1"/>
    <col min="12536" max="12536" width="11.625" style="16" bestFit="1" customWidth="1"/>
    <col min="12537" max="12780" width="9" style="16"/>
    <col min="12781" max="12781" width="2.125" style="16" customWidth="1"/>
    <col min="12782" max="12782" width="5.75" style="16" customWidth="1"/>
    <col min="12783" max="12783" width="12.5" style="16" customWidth="1"/>
    <col min="12784" max="12784" width="8.625" style="16" customWidth="1"/>
    <col min="12785" max="12785" width="10.125" style="16" customWidth="1"/>
    <col min="12786" max="12786" width="12" style="16" customWidth="1"/>
    <col min="12787" max="12787" width="10.875" style="16" customWidth="1"/>
    <col min="12788" max="12788" width="8.625" style="16" customWidth="1"/>
    <col min="12789" max="12789" width="10.125" style="16" customWidth="1"/>
    <col min="12790" max="12790" width="11.25" style="16" customWidth="1"/>
    <col min="12791" max="12791" width="2.125" style="16" customWidth="1"/>
    <col min="12792" max="12792" width="11.625" style="16" bestFit="1" customWidth="1"/>
    <col min="12793" max="13036" width="9" style="16"/>
    <col min="13037" max="13037" width="2.125" style="16" customWidth="1"/>
    <col min="13038" max="13038" width="5.75" style="16" customWidth="1"/>
    <col min="13039" max="13039" width="12.5" style="16" customWidth="1"/>
    <col min="13040" max="13040" width="8.625" style="16" customWidth="1"/>
    <col min="13041" max="13041" width="10.125" style="16" customWidth="1"/>
    <col min="13042" max="13042" width="12" style="16" customWidth="1"/>
    <col min="13043" max="13043" width="10.875" style="16" customWidth="1"/>
    <col min="13044" max="13044" width="8.625" style="16" customWidth="1"/>
    <col min="13045" max="13045" width="10.125" style="16" customWidth="1"/>
    <col min="13046" max="13046" width="11.25" style="16" customWidth="1"/>
    <col min="13047" max="13047" width="2.125" style="16" customWidth="1"/>
    <col min="13048" max="13048" width="11.625" style="16" bestFit="1" customWidth="1"/>
    <col min="13049" max="13292" width="9" style="16"/>
    <col min="13293" max="13293" width="2.125" style="16" customWidth="1"/>
    <col min="13294" max="13294" width="5.75" style="16" customWidth="1"/>
    <col min="13295" max="13295" width="12.5" style="16" customWidth="1"/>
    <col min="13296" max="13296" width="8.625" style="16" customWidth="1"/>
    <col min="13297" max="13297" width="10.125" style="16" customWidth="1"/>
    <col min="13298" max="13298" width="12" style="16" customWidth="1"/>
    <col min="13299" max="13299" width="10.875" style="16" customWidth="1"/>
    <col min="13300" max="13300" width="8.625" style="16" customWidth="1"/>
    <col min="13301" max="13301" width="10.125" style="16" customWidth="1"/>
    <col min="13302" max="13302" width="11.25" style="16" customWidth="1"/>
    <col min="13303" max="13303" width="2.125" style="16" customWidth="1"/>
    <col min="13304" max="13304" width="11.625" style="16" bestFit="1" customWidth="1"/>
    <col min="13305" max="13548" width="9" style="16"/>
    <col min="13549" max="13549" width="2.125" style="16" customWidth="1"/>
    <col min="13550" max="13550" width="5.75" style="16" customWidth="1"/>
    <col min="13551" max="13551" width="12.5" style="16" customWidth="1"/>
    <col min="13552" max="13552" width="8.625" style="16" customWidth="1"/>
    <col min="13553" max="13553" width="10.125" style="16" customWidth="1"/>
    <col min="13554" max="13554" width="12" style="16" customWidth="1"/>
    <col min="13555" max="13555" width="10.875" style="16" customWidth="1"/>
    <col min="13556" max="13556" width="8.625" style="16" customWidth="1"/>
    <col min="13557" max="13557" width="10.125" style="16" customWidth="1"/>
    <col min="13558" max="13558" width="11.25" style="16" customWidth="1"/>
    <col min="13559" max="13559" width="2.125" style="16" customWidth="1"/>
    <col min="13560" max="13560" width="11.625" style="16" bestFit="1" customWidth="1"/>
    <col min="13561" max="13804" width="9" style="16"/>
    <col min="13805" max="13805" width="2.125" style="16" customWidth="1"/>
    <col min="13806" max="13806" width="5.75" style="16" customWidth="1"/>
    <col min="13807" max="13807" width="12.5" style="16" customWidth="1"/>
    <col min="13808" max="13808" width="8.625" style="16" customWidth="1"/>
    <col min="13809" max="13809" width="10.125" style="16" customWidth="1"/>
    <col min="13810" max="13810" width="12" style="16" customWidth="1"/>
    <col min="13811" max="13811" width="10.875" style="16" customWidth="1"/>
    <col min="13812" max="13812" width="8.625" style="16" customWidth="1"/>
    <col min="13813" max="13813" width="10.125" style="16" customWidth="1"/>
    <col min="13814" max="13814" width="11.25" style="16" customWidth="1"/>
    <col min="13815" max="13815" width="2.125" style="16" customWidth="1"/>
    <col min="13816" max="13816" width="11.625" style="16" bestFit="1" customWidth="1"/>
    <col min="13817" max="14060" width="9" style="16"/>
    <col min="14061" max="14061" width="2.125" style="16" customWidth="1"/>
    <col min="14062" max="14062" width="5.75" style="16" customWidth="1"/>
    <col min="14063" max="14063" width="12.5" style="16" customWidth="1"/>
    <col min="14064" max="14064" width="8.625" style="16" customWidth="1"/>
    <col min="14065" max="14065" width="10.125" style="16" customWidth="1"/>
    <col min="14066" max="14066" width="12" style="16" customWidth="1"/>
    <col min="14067" max="14067" width="10.875" style="16" customWidth="1"/>
    <col min="14068" max="14068" width="8.625" style="16" customWidth="1"/>
    <col min="14069" max="14069" width="10.125" style="16" customWidth="1"/>
    <col min="14070" max="14070" width="11.25" style="16" customWidth="1"/>
    <col min="14071" max="14071" width="2.125" style="16" customWidth="1"/>
    <col min="14072" max="14072" width="11.625" style="16" bestFit="1" customWidth="1"/>
    <col min="14073" max="14316" width="9" style="16"/>
    <col min="14317" max="14317" width="2.125" style="16" customWidth="1"/>
    <col min="14318" max="14318" width="5.75" style="16" customWidth="1"/>
    <col min="14319" max="14319" width="12.5" style="16" customWidth="1"/>
    <col min="14320" max="14320" width="8.625" style="16" customWidth="1"/>
    <col min="14321" max="14321" width="10.125" style="16" customWidth="1"/>
    <col min="14322" max="14322" width="12" style="16" customWidth="1"/>
    <col min="14323" max="14323" width="10.875" style="16" customWidth="1"/>
    <col min="14324" max="14324" width="8.625" style="16" customWidth="1"/>
    <col min="14325" max="14325" width="10.125" style="16" customWidth="1"/>
    <col min="14326" max="14326" width="11.25" style="16" customWidth="1"/>
    <col min="14327" max="14327" width="2.125" style="16" customWidth="1"/>
    <col min="14328" max="14328" width="11.625" style="16" bestFit="1" customWidth="1"/>
    <col min="14329" max="14572" width="9" style="16"/>
    <col min="14573" max="14573" width="2.125" style="16" customWidth="1"/>
    <col min="14574" max="14574" width="5.75" style="16" customWidth="1"/>
    <col min="14575" max="14575" width="12.5" style="16" customWidth="1"/>
    <col min="14576" max="14576" width="8.625" style="16" customWidth="1"/>
    <col min="14577" max="14577" width="10.125" style="16" customWidth="1"/>
    <col min="14578" max="14578" width="12" style="16" customWidth="1"/>
    <col min="14579" max="14579" width="10.875" style="16" customWidth="1"/>
    <col min="14580" max="14580" width="8.625" style="16" customWidth="1"/>
    <col min="14581" max="14581" width="10.125" style="16" customWidth="1"/>
    <col min="14582" max="14582" width="11.25" style="16" customWidth="1"/>
    <col min="14583" max="14583" width="2.125" style="16" customWidth="1"/>
    <col min="14584" max="14584" width="11.625" style="16" bestFit="1" customWidth="1"/>
    <col min="14585" max="14828" width="9" style="16"/>
    <col min="14829" max="14829" width="2.125" style="16" customWidth="1"/>
    <col min="14830" max="14830" width="5.75" style="16" customWidth="1"/>
    <col min="14831" max="14831" width="12.5" style="16" customWidth="1"/>
    <col min="14832" max="14832" width="8.625" style="16" customWidth="1"/>
    <col min="14833" max="14833" width="10.125" style="16" customWidth="1"/>
    <col min="14834" max="14834" width="12" style="16" customWidth="1"/>
    <col min="14835" max="14835" width="10.875" style="16" customWidth="1"/>
    <col min="14836" max="14836" width="8.625" style="16" customWidth="1"/>
    <col min="14837" max="14837" width="10.125" style="16" customWidth="1"/>
    <col min="14838" max="14838" width="11.25" style="16" customWidth="1"/>
    <col min="14839" max="14839" width="2.125" style="16" customWidth="1"/>
    <col min="14840" max="14840" width="11.625" style="16" bestFit="1" customWidth="1"/>
    <col min="14841" max="15084" width="9" style="16"/>
    <col min="15085" max="15085" width="2.125" style="16" customWidth="1"/>
    <col min="15086" max="15086" width="5.75" style="16" customWidth="1"/>
    <col min="15087" max="15087" width="12.5" style="16" customWidth="1"/>
    <col min="15088" max="15088" width="8.625" style="16" customWidth="1"/>
    <col min="15089" max="15089" width="10.125" style="16" customWidth="1"/>
    <col min="15090" max="15090" width="12" style="16" customWidth="1"/>
    <col min="15091" max="15091" width="10.875" style="16" customWidth="1"/>
    <col min="15092" max="15092" width="8.625" style="16" customWidth="1"/>
    <col min="15093" max="15093" width="10.125" style="16" customWidth="1"/>
    <col min="15094" max="15094" width="11.25" style="16" customWidth="1"/>
    <col min="15095" max="15095" width="2.125" style="16" customWidth="1"/>
    <col min="15096" max="15096" width="11.625" style="16" bestFit="1" customWidth="1"/>
    <col min="15097" max="15340" width="9" style="16"/>
    <col min="15341" max="15341" width="2.125" style="16" customWidth="1"/>
    <col min="15342" max="15342" width="5.75" style="16" customWidth="1"/>
    <col min="15343" max="15343" width="12.5" style="16" customWidth="1"/>
    <col min="15344" max="15344" width="8.625" style="16" customWidth="1"/>
    <col min="15345" max="15345" width="10.125" style="16" customWidth="1"/>
    <col min="15346" max="15346" width="12" style="16" customWidth="1"/>
    <col min="15347" max="15347" width="10.875" style="16" customWidth="1"/>
    <col min="15348" max="15348" width="8.625" style="16" customWidth="1"/>
    <col min="15349" max="15349" width="10.125" style="16" customWidth="1"/>
    <col min="15350" max="15350" width="11.25" style="16" customWidth="1"/>
    <col min="15351" max="15351" width="2.125" style="16" customWidth="1"/>
    <col min="15352" max="15352" width="11.625" style="16" bestFit="1" customWidth="1"/>
    <col min="15353" max="15596" width="9" style="16"/>
    <col min="15597" max="15597" width="2.125" style="16" customWidth="1"/>
    <col min="15598" max="15598" width="5.75" style="16" customWidth="1"/>
    <col min="15599" max="15599" width="12.5" style="16" customWidth="1"/>
    <col min="15600" max="15600" width="8.625" style="16" customWidth="1"/>
    <col min="15601" max="15601" width="10.125" style="16" customWidth="1"/>
    <col min="15602" max="15602" width="12" style="16" customWidth="1"/>
    <col min="15603" max="15603" width="10.875" style="16" customWidth="1"/>
    <col min="15604" max="15604" width="8.625" style="16" customWidth="1"/>
    <col min="15605" max="15605" width="10.125" style="16" customWidth="1"/>
    <col min="15606" max="15606" width="11.25" style="16" customWidth="1"/>
    <col min="15607" max="15607" width="2.125" style="16" customWidth="1"/>
    <col min="15608" max="15608" width="11.625" style="16" bestFit="1" customWidth="1"/>
    <col min="15609" max="15852" width="9" style="16"/>
    <col min="15853" max="15853" width="2.125" style="16" customWidth="1"/>
    <col min="15854" max="15854" width="5.75" style="16" customWidth="1"/>
    <col min="15855" max="15855" width="12.5" style="16" customWidth="1"/>
    <col min="15856" max="15856" width="8.625" style="16" customWidth="1"/>
    <col min="15857" max="15857" width="10.125" style="16" customWidth="1"/>
    <col min="15858" max="15858" width="12" style="16" customWidth="1"/>
    <col min="15859" max="15859" width="10.875" style="16" customWidth="1"/>
    <col min="15860" max="15860" width="8.625" style="16" customWidth="1"/>
    <col min="15861" max="15861" width="10.125" style="16" customWidth="1"/>
    <col min="15862" max="15862" width="11.25" style="16" customWidth="1"/>
    <col min="15863" max="15863" width="2.125" style="16" customWidth="1"/>
    <col min="15864" max="15864" width="11.625" style="16" bestFit="1" customWidth="1"/>
    <col min="15865" max="16108" width="9" style="16"/>
    <col min="16109" max="16109" width="2.125" style="16" customWidth="1"/>
    <col min="16110" max="16110" width="5.75" style="16" customWidth="1"/>
    <col min="16111" max="16111" width="12.5" style="16" customWidth="1"/>
    <col min="16112" max="16112" width="8.625" style="16" customWidth="1"/>
    <col min="16113" max="16113" width="10.125" style="16" customWidth="1"/>
    <col min="16114" max="16114" width="12" style="16" customWidth="1"/>
    <col min="16115" max="16115" width="10.875" style="16" customWidth="1"/>
    <col min="16116" max="16116" width="8.625" style="16" customWidth="1"/>
    <col min="16117" max="16117" width="10.125" style="16" customWidth="1"/>
    <col min="16118" max="16118" width="11.25" style="16" customWidth="1"/>
    <col min="16119" max="16119" width="2.125" style="16" customWidth="1"/>
    <col min="16120" max="16120" width="11.625" style="16" bestFit="1" customWidth="1"/>
    <col min="16121" max="16384" width="9" style="16"/>
  </cols>
  <sheetData>
    <row r="1" spans="1:10">
      <c r="A1" s="16" t="s">
        <v>70</v>
      </c>
    </row>
    <row r="3" spans="1:10" ht="13.5" customHeight="1">
      <c r="B3" s="30" t="s">
        <v>71</v>
      </c>
      <c r="C3" s="436" t="s">
        <v>311</v>
      </c>
      <c r="D3" s="436"/>
      <c r="E3" s="436"/>
      <c r="F3" s="436"/>
      <c r="G3" s="436"/>
      <c r="H3" s="436"/>
      <c r="I3" s="436"/>
      <c r="J3" s="436"/>
    </row>
    <row r="4" spans="1:10">
      <c r="B4" s="30"/>
      <c r="C4" s="436"/>
      <c r="D4" s="436"/>
      <c r="E4" s="436"/>
      <c r="F4" s="436"/>
      <c r="G4" s="436"/>
      <c r="H4" s="436"/>
      <c r="I4" s="436"/>
      <c r="J4" s="436"/>
    </row>
    <row r="5" spans="1:10">
      <c r="B5" s="30"/>
      <c r="C5" s="436"/>
      <c r="D5" s="436"/>
      <c r="E5" s="436"/>
      <c r="F5" s="436"/>
      <c r="G5" s="436"/>
      <c r="H5" s="436"/>
      <c r="I5" s="436"/>
      <c r="J5" s="436"/>
    </row>
    <row r="6" spans="1:10">
      <c r="B6" s="30"/>
      <c r="C6" s="278"/>
      <c r="D6" s="278"/>
      <c r="E6" s="278"/>
      <c r="F6" s="278"/>
      <c r="G6" s="278"/>
      <c r="H6" s="278"/>
      <c r="I6" s="278"/>
      <c r="J6" s="278"/>
    </row>
    <row r="7" spans="1:10" ht="13.5" customHeight="1">
      <c r="B7" s="30" t="s">
        <v>71</v>
      </c>
      <c r="C7" s="436" t="s">
        <v>312</v>
      </c>
      <c r="D7" s="436"/>
      <c r="E7" s="436"/>
      <c r="F7" s="436"/>
      <c r="G7" s="436"/>
      <c r="H7" s="436"/>
      <c r="I7" s="436"/>
      <c r="J7" s="436"/>
    </row>
    <row r="8" spans="1:10" ht="13.5" customHeight="1">
      <c r="B8" s="30"/>
      <c r="C8" s="436"/>
      <c r="D8" s="436"/>
      <c r="E8" s="436"/>
      <c r="F8" s="436"/>
      <c r="G8" s="436"/>
      <c r="H8" s="436"/>
      <c r="I8" s="436"/>
      <c r="J8" s="436"/>
    </row>
    <row r="9" spans="1:10">
      <c r="A9" s="45"/>
      <c r="C9" s="436"/>
      <c r="D9" s="436"/>
      <c r="E9" s="436"/>
      <c r="F9" s="436"/>
      <c r="G9" s="436"/>
      <c r="H9" s="436"/>
      <c r="I9" s="436"/>
      <c r="J9" s="436"/>
    </row>
    <row r="10" spans="1:10">
      <c r="B10" s="30"/>
    </row>
    <row r="11" spans="1:10">
      <c r="A11" s="16" t="s">
        <v>72</v>
      </c>
    </row>
    <row r="12" spans="1:10" ht="24">
      <c r="A12" s="46"/>
      <c r="B12" s="37" t="s">
        <v>73</v>
      </c>
      <c r="C12" s="298" t="s">
        <v>313</v>
      </c>
      <c r="D12" s="299" t="s">
        <v>62</v>
      </c>
      <c r="E12" s="300" t="s">
        <v>31</v>
      </c>
      <c r="F12" s="47" t="s">
        <v>314</v>
      </c>
      <c r="G12" s="298" t="s">
        <v>305</v>
      </c>
      <c r="H12" s="299" t="s">
        <v>62</v>
      </c>
      <c r="I12" s="300" t="s">
        <v>31</v>
      </c>
      <c r="J12" s="38" t="s">
        <v>306</v>
      </c>
    </row>
    <row r="13" spans="1:10">
      <c r="A13" s="16" t="s">
        <v>74</v>
      </c>
      <c r="B13" s="48" t="s">
        <v>75</v>
      </c>
      <c r="C13" s="310">
        <v>3791549</v>
      </c>
      <c r="D13" s="302">
        <v>8.3384241450724109E-2</v>
      </c>
      <c r="E13" s="311">
        <v>0.18458216641859959</v>
      </c>
      <c r="F13" s="312">
        <v>3200748</v>
      </c>
      <c r="G13" s="313">
        <v>183123</v>
      </c>
      <c r="H13" s="302">
        <v>5.1456563301888171E-2</v>
      </c>
      <c r="I13" s="311">
        <v>0.47406423569186185</v>
      </c>
      <c r="J13" s="304">
        <v>124230</v>
      </c>
    </row>
    <row r="14" spans="1:10" s="46" customFormat="1">
      <c r="A14" s="16" t="s">
        <v>76</v>
      </c>
      <c r="B14" s="48" t="s">
        <v>77</v>
      </c>
      <c r="C14" s="313">
        <v>2426610</v>
      </c>
      <c r="D14" s="302">
        <v>5.3366324461781085E-2</v>
      </c>
      <c r="E14" s="311">
        <v>-0.11665005493157399</v>
      </c>
      <c r="F14" s="312">
        <v>2747054</v>
      </c>
      <c r="G14" s="310">
        <v>159501</v>
      </c>
      <c r="H14" s="302">
        <v>4.4818910258211504E-2</v>
      </c>
      <c r="I14" s="311">
        <v>0.13664609552043094</v>
      </c>
      <c r="J14" s="304">
        <v>140326</v>
      </c>
    </row>
    <row r="15" spans="1:10">
      <c r="B15" s="48" t="s">
        <v>78</v>
      </c>
      <c r="C15" s="310">
        <v>3250750</v>
      </c>
      <c r="D15" s="302">
        <v>7.149091911932072E-2</v>
      </c>
      <c r="E15" s="311">
        <v>5.9470836563973783E-2</v>
      </c>
      <c r="F15" s="312">
        <v>3068277</v>
      </c>
      <c r="G15" s="310">
        <v>261639</v>
      </c>
      <c r="H15" s="302">
        <v>7.3519130670329336E-2</v>
      </c>
      <c r="I15" s="311">
        <v>0.22738979297921347</v>
      </c>
      <c r="J15" s="304">
        <v>213167</v>
      </c>
    </row>
    <row r="16" spans="1:10">
      <c r="B16" s="48" t="s">
        <v>79</v>
      </c>
      <c r="C16" s="313">
        <v>4025160</v>
      </c>
      <c r="D16" s="302">
        <v>8.8521845113381528E-2</v>
      </c>
      <c r="E16" s="311">
        <v>0.34529040072352024</v>
      </c>
      <c r="F16" s="312">
        <v>2992038</v>
      </c>
      <c r="G16" s="314">
        <v>286594</v>
      </c>
      <c r="H16" s="302">
        <v>8.0531349436943137E-2</v>
      </c>
      <c r="I16" s="311">
        <v>0.59087200039966925</v>
      </c>
      <c r="J16" s="304">
        <v>180149</v>
      </c>
    </row>
    <row r="17" spans="1:10">
      <c r="B17" s="48" t="s">
        <v>80</v>
      </c>
      <c r="C17" s="315">
        <v>4670000</v>
      </c>
      <c r="D17" s="302">
        <v>0.10270325072282636</v>
      </c>
      <c r="E17" s="311">
        <v>0.54045847606764164</v>
      </c>
      <c r="F17" s="312">
        <v>3031565</v>
      </c>
      <c r="G17" s="315">
        <v>353264</v>
      </c>
      <c r="H17" s="302">
        <v>9.9265255474616634E-2</v>
      </c>
      <c r="I17" s="311">
        <v>0.74504786650727639</v>
      </c>
      <c r="J17" s="304">
        <v>202438</v>
      </c>
    </row>
    <row r="18" spans="1:10">
      <c r="A18" s="16" t="s">
        <v>81</v>
      </c>
      <c r="B18" s="48" t="s">
        <v>82</v>
      </c>
      <c r="C18" s="315">
        <v>3304653</v>
      </c>
      <c r="D18" s="302">
        <v>7.2676360944526827E-2</v>
      </c>
      <c r="E18" s="311">
        <v>0.35295591520804348</v>
      </c>
      <c r="F18" s="312">
        <v>2442543</v>
      </c>
      <c r="G18" s="315">
        <v>287664</v>
      </c>
      <c r="H18" s="302">
        <v>8.0832013595639865E-2</v>
      </c>
      <c r="I18" s="311">
        <v>0.81241061246605639</v>
      </c>
      <c r="J18" s="304">
        <v>158719</v>
      </c>
    </row>
    <row r="19" spans="1:10">
      <c r="A19" s="16" t="s">
        <v>83</v>
      </c>
      <c r="B19" s="48" t="s">
        <v>84</v>
      </c>
      <c r="C19" s="310">
        <v>3553051</v>
      </c>
      <c r="D19" s="302">
        <v>7.8139162244965504E-2</v>
      </c>
      <c r="E19" s="311">
        <v>0.11857759772774279</v>
      </c>
      <c r="F19" s="312">
        <v>3176401</v>
      </c>
      <c r="G19" s="315">
        <v>309718</v>
      </c>
      <c r="H19" s="302">
        <v>8.7029067199282453E-2</v>
      </c>
      <c r="I19" s="311">
        <v>0.13907533201178368</v>
      </c>
      <c r="J19" s="304">
        <v>271903</v>
      </c>
    </row>
    <row r="20" spans="1:10">
      <c r="B20" s="48" t="s">
        <v>85</v>
      </c>
      <c r="C20" s="310">
        <v>4477100</v>
      </c>
      <c r="D20" s="302">
        <v>9.8460968696181136E-2</v>
      </c>
      <c r="E20" s="311">
        <v>0.394625283427817</v>
      </c>
      <c r="F20" s="312">
        <v>3210253</v>
      </c>
      <c r="G20" s="310">
        <v>414624</v>
      </c>
      <c r="H20" s="302">
        <v>0.11650708050044004</v>
      </c>
      <c r="I20" s="311">
        <v>0.36747536312185858</v>
      </c>
      <c r="J20" s="304">
        <v>303204</v>
      </c>
    </row>
    <row r="21" spans="1:10">
      <c r="B21" s="48" t="s">
        <v>86</v>
      </c>
      <c r="C21" s="313">
        <v>3563595</v>
      </c>
      <c r="D21" s="302">
        <v>7.8371047271865182E-2</v>
      </c>
      <c r="E21" s="311">
        <v>0.47733990556221162</v>
      </c>
      <c r="F21" s="312">
        <v>2412170</v>
      </c>
      <c r="G21" s="310">
        <v>300313</v>
      </c>
      <c r="H21" s="302">
        <v>8.4386313542700486E-2</v>
      </c>
      <c r="I21" s="311">
        <v>0.90260575381866781</v>
      </c>
      <c r="J21" s="304">
        <v>157843</v>
      </c>
    </row>
    <row r="22" spans="1:10">
      <c r="B22" s="48" t="s">
        <v>87</v>
      </c>
      <c r="C22" s="310">
        <v>4660095</v>
      </c>
      <c r="D22" s="302">
        <v>0.1024854186674924</v>
      </c>
      <c r="E22" s="311">
        <v>0.28284469692173109</v>
      </c>
      <c r="F22" s="312">
        <v>3632626</v>
      </c>
      <c r="G22" s="310">
        <v>329140</v>
      </c>
      <c r="H22" s="302">
        <v>9.248654317143927E-2</v>
      </c>
      <c r="I22" s="311">
        <v>0.23838333671956713</v>
      </c>
      <c r="J22" s="304">
        <v>265782</v>
      </c>
    </row>
    <row r="23" spans="1:10">
      <c r="B23" s="48" t="s">
        <v>88</v>
      </c>
      <c r="C23" s="313">
        <v>4766975</v>
      </c>
      <c r="D23" s="302">
        <v>0.10483593760480625</v>
      </c>
      <c r="E23" s="311">
        <v>9.2874908840640868E-2</v>
      </c>
      <c r="F23" s="312">
        <v>4361867</v>
      </c>
      <c r="G23" s="316">
        <v>359630</v>
      </c>
      <c r="H23" s="302">
        <v>0.10105406672159173</v>
      </c>
      <c r="I23" s="311">
        <v>0.20042725770649406</v>
      </c>
      <c r="J23" s="304">
        <v>299585</v>
      </c>
    </row>
    <row r="24" spans="1:10">
      <c r="B24" s="48" t="s">
        <v>89</v>
      </c>
      <c r="C24" s="310">
        <v>2981272</v>
      </c>
      <c r="D24" s="302">
        <v>6.556452370212891E-2</v>
      </c>
      <c r="E24" s="311">
        <v>9.1308689553383893E-2</v>
      </c>
      <c r="F24" s="312">
        <v>2731832</v>
      </c>
      <c r="G24" s="314">
        <v>313578</v>
      </c>
      <c r="H24" s="302">
        <v>8.8113706126917365E-2</v>
      </c>
      <c r="I24" s="311">
        <v>0.21013715335396688</v>
      </c>
      <c r="J24" s="304">
        <v>259126</v>
      </c>
    </row>
    <row r="25" spans="1:10">
      <c r="B25" s="49" t="s">
        <v>90</v>
      </c>
      <c r="C25" s="307">
        <v>45470810</v>
      </c>
      <c r="D25" s="302">
        <v>1</v>
      </c>
      <c r="E25" s="311">
        <v>0.22869593503175878</v>
      </c>
      <c r="F25" s="312">
        <v>37007374</v>
      </c>
      <c r="G25" s="307">
        <v>3558788</v>
      </c>
      <c r="H25" s="302">
        <v>0.99999999999999989</v>
      </c>
      <c r="I25" s="311">
        <v>0.38126399200146555</v>
      </c>
      <c r="J25" s="309">
        <v>2576472</v>
      </c>
    </row>
    <row r="26" spans="1:10" s="30" customFormat="1" ht="17.25" customHeight="1">
      <c r="B26" s="442" t="s">
        <v>68</v>
      </c>
      <c r="C26" s="442"/>
      <c r="D26" s="442"/>
      <c r="E26" s="442"/>
      <c r="F26" s="442"/>
      <c r="G26" s="442"/>
      <c r="H26" s="442"/>
      <c r="I26" s="442"/>
      <c r="J26" s="442"/>
    </row>
    <row r="27" spans="1:10">
      <c r="B27" s="276"/>
      <c r="C27" s="276"/>
      <c r="D27" s="276"/>
      <c r="E27" s="276"/>
      <c r="F27" s="276"/>
      <c r="G27" s="276"/>
      <c r="H27" s="276"/>
      <c r="I27" s="276"/>
      <c r="J27" s="276"/>
    </row>
    <row r="28" spans="1:10">
      <c r="A28" s="16" t="s">
        <v>91</v>
      </c>
      <c r="F28" s="16" t="s">
        <v>92</v>
      </c>
    </row>
    <row r="39" spans="6:6" ht="20.25" customHeight="1"/>
    <row r="40" spans="6:6">
      <c r="F40" s="16" t="s">
        <v>93</v>
      </c>
    </row>
    <row r="41" spans="6:6" ht="20.25" customHeight="1"/>
  </sheetData>
  <mergeCells count="3">
    <mergeCell ref="C3:J5"/>
    <mergeCell ref="C7:J9"/>
    <mergeCell ref="B26:J26"/>
  </mergeCells>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49"/>
  <sheetViews>
    <sheetView zoomScaleNormal="100" workbookViewId="0"/>
  </sheetViews>
  <sheetFormatPr defaultRowHeight="13.5"/>
  <cols>
    <col min="1" max="1" width="8.75" style="16" customWidth="1"/>
    <col min="2" max="2" width="12.875" style="16" customWidth="1"/>
    <col min="3" max="3" width="8.25" style="16" customWidth="1"/>
    <col min="4" max="4" width="10.125" style="16" customWidth="1"/>
    <col min="5" max="5" width="11.375" style="16" customWidth="1"/>
    <col min="6" max="6" width="11" style="16" customWidth="1"/>
    <col min="7" max="7" width="8.25" style="16" customWidth="1"/>
    <col min="8" max="8" width="10" style="16" customWidth="1"/>
    <col min="9" max="9" width="11.375" style="16" customWidth="1"/>
    <col min="10" max="10" width="3.75" style="16" customWidth="1"/>
    <col min="11" max="247" width="9" style="16"/>
    <col min="248" max="248" width="8.75" style="16" customWidth="1"/>
    <col min="249" max="249" width="12.875" style="16" customWidth="1"/>
    <col min="250" max="250" width="8.25" style="16" customWidth="1"/>
    <col min="251" max="251" width="10.125" style="16" customWidth="1"/>
    <col min="252" max="252" width="11.375" style="16" customWidth="1"/>
    <col min="253" max="253" width="11" style="16" customWidth="1"/>
    <col min="254" max="254" width="8.25" style="16" customWidth="1"/>
    <col min="255" max="255" width="10" style="16" customWidth="1"/>
    <col min="256" max="256" width="11.375" style="16" customWidth="1"/>
    <col min="257" max="257" width="3.75" style="16" customWidth="1"/>
    <col min="258" max="503" width="9" style="16"/>
    <col min="504" max="504" width="8.75" style="16" customWidth="1"/>
    <col min="505" max="505" width="12.875" style="16" customWidth="1"/>
    <col min="506" max="506" width="8.25" style="16" customWidth="1"/>
    <col min="507" max="507" width="10.125" style="16" customWidth="1"/>
    <col min="508" max="508" width="11.375" style="16" customWidth="1"/>
    <col min="509" max="509" width="11" style="16" customWidth="1"/>
    <col min="510" max="510" width="8.25" style="16" customWidth="1"/>
    <col min="511" max="511" width="10" style="16" customWidth="1"/>
    <col min="512" max="512" width="11.375" style="16" customWidth="1"/>
    <col min="513" max="513" width="3.75" style="16" customWidth="1"/>
    <col min="514" max="759" width="9" style="16"/>
    <col min="760" max="760" width="8.75" style="16" customWidth="1"/>
    <col min="761" max="761" width="12.875" style="16" customWidth="1"/>
    <col min="762" max="762" width="8.25" style="16" customWidth="1"/>
    <col min="763" max="763" width="10.125" style="16" customWidth="1"/>
    <col min="764" max="764" width="11.375" style="16" customWidth="1"/>
    <col min="765" max="765" width="11" style="16" customWidth="1"/>
    <col min="766" max="766" width="8.25" style="16" customWidth="1"/>
    <col min="767" max="767" width="10" style="16" customWidth="1"/>
    <col min="768" max="768" width="11.375" style="16" customWidth="1"/>
    <col min="769" max="769" width="3.75" style="16" customWidth="1"/>
    <col min="770" max="1015" width="9" style="16"/>
    <col min="1016" max="1016" width="8.75" style="16" customWidth="1"/>
    <col min="1017" max="1017" width="12.875" style="16" customWidth="1"/>
    <col min="1018" max="1018" width="8.25" style="16" customWidth="1"/>
    <col min="1019" max="1019" width="10.125" style="16" customWidth="1"/>
    <col min="1020" max="1020" width="11.375" style="16" customWidth="1"/>
    <col min="1021" max="1021" width="11" style="16" customWidth="1"/>
    <col min="1022" max="1022" width="8.25" style="16" customWidth="1"/>
    <col min="1023" max="1023" width="10" style="16" customWidth="1"/>
    <col min="1024" max="1024" width="11.375" style="16" customWidth="1"/>
    <col min="1025" max="1025" width="3.75" style="16" customWidth="1"/>
    <col min="1026" max="1271" width="9" style="16"/>
    <col min="1272" max="1272" width="8.75" style="16" customWidth="1"/>
    <col min="1273" max="1273" width="12.875" style="16" customWidth="1"/>
    <col min="1274" max="1274" width="8.25" style="16" customWidth="1"/>
    <col min="1275" max="1275" width="10.125" style="16" customWidth="1"/>
    <col min="1276" max="1276" width="11.375" style="16" customWidth="1"/>
    <col min="1277" max="1277" width="11" style="16" customWidth="1"/>
    <col min="1278" max="1278" width="8.25" style="16" customWidth="1"/>
    <col min="1279" max="1279" width="10" style="16" customWidth="1"/>
    <col min="1280" max="1280" width="11.375" style="16" customWidth="1"/>
    <col min="1281" max="1281" width="3.75" style="16" customWidth="1"/>
    <col min="1282" max="1527" width="9" style="16"/>
    <col min="1528" max="1528" width="8.75" style="16" customWidth="1"/>
    <col min="1529" max="1529" width="12.875" style="16" customWidth="1"/>
    <col min="1530" max="1530" width="8.25" style="16" customWidth="1"/>
    <col min="1531" max="1531" width="10.125" style="16" customWidth="1"/>
    <col min="1532" max="1532" width="11.375" style="16" customWidth="1"/>
    <col min="1533" max="1533" width="11" style="16" customWidth="1"/>
    <col min="1534" max="1534" width="8.25" style="16" customWidth="1"/>
    <col min="1535" max="1535" width="10" style="16" customWidth="1"/>
    <col min="1536" max="1536" width="11.375" style="16" customWidth="1"/>
    <col min="1537" max="1537" width="3.75" style="16" customWidth="1"/>
    <col min="1538" max="1783" width="9" style="16"/>
    <col min="1784" max="1784" width="8.75" style="16" customWidth="1"/>
    <col min="1785" max="1785" width="12.875" style="16" customWidth="1"/>
    <col min="1786" max="1786" width="8.25" style="16" customWidth="1"/>
    <col min="1787" max="1787" width="10.125" style="16" customWidth="1"/>
    <col min="1788" max="1788" width="11.375" style="16" customWidth="1"/>
    <col min="1789" max="1789" width="11" style="16" customWidth="1"/>
    <col min="1790" max="1790" width="8.25" style="16" customWidth="1"/>
    <col min="1791" max="1791" width="10" style="16" customWidth="1"/>
    <col min="1792" max="1792" width="11.375" style="16" customWidth="1"/>
    <col min="1793" max="1793" width="3.75" style="16" customWidth="1"/>
    <col min="1794" max="2039" width="9" style="16"/>
    <col min="2040" max="2040" width="8.75" style="16" customWidth="1"/>
    <col min="2041" max="2041" width="12.875" style="16" customWidth="1"/>
    <col min="2042" max="2042" width="8.25" style="16" customWidth="1"/>
    <col min="2043" max="2043" width="10.125" style="16" customWidth="1"/>
    <col min="2044" max="2044" width="11.375" style="16" customWidth="1"/>
    <col min="2045" max="2045" width="11" style="16" customWidth="1"/>
    <col min="2046" max="2046" width="8.25" style="16" customWidth="1"/>
    <col min="2047" max="2047" width="10" style="16" customWidth="1"/>
    <col min="2048" max="2048" width="11.375" style="16" customWidth="1"/>
    <col min="2049" max="2049" width="3.75" style="16" customWidth="1"/>
    <col min="2050" max="2295" width="9" style="16"/>
    <col min="2296" max="2296" width="8.75" style="16" customWidth="1"/>
    <col min="2297" max="2297" width="12.875" style="16" customWidth="1"/>
    <col min="2298" max="2298" width="8.25" style="16" customWidth="1"/>
    <col min="2299" max="2299" width="10.125" style="16" customWidth="1"/>
    <col min="2300" max="2300" width="11.375" style="16" customWidth="1"/>
    <col min="2301" max="2301" width="11" style="16" customWidth="1"/>
    <col min="2302" max="2302" width="8.25" style="16" customWidth="1"/>
    <col min="2303" max="2303" width="10" style="16" customWidth="1"/>
    <col min="2304" max="2304" width="11.375" style="16" customWidth="1"/>
    <col min="2305" max="2305" width="3.75" style="16" customWidth="1"/>
    <col min="2306" max="2551" width="9" style="16"/>
    <col min="2552" max="2552" width="8.75" style="16" customWidth="1"/>
    <col min="2553" max="2553" width="12.875" style="16" customWidth="1"/>
    <col min="2554" max="2554" width="8.25" style="16" customWidth="1"/>
    <col min="2555" max="2555" width="10.125" style="16" customWidth="1"/>
    <col min="2556" max="2556" width="11.375" style="16" customWidth="1"/>
    <col min="2557" max="2557" width="11" style="16" customWidth="1"/>
    <col min="2558" max="2558" width="8.25" style="16" customWidth="1"/>
    <col min="2559" max="2559" width="10" style="16" customWidth="1"/>
    <col min="2560" max="2560" width="11.375" style="16" customWidth="1"/>
    <col min="2561" max="2561" width="3.75" style="16" customWidth="1"/>
    <col min="2562" max="2807" width="9" style="16"/>
    <col min="2808" max="2808" width="8.75" style="16" customWidth="1"/>
    <col min="2809" max="2809" width="12.875" style="16" customWidth="1"/>
    <col min="2810" max="2810" width="8.25" style="16" customWidth="1"/>
    <col min="2811" max="2811" width="10.125" style="16" customWidth="1"/>
    <col min="2812" max="2812" width="11.375" style="16" customWidth="1"/>
    <col min="2813" max="2813" width="11" style="16" customWidth="1"/>
    <col min="2814" max="2814" width="8.25" style="16" customWidth="1"/>
    <col min="2815" max="2815" width="10" style="16" customWidth="1"/>
    <col min="2816" max="2816" width="11.375" style="16" customWidth="1"/>
    <col min="2817" max="2817" width="3.75" style="16" customWidth="1"/>
    <col min="2818" max="3063" width="9" style="16"/>
    <col min="3064" max="3064" width="8.75" style="16" customWidth="1"/>
    <col min="3065" max="3065" width="12.875" style="16" customWidth="1"/>
    <col min="3066" max="3066" width="8.25" style="16" customWidth="1"/>
    <col min="3067" max="3067" width="10.125" style="16" customWidth="1"/>
    <col min="3068" max="3068" width="11.375" style="16" customWidth="1"/>
    <col min="3069" max="3069" width="11" style="16" customWidth="1"/>
    <col min="3070" max="3070" width="8.25" style="16" customWidth="1"/>
    <col min="3071" max="3071" width="10" style="16" customWidth="1"/>
    <col min="3072" max="3072" width="11.375" style="16" customWidth="1"/>
    <col min="3073" max="3073" width="3.75" style="16" customWidth="1"/>
    <col min="3074" max="3319" width="9" style="16"/>
    <col min="3320" max="3320" width="8.75" style="16" customWidth="1"/>
    <col min="3321" max="3321" width="12.875" style="16" customWidth="1"/>
    <col min="3322" max="3322" width="8.25" style="16" customWidth="1"/>
    <col min="3323" max="3323" width="10.125" style="16" customWidth="1"/>
    <col min="3324" max="3324" width="11.375" style="16" customWidth="1"/>
    <col min="3325" max="3325" width="11" style="16" customWidth="1"/>
    <col min="3326" max="3326" width="8.25" style="16" customWidth="1"/>
    <col min="3327" max="3327" width="10" style="16" customWidth="1"/>
    <col min="3328" max="3328" width="11.375" style="16" customWidth="1"/>
    <col min="3329" max="3329" width="3.75" style="16" customWidth="1"/>
    <col min="3330" max="3575" width="9" style="16"/>
    <col min="3576" max="3576" width="8.75" style="16" customWidth="1"/>
    <col min="3577" max="3577" width="12.875" style="16" customWidth="1"/>
    <col min="3578" max="3578" width="8.25" style="16" customWidth="1"/>
    <col min="3579" max="3579" width="10.125" style="16" customWidth="1"/>
    <col min="3580" max="3580" width="11.375" style="16" customWidth="1"/>
    <col min="3581" max="3581" width="11" style="16" customWidth="1"/>
    <col min="3582" max="3582" width="8.25" style="16" customWidth="1"/>
    <col min="3583" max="3583" width="10" style="16" customWidth="1"/>
    <col min="3584" max="3584" width="11.375" style="16" customWidth="1"/>
    <col min="3585" max="3585" width="3.75" style="16" customWidth="1"/>
    <col min="3586" max="3831" width="9" style="16"/>
    <col min="3832" max="3832" width="8.75" style="16" customWidth="1"/>
    <col min="3833" max="3833" width="12.875" style="16" customWidth="1"/>
    <col min="3834" max="3834" width="8.25" style="16" customWidth="1"/>
    <col min="3835" max="3835" width="10.125" style="16" customWidth="1"/>
    <col min="3836" max="3836" width="11.375" style="16" customWidth="1"/>
    <col min="3837" max="3837" width="11" style="16" customWidth="1"/>
    <col min="3838" max="3838" width="8.25" style="16" customWidth="1"/>
    <col min="3839" max="3839" width="10" style="16" customWidth="1"/>
    <col min="3840" max="3840" width="11.375" style="16" customWidth="1"/>
    <col min="3841" max="3841" width="3.75" style="16" customWidth="1"/>
    <col min="3842" max="4087" width="9" style="16"/>
    <col min="4088" max="4088" width="8.75" style="16" customWidth="1"/>
    <col min="4089" max="4089" width="12.875" style="16" customWidth="1"/>
    <col min="4090" max="4090" width="8.25" style="16" customWidth="1"/>
    <col min="4091" max="4091" width="10.125" style="16" customWidth="1"/>
    <col min="4092" max="4092" width="11.375" style="16" customWidth="1"/>
    <col min="4093" max="4093" width="11" style="16" customWidth="1"/>
    <col min="4094" max="4094" width="8.25" style="16" customWidth="1"/>
    <col min="4095" max="4095" width="10" style="16" customWidth="1"/>
    <col min="4096" max="4096" width="11.375" style="16" customWidth="1"/>
    <col min="4097" max="4097" width="3.75" style="16" customWidth="1"/>
    <col min="4098" max="4343" width="9" style="16"/>
    <col min="4344" max="4344" width="8.75" style="16" customWidth="1"/>
    <col min="4345" max="4345" width="12.875" style="16" customWidth="1"/>
    <col min="4346" max="4346" width="8.25" style="16" customWidth="1"/>
    <col min="4347" max="4347" width="10.125" style="16" customWidth="1"/>
    <col min="4348" max="4348" width="11.375" style="16" customWidth="1"/>
    <col min="4349" max="4349" width="11" style="16" customWidth="1"/>
    <col min="4350" max="4350" width="8.25" style="16" customWidth="1"/>
    <col min="4351" max="4351" width="10" style="16" customWidth="1"/>
    <col min="4352" max="4352" width="11.375" style="16" customWidth="1"/>
    <col min="4353" max="4353" width="3.75" style="16" customWidth="1"/>
    <col min="4354" max="4599" width="9" style="16"/>
    <col min="4600" max="4600" width="8.75" style="16" customWidth="1"/>
    <col min="4601" max="4601" width="12.875" style="16" customWidth="1"/>
    <col min="4602" max="4602" width="8.25" style="16" customWidth="1"/>
    <col min="4603" max="4603" width="10.125" style="16" customWidth="1"/>
    <col min="4604" max="4604" width="11.375" style="16" customWidth="1"/>
    <col min="4605" max="4605" width="11" style="16" customWidth="1"/>
    <col min="4606" max="4606" width="8.25" style="16" customWidth="1"/>
    <col min="4607" max="4607" width="10" style="16" customWidth="1"/>
    <col min="4608" max="4608" width="11.375" style="16" customWidth="1"/>
    <col min="4609" max="4609" width="3.75" style="16" customWidth="1"/>
    <col min="4610" max="4855" width="9" style="16"/>
    <col min="4856" max="4856" width="8.75" style="16" customWidth="1"/>
    <col min="4857" max="4857" width="12.875" style="16" customWidth="1"/>
    <col min="4858" max="4858" width="8.25" style="16" customWidth="1"/>
    <col min="4859" max="4859" width="10.125" style="16" customWidth="1"/>
    <col min="4860" max="4860" width="11.375" style="16" customWidth="1"/>
    <col min="4861" max="4861" width="11" style="16" customWidth="1"/>
    <col min="4862" max="4862" width="8.25" style="16" customWidth="1"/>
    <col min="4863" max="4863" width="10" style="16" customWidth="1"/>
    <col min="4864" max="4864" width="11.375" style="16" customWidth="1"/>
    <col min="4865" max="4865" width="3.75" style="16" customWidth="1"/>
    <col min="4866" max="5111" width="9" style="16"/>
    <col min="5112" max="5112" width="8.75" style="16" customWidth="1"/>
    <col min="5113" max="5113" width="12.875" style="16" customWidth="1"/>
    <col min="5114" max="5114" width="8.25" style="16" customWidth="1"/>
    <col min="5115" max="5115" width="10.125" style="16" customWidth="1"/>
    <col min="5116" max="5116" width="11.375" style="16" customWidth="1"/>
    <col min="5117" max="5117" width="11" style="16" customWidth="1"/>
    <col min="5118" max="5118" width="8.25" style="16" customWidth="1"/>
    <col min="5119" max="5119" width="10" style="16" customWidth="1"/>
    <col min="5120" max="5120" width="11.375" style="16" customWidth="1"/>
    <col min="5121" max="5121" width="3.75" style="16" customWidth="1"/>
    <col min="5122" max="5367" width="9" style="16"/>
    <col min="5368" max="5368" width="8.75" style="16" customWidth="1"/>
    <col min="5369" max="5369" width="12.875" style="16" customWidth="1"/>
    <col min="5370" max="5370" width="8.25" style="16" customWidth="1"/>
    <col min="5371" max="5371" width="10.125" style="16" customWidth="1"/>
    <col min="5372" max="5372" width="11.375" style="16" customWidth="1"/>
    <col min="5373" max="5373" width="11" style="16" customWidth="1"/>
    <col min="5374" max="5374" width="8.25" style="16" customWidth="1"/>
    <col min="5375" max="5375" width="10" style="16" customWidth="1"/>
    <col min="5376" max="5376" width="11.375" style="16" customWidth="1"/>
    <col min="5377" max="5377" width="3.75" style="16" customWidth="1"/>
    <col min="5378" max="5623" width="9" style="16"/>
    <col min="5624" max="5624" width="8.75" style="16" customWidth="1"/>
    <col min="5625" max="5625" width="12.875" style="16" customWidth="1"/>
    <col min="5626" max="5626" width="8.25" style="16" customWidth="1"/>
    <col min="5627" max="5627" width="10.125" style="16" customWidth="1"/>
    <col min="5628" max="5628" width="11.375" style="16" customWidth="1"/>
    <col min="5629" max="5629" width="11" style="16" customWidth="1"/>
    <col min="5630" max="5630" width="8.25" style="16" customWidth="1"/>
    <col min="5631" max="5631" width="10" style="16" customWidth="1"/>
    <col min="5632" max="5632" width="11.375" style="16" customWidth="1"/>
    <col min="5633" max="5633" width="3.75" style="16" customWidth="1"/>
    <col min="5634" max="5879" width="9" style="16"/>
    <col min="5880" max="5880" width="8.75" style="16" customWidth="1"/>
    <col min="5881" max="5881" width="12.875" style="16" customWidth="1"/>
    <col min="5882" max="5882" width="8.25" style="16" customWidth="1"/>
    <col min="5883" max="5883" width="10.125" style="16" customWidth="1"/>
    <col min="5884" max="5884" width="11.375" style="16" customWidth="1"/>
    <col min="5885" max="5885" width="11" style="16" customWidth="1"/>
    <col min="5886" max="5886" width="8.25" style="16" customWidth="1"/>
    <col min="5887" max="5887" width="10" style="16" customWidth="1"/>
    <col min="5888" max="5888" width="11.375" style="16" customWidth="1"/>
    <col min="5889" max="5889" width="3.75" style="16" customWidth="1"/>
    <col min="5890" max="6135" width="9" style="16"/>
    <col min="6136" max="6136" width="8.75" style="16" customWidth="1"/>
    <col min="6137" max="6137" width="12.875" style="16" customWidth="1"/>
    <col min="6138" max="6138" width="8.25" style="16" customWidth="1"/>
    <col min="6139" max="6139" width="10.125" style="16" customWidth="1"/>
    <col min="6140" max="6140" width="11.375" style="16" customWidth="1"/>
    <col min="6141" max="6141" width="11" style="16" customWidth="1"/>
    <col min="6142" max="6142" width="8.25" style="16" customWidth="1"/>
    <col min="6143" max="6143" width="10" style="16" customWidth="1"/>
    <col min="6144" max="6144" width="11.375" style="16" customWidth="1"/>
    <col min="6145" max="6145" width="3.75" style="16" customWidth="1"/>
    <col min="6146" max="6391" width="9" style="16"/>
    <col min="6392" max="6392" width="8.75" style="16" customWidth="1"/>
    <col min="6393" max="6393" width="12.875" style="16" customWidth="1"/>
    <col min="6394" max="6394" width="8.25" style="16" customWidth="1"/>
    <col min="6395" max="6395" width="10.125" style="16" customWidth="1"/>
    <col min="6396" max="6396" width="11.375" style="16" customWidth="1"/>
    <col min="6397" max="6397" width="11" style="16" customWidth="1"/>
    <col min="6398" max="6398" width="8.25" style="16" customWidth="1"/>
    <col min="6399" max="6399" width="10" style="16" customWidth="1"/>
    <col min="6400" max="6400" width="11.375" style="16" customWidth="1"/>
    <col min="6401" max="6401" width="3.75" style="16" customWidth="1"/>
    <col min="6402" max="6647" width="9" style="16"/>
    <col min="6648" max="6648" width="8.75" style="16" customWidth="1"/>
    <col min="6649" max="6649" width="12.875" style="16" customWidth="1"/>
    <col min="6650" max="6650" width="8.25" style="16" customWidth="1"/>
    <col min="6651" max="6651" width="10.125" style="16" customWidth="1"/>
    <col min="6652" max="6652" width="11.375" style="16" customWidth="1"/>
    <col min="6653" max="6653" width="11" style="16" customWidth="1"/>
    <col min="6654" max="6654" width="8.25" style="16" customWidth="1"/>
    <col min="6655" max="6655" width="10" style="16" customWidth="1"/>
    <col min="6656" max="6656" width="11.375" style="16" customWidth="1"/>
    <col min="6657" max="6657" width="3.75" style="16" customWidth="1"/>
    <col min="6658" max="6903" width="9" style="16"/>
    <col min="6904" max="6904" width="8.75" style="16" customWidth="1"/>
    <col min="6905" max="6905" width="12.875" style="16" customWidth="1"/>
    <col min="6906" max="6906" width="8.25" style="16" customWidth="1"/>
    <col min="6907" max="6907" width="10.125" style="16" customWidth="1"/>
    <col min="6908" max="6908" width="11.375" style="16" customWidth="1"/>
    <col min="6909" max="6909" width="11" style="16" customWidth="1"/>
    <col min="6910" max="6910" width="8.25" style="16" customWidth="1"/>
    <col min="6911" max="6911" width="10" style="16" customWidth="1"/>
    <col min="6912" max="6912" width="11.375" style="16" customWidth="1"/>
    <col min="6913" max="6913" width="3.75" style="16" customWidth="1"/>
    <col min="6914" max="7159" width="9" style="16"/>
    <col min="7160" max="7160" width="8.75" style="16" customWidth="1"/>
    <col min="7161" max="7161" width="12.875" style="16" customWidth="1"/>
    <col min="7162" max="7162" width="8.25" style="16" customWidth="1"/>
    <col min="7163" max="7163" width="10.125" style="16" customWidth="1"/>
    <col min="7164" max="7164" width="11.375" style="16" customWidth="1"/>
    <col min="7165" max="7165" width="11" style="16" customWidth="1"/>
    <col min="7166" max="7166" width="8.25" style="16" customWidth="1"/>
    <col min="7167" max="7167" width="10" style="16" customWidth="1"/>
    <col min="7168" max="7168" width="11.375" style="16" customWidth="1"/>
    <col min="7169" max="7169" width="3.75" style="16" customWidth="1"/>
    <col min="7170" max="7415" width="9" style="16"/>
    <col min="7416" max="7416" width="8.75" style="16" customWidth="1"/>
    <col min="7417" max="7417" width="12.875" style="16" customWidth="1"/>
    <col min="7418" max="7418" width="8.25" style="16" customWidth="1"/>
    <col min="7419" max="7419" width="10.125" style="16" customWidth="1"/>
    <col min="7420" max="7420" width="11.375" style="16" customWidth="1"/>
    <col min="7421" max="7421" width="11" style="16" customWidth="1"/>
    <col min="7422" max="7422" width="8.25" style="16" customWidth="1"/>
    <col min="7423" max="7423" width="10" style="16" customWidth="1"/>
    <col min="7424" max="7424" width="11.375" style="16" customWidth="1"/>
    <col min="7425" max="7425" width="3.75" style="16" customWidth="1"/>
    <col min="7426" max="7671" width="9" style="16"/>
    <col min="7672" max="7672" width="8.75" style="16" customWidth="1"/>
    <col min="7673" max="7673" width="12.875" style="16" customWidth="1"/>
    <col min="7674" max="7674" width="8.25" style="16" customWidth="1"/>
    <col min="7675" max="7675" width="10.125" style="16" customWidth="1"/>
    <col min="7676" max="7676" width="11.375" style="16" customWidth="1"/>
    <col min="7677" max="7677" width="11" style="16" customWidth="1"/>
    <col min="7678" max="7678" width="8.25" style="16" customWidth="1"/>
    <col min="7679" max="7679" width="10" style="16" customWidth="1"/>
    <col min="7680" max="7680" width="11.375" style="16" customWidth="1"/>
    <col min="7681" max="7681" width="3.75" style="16" customWidth="1"/>
    <col min="7682" max="7927" width="9" style="16"/>
    <col min="7928" max="7928" width="8.75" style="16" customWidth="1"/>
    <col min="7929" max="7929" width="12.875" style="16" customWidth="1"/>
    <col min="7930" max="7930" width="8.25" style="16" customWidth="1"/>
    <col min="7931" max="7931" width="10.125" style="16" customWidth="1"/>
    <col min="7932" max="7932" width="11.375" style="16" customWidth="1"/>
    <col min="7933" max="7933" width="11" style="16" customWidth="1"/>
    <col min="7934" max="7934" width="8.25" style="16" customWidth="1"/>
    <col min="7935" max="7935" width="10" style="16" customWidth="1"/>
    <col min="7936" max="7936" width="11.375" style="16" customWidth="1"/>
    <col min="7937" max="7937" width="3.75" style="16" customWidth="1"/>
    <col min="7938" max="8183" width="9" style="16"/>
    <col min="8184" max="8184" width="8.75" style="16" customWidth="1"/>
    <col min="8185" max="8185" width="12.875" style="16" customWidth="1"/>
    <col min="8186" max="8186" width="8.25" style="16" customWidth="1"/>
    <col min="8187" max="8187" width="10.125" style="16" customWidth="1"/>
    <col min="8188" max="8188" width="11.375" style="16" customWidth="1"/>
    <col min="8189" max="8189" width="11" style="16" customWidth="1"/>
    <col min="8190" max="8190" width="8.25" style="16" customWidth="1"/>
    <col min="8191" max="8191" width="10" style="16" customWidth="1"/>
    <col min="8192" max="8192" width="11.375" style="16" customWidth="1"/>
    <col min="8193" max="8193" width="3.75" style="16" customWidth="1"/>
    <col min="8194" max="8439" width="9" style="16"/>
    <col min="8440" max="8440" width="8.75" style="16" customWidth="1"/>
    <col min="8441" max="8441" width="12.875" style="16" customWidth="1"/>
    <col min="8442" max="8442" width="8.25" style="16" customWidth="1"/>
    <col min="8443" max="8443" width="10.125" style="16" customWidth="1"/>
    <col min="8444" max="8444" width="11.375" style="16" customWidth="1"/>
    <col min="8445" max="8445" width="11" style="16" customWidth="1"/>
    <col min="8446" max="8446" width="8.25" style="16" customWidth="1"/>
    <col min="8447" max="8447" width="10" style="16" customWidth="1"/>
    <col min="8448" max="8448" width="11.375" style="16" customWidth="1"/>
    <col min="8449" max="8449" width="3.75" style="16" customWidth="1"/>
    <col min="8450" max="8695" width="9" style="16"/>
    <col min="8696" max="8696" width="8.75" style="16" customWidth="1"/>
    <col min="8697" max="8697" width="12.875" style="16" customWidth="1"/>
    <col min="8698" max="8698" width="8.25" style="16" customWidth="1"/>
    <col min="8699" max="8699" width="10.125" style="16" customWidth="1"/>
    <col min="8700" max="8700" width="11.375" style="16" customWidth="1"/>
    <col min="8701" max="8701" width="11" style="16" customWidth="1"/>
    <col min="8702" max="8702" width="8.25" style="16" customWidth="1"/>
    <col min="8703" max="8703" width="10" style="16" customWidth="1"/>
    <col min="8704" max="8704" width="11.375" style="16" customWidth="1"/>
    <col min="8705" max="8705" width="3.75" style="16" customWidth="1"/>
    <col min="8706" max="8951" width="9" style="16"/>
    <col min="8952" max="8952" width="8.75" style="16" customWidth="1"/>
    <col min="8953" max="8953" width="12.875" style="16" customWidth="1"/>
    <col min="8954" max="8954" width="8.25" style="16" customWidth="1"/>
    <col min="8955" max="8955" width="10.125" style="16" customWidth="1"/>
    <col min="8956" max="8956" width="11.375" style="16" customWidth="1"/>
    <col min="8957" max="8957" width="11" style="16" customWidth="1"/>
    <col min="8958" max="8958" width="8.25" style="16" customWidth="1"/>
    <col min="8959" max="8959" width="10" style="16" customWidth="1"/>
    <col min="8960" max="8960" width="11.375" style="16" customWidth="1"/>
    <col min="8961" max="8961" width="3.75" style="16" customWidth="1"/>
    <col min="8962" max="9207" width="9" style="16"/>
    <col min="9208" max="9208" width="8.75" style="16" customWidth="1"/>
    <col min="9209" max="9209" width="12.875" style="16" customWidth="1"/>
    <col min="9210" max="9210" width="8.25" style="16" customWidth="1"/>
    <col min="9211" max="9211" width="10.125" style="16" customWidth="1"/>
    <col min="9212" max="9212" width="11.375" style="16" customWidth="1"/>
    <col min="9213" max="9213" width="11" style="16" customWidth="1"/>
    <col min="9214" max="9214" width="8.25" style="16" customWidth="1"/>
    <col min="9215" max="9215" width="10" style="16" customWidth="1"/>
    <col min="9216" max="9216" width="11.375" style="16" customWidth="1"/>
    <col min="9217" max="9217" width="3.75" style="16" customWidth="1"/>
    <col min="9218" max="9463" width="9" style="16"/>
    <col min="9464" max="9464" width="8.75" style="16" customWidth="1"/>
    <col min="9465" max="9465" width="12.875" style="16" customWidth="1"/>
    <col min="9466" max="9466" width="8.25" style="16" customWidth="1"/>
    <col min="9467" max="9467" width="10.125" style="16" customWidth="1"/>
    <col min="9468" max="9468" width="11.375" style="16" customWidth="1"/>
    <col min="9469" max="9469" width="11" style="16" customWidth="1"/>
    <col min="9470" max="9470" width="8.25" style="16" customWidth="1"/>
    <col min="9471" max="9471" width="10" style="16" customWidth="1"/>
    <col min="9472" max="9472" width="11.375" style="16" customWidth="1"/>
    <col min="9473" max="9473" width="3.75" style="16" customWidth="1"/>
    <col min="9474" max="9719" width="9" style="16"/>
    <col min="9720" max="9720" width="8.75" style="16" customWidth="1"/>
    <col min="9721" max="9721" width="12.875" style="16" customWidth="1"/>
    <col min="9722" max="9722" width="8.25" style="16" customWidth="1"/>
    <col min="9723" max="9723" width="10.125" style="16" customWidth="1"/>
    <col min="9724" max="9724" width="11.375" style="16" customWidth="1"/>
    <col min="9725" max="9725" width="11" style="16" customWidth="1"/>
    <col min="9726" max="9726" width="8.25" style="16" customWidth="1"/>
    <col min="9727" max="9727" width="10" style="16" customWidth="1"/>
    <col min="9728" max="9728" width="11.375" style="16" customWidth="1"/>
    <col min="9729" max="9729" width="3.75" style="16" customWidth="1"/>
    <col min="9730" max="9975" width="9" style="16"/>
    <col min="9976" max="9976" width="8.75" style="16" customWidth="1"/>
    <col min="9977" max="9977" width="12.875" style="16" customWidth="1"/>
    <col min="9978" max="9978" width="8.25" style="16" customWidth="1"/>
    <col min="9979" max="9979" width="10.125" style="16" customWidth="1"/>
    <col min="9980" max="9980" width="11.375" style="16" customWidth="1"/>
    <col min="9981" max="9981" width="11" style="16" customWidth="1"/>
    <col min="9982" max="9982" width="8.25" style="16" customWidth="1"/>
    <col min="9983" max="9983" width="10" style="16" customWidth="1"/>
    <col min="9984" max="9984" width="11.375" style="16" customWidth="1"/>
    <col min="9985" max="9985" width="3.75" style="16" customWidth="1"/>
    <col min="9986" max="10231" width="9" style="16"/>
    <col min="10232" max="10232" width="8.75" style="16" customWidth="1"/>
    <col min="10233" max="10233" width="12.875" style="16" customWidth="1"/>
    <col min="10234" max="10234" width="8.25" style="16" customWidth="1"/>
    <col min="10235" max="10235" width="10.125" style="16" customWidth="1"/>
    <col min="10236" max="10236" width="11.375" style="16" customWidth="1"/>
    <col min="10237" max="10237" width="11" style="16" customWidth="1"/>
    <col min="10238" max="10238" width="8.25" style="16" customWidth="1"/>
    <col min="10239" max="10239" width="10" style="16" customWidth="1"/>
    <col min="10240" max="10240" width="11.375" style="16" customWidth="1"/>
    <col min="10241" max="10241" width="3.75" style="16" customWidth="1"/>
    <col min="10242" max="10487" width="9" style="16"/>
    <col min="10488" max="10488" width="8.75" style="16" customWidth="1"/>
    <col min="10489" max="10489" width="12.875" style="16" customWidth="1"/>
    <col min="10490" max="10490" width="8.25" style="16" customWidth="1"/>
    <col min="10491" max="10491" width="10.125" style="16" customWidth="1"/>
    <col min="10492" max="10492" width="11.375" style="16" customWidth="1"/>
    <col min="10493" max="10493" width="11" style="16" customWidth="1"/>
    <col min="10494" max="10494" width="8.25" style="16" customWidth="1"/>
    <col min="10495" max="10495" width="10" style="16" customWidth="1"/>
    <col min="10496" max="10496" width="11.375" style="16" customWidth="1"/>
    <col min="10497" max="10497" width="3.75" style="16" customWidth="1"/>
    <col min="10498" max="10743" width="9" style="16"/>
    <col min="10744" max="10744" width="8.75" style="16" customWidth="1"/>
    <col min="10745" max="10745" width="12.875" style="16" customWidth="1"/>
    <col min="10746" max="10746" width="8.25" style="16" customWidth="1"/>
    <col min="10747" max="10747" width="10.125" style="16" customWidth="1"/>
    <col min="10748" max="10748" width="11.375" style="16" customWidth="1"/>
    <col min="10749" max="10749" width="11" style="16" customWidth="1"/>
    <col min="10750" max="10750" width="8.25" style="16" customWidth="1"/>
    <col min="10751" max="10751" width="10" style="16" customWidth="1"/>
    <col min="10752" max="10752" width="11.375" style="16" customWidth="1"/>
    <col min="10753" max="10753" width="3.75" style="16" customWidth="1"/>
    <col min="10754" max="10999" width="9" style="16"/>
    <col min="11000" max="11000" width="8.75" style="16" customWidth="1"/>
    <col min="11001" max="11001" width="12.875" style="16" customWidth="1"/>
    <col min="11002" max="11002" width="8.25" style="16" customWidth="1"/>
    <col min="11003" max="11003" width="10.125" style="16" customWidth="1"/>
    <col min="11004" max="11004" width="11.375" style="16" customWidth="1"/>
    <col min="11005" max="11005" width="11" style="16" customWidth="1"/>
    <col min="11006" max="11006" width="8.25" style="16" customWidth="1"/>
    <col min="11007" max="11007" width="10" style="16" customWidth="1"/>
    <col min="11008" max="11008" width="11.375" style="16" customWidth="1"/>
    <col min="11009" max="11009" width="3.75" style="16" customWidth="1"/>
    <col min="11010" max="11255" width="9" style="16"/>
    <col min="11256" max="11256" width="8.75" style="16" customWidth="1"/>
    <col min="11257" max="11257" width="12.875" style="16" customWidth="1"/>
    <col min="11258" max="11258" width="8.25" style="16" customWidth="1"/>
    <col min="11259" max="11259" width="10.125" style="16" customWidth="1"/>
    <col min="11260" max="11260" width="11.375" style="16" customWidth="1"/>
    <col min="11261" max="11261" width="11" style="16" customWidth="1"/>
    <col min="11262" max="11262" width="8.25" style="16" customWidth="1"/>
    <col min="11263" max="11263" width="10" style="16" customWidth="1"/>
    <col min="11264" max="11264" width="11.375" style="16" customWidth="1"/>
    <col min="11265" max="11265" width="3.75" style="16" customWidth="1"/>
    <col min="11266" max="11511" width="9" style="16"/>
    <col min="11512" max="11512" width="8.75" style="16" customWidth="1"/>
    <col min="11513" max="11513" width="12.875" style="16" customWidth="1"/>
    <col min="11514" max="11514" width="8.25" style="16" customWidth="1"/>
    <col min="11515" max="11515" width="10.125" style="16" customWidth="1"/>
    <col min="11516" max="11516" width="11.375" style="16" customWidth="1"/>
    <col min="11517" max="11517" width="11" style="16" customWidth="1"/>
    <col min="11518" max="11518" width="8.25" style="16" customWidth="1"/>
    <col min="11519" max="11519" width="10" style="16" customWidth="1"/>
    <col min="11520" max="11520" width="11.375" style="16" customWidth="1"/>
    <col min="11521" max="11521" width="3.75" style="16" customWidth="1"/>
    <col min="11522" max="11767" width="9" style="16"/>
    <col min="11768" max="11768" width="8.75" style="16" customWidth="1"/>
    <col min="11769" max="11769" width="12.875" style="16" customWidth="1"/>
    <col min="11770" max="11770" width="8.25" style="16" customWidth="1"/>
    <col min="11771" max="11771" width="10.125" style="16" customWidth="1"/>
    <col min="11772" max="11772" width="11.375" style="16" customWidth="1"/>
    <col min="11773" max="11773" width="11" style="16" customWidth="1"/>
    <col min="11774" max="11774" width="8.25" style="16" customWidth="1"/>
    <col min="11775" max="11775" width="10" style="16" customWidth="1"/>
    <col min="11776" max="11776" width="11.375" style="16" customWidth="1"/>
    <col min="11777" max="11777" width="3.75" style="16" customWidth="1"/>
    <col min="11778" max="12023" width="9" style="16"/>
    <col min="12024" max="12024" width="8.75" style="16" customWidth="1"/>
    <col min="12025" max="12025" width="12.875" style="16" customWidth="1"/>
    <col min="12026" max="12026" width="8.25" style="16" customWidth="1"/>
    <col min="12027" max="12027" width="10.125" style="16" customWidth="1"/>
    <col min="12028" max="12028" width="11.375" style="16" customWidth="1"/>
    <col min="12029" max="12029" width="11" style="16" customWidth="1"/>
    <col min="12030" max="12030" width="8.25" style="16" customWidth="1"/>
    <col min="12031" max="12031" width="10" style="16" customWidth="1"/>
    <col min="12032" max="12032" width="11.375" style="16" customWidth="1"/>
    <col min="12033" max="12033" width="3.75" style="16" customWidth="1"/>
    <col min="12034" max="12279" width="9" style="16"/>
    <col min="12280" max="12280" width="8.75" style="16" customWidth="1"/>
    <col min="12281" max="12281" width="12.875" style="16" customWidth="1"/>
    <col min="12282" max="12282" width="8.25" style="16" customWidth="1"/>
    <col min="12283" max="12283" width="10.125" style="16" customWidth="1"/>
    <col min="12284" max="12284" width="11.375" style="16" customWidth="1"/>
    <col min="12285" max="12285" width="11" style="16" customWidth="1"/>
    <col min="12286" max="12286" width="8.25" style="16" customWidth="1"/>
    <col min="12287" max="12287" width="10" style="16" customWidth="1"/>
    <col min="12288" max="12288" width="11.375" style="16" customWidth="1"/>
    <col min="12289" max="12289" width="3.75" style="16" customWidth="1"/>
    <col min="12290" max="12535" width="9" style="16"/>
    <col min="12536" max="12536" width="8.75" style="16" customWidth="1"/>
    <col min="12537" max="12537" width="12.875" style="16" customWidth="1"/>
    <col min="12538" max="12538" width="8.25" style="16" customWidth="1"/>
    <col min="12539" max="12539" width="10.125" style="16" customWidth="1"/>
    <col min="12540" max="12540" width="11.375" style="16" customWidth="1"/>
    <col min="12541" max="12541" width="11" style="16" customWidth="1"/>
    <col min="12542" max="12542" width="8.25" style="16" customWidth="1"/>
    <col min="12543" max="12543" width="10" style="16" customWidth="1"/>
    <col min="12544" max="12544" width="11.375" style="16" customWidth="1"/>
    <col min="12545" max="12545" width="3.75" style="16" customWidth="1"/>
    <col min="12546" max="12791" width="9" style="16"/>
    <col min="12792" max="12792" width="8.75" style="16" customWidth="1"/>
    <col min="12793" max="12793" width="12.875" style="16" customWidth="1"/>
    <col min="12794" max="12794" width="8.25" style="16" customWidth="1"/>
    <col min="12795" max="12795" width="10.125" style="16" customWidth="1"/>
    <col min="12796" max="12796" width="11.375" style="16" customWidth="1"/>
    <col min="12797" max="12797" width="11" style="16" customWidth="1"/>
    <col min="12798" max="12798" width="8.25" style="16" customWidth="1"/>
    <col min="12799" max="12799" width="10" style="16" customWidth="1"/>
    <col min="12800" max="12800" width="11.375" style="16" customWidth="1"/>
    <col min="12801" max="12801" width="3.75" style="16" customWidth="1"/>
    <col min="12802" max="13047" width="9" style="16"/>
    <col min="13048" max="13048" width="8.75" style="16" customWidth="1"/>
    <col min="13049" max="13049" width="12.875" style="16" customWidth="1"/>
    <col min="13050" max="13050" width="8.25" style="16" customWidth="1"/>
    <col min="13051" max="13051" width="10.125" style="16" customWidth="1"/>
    <col min="13052" max="13052" width="11.375" style="16" customWidth="1"/>
    <col min="13053" max="13053" width="11" style="16" customWidth="1"/>
    <col min="13054" max="13054" width="8.25" style="16" customWidth="1"/>
    <col min="13055" max="13055" width="10" style="16" customWidth="1"/>
    <col min="13056" max="13056" width="11.375" style="16" customWidth="1"/>
    <col min="13057" max="13057" width="3.75" style="16" customWidth="1"/>
    <col min="13058" max="13303" width="9" style="16"/>
    <col min="13304" max="13304" width="8.75" style="16" customWidth="1"/>
    <col min="13305" max="13305" width="12.875" style="16" customWidth="1"/>
    <col min="13306" max="13306" width="8.25" style="16" customWidth="1"/>
    <col min="13307" max="13307" width="10.125" style="16" customWidth="1"/>
    <col min="13308" max="13308" width="11.375" style="16" customWidth="1"/>
    <col min="13309" max="13309" width="11" style="16" customWidth="1"/>
    <col min="13310" max="13310" width="8.25" style="16" customWidth="1"/>
    <col min="13311" max="13311" width="10" style="16" customWidth="1"/>
    <col min="13312" max="13312" width="11.375" style="16" customWidth="1"/>
    <col min="13313" max="13313" width="3.75" style="16" customWidth="1"/>
    <col min="13314" max="13559" width="9" style="16"/>
    <col min="13560" max="13560" width="8.75" style="16" customWidth="1"/>
    <col min="13561" max="13561" width="12.875" style="16" customWidth="1"/>
    <col min="13562" max="13562" width="8.25" style="16" customWidth="1"/>
    <col min="13563" max="13563" width="10.125" style="16" customWidth="1"/>
    <col min="13564" max="13564" width="11.375" style="16" customWidth="1"/>
    <col min="13565" max="13565" width="11" style="16" customWidth="1"/>
    <col min="13566" max="13566" width="8.25" style="16" customWidth="1"/>
    <col min="13567" max="13567" width="10" style="16" customWidth="1"/>
    <col min="13568" max="13568" width="11.375" style="16" customWidth="1"/>
    <col min="13569" max="13569" width="3.75" style="16" customWidth="1"/>
    <col min="13570" max="13815" width="9" style="16"/>
    <col min="13816" max="13816" width="8.75" style="16" customWidth="1"/>
    <col min="13817" max="13817" width="12.875" style="16" customWidth="1"/>
    <col min="13818" max="13818" width="8.25" style="16" customWidth="1"/>
    <col min="13819" max="13819" width="10.125" style="16" customWidth="1"/>
    <col min="13820" max="13820" width="11.375" style="16" customWidth="1"/>
    <col min="13821" max="13821" width="11" style="16" customWidth="1"/>
    <col min="13822" max="13822" width="8.25" style="16" customWidth="1"/>
    <col min="13823" max="13823" width="10" style="16" customWidth="1"/>
    <col min="13824" max="13824" width="11.375" style="16" customWidth="1"/>
    <col min="13825" max="13825" width="3.75" style="16" customWidth="1"/>
    <col min="13826" max="14071" width="9" style="16"/>
    <col min="14072" max="14072" width="8.75" style="16" customWidth="1"/>
    <col min="14073" max="14073" width="12.875" style="16" customWidth="1"/>
    <col min="14074" max="14074" width="8.25" style="16" customWidth="1"/>
    <col min="14075" max="14075" width="10.125" style="16" customWidth="1"/>
    <col min="14076" max="14076" width="11.375" style="16" customWidth="1"/>
    <col min="14077" max="14077" width="11" style="16" customWidth="1"/>
    <col min="14078" max="14078" width="8.25" style="16" customWidth="1"/>
    <col min="14079" max="14079" width="10" style="16" customWidth="1"/>
    <col min="14080" max="14080" width="11.375" style="16" customWidth="1"/>
    <col min="14081" max="14081" width="3.75" style="16" customWidth="1"/>
    <col min="14082" max="14327" width="9" style="16"/>
    <col min="14328" max="14328" width="8.75" style="16" customWidth="1"/>
    <col min="14329" max="14329" width="12.875" style="16" customWidth="1"/>
    <col min="14330" max="14330" width="8.25" style="16" customWidth="1"/>
    <col min="14331" max="14331" width="10.125" style="16" customWidth="1"/>
    <col min="14332" max="14332" width="11.375" style="16" customWidth="1"/>
    <col min="14333" max="14333" width="11" style="16" customWidth="1"/>
    <col min="14334" max="14334" width="8.25" style="16" customWidth="1"/>
    <col min="14335" max="14335" width="10" style="16" customWidth="1"/>
    <col min="14336" max="14336" width="11.375" style="16" customWidth="1"/>
    <col min="14337" max="14337" width="3.75" style="16" customWidth="1"/>
    <col min="14338" max="14583" width="9" style="16"/>
    <col min="14584" max="14584" width="8.75" style="16" customWidth="1"/>
    <col min="14585" max="14585" width="12.875" style="16" customWidth="1"/>
    <col min="14586" max="14586" width="8.25" style="16" customWidth="1"/>
    <col min="14587" max="14587" width="10.125" style="16" customWidth="1"/>
    <col min="14588" max="14588" width="11.375" style="16" customWidth="1"/>
    <col min="14589" max="14589" width="11" style="16" customWidth="1"/>
    <col min="14590" max="14590" width="8.25" style="16" customWidth="1"/>
    <col min="14591" max="14591" width="10" style="16" customWidth="1"/>
    <col min="14592" max="14592" width="11.375" style="16" customWidth="1"/>
    <col min="14593" max="14593" width="3.75" style="16" customWidth="1"/>
    <col min="14594" max="14839" width="9" style="16"/>
    <col min="14840" max="14840" width="8.75" style="16" customWidth="1"/>
    <col min="14841" max="14841" width="12.875" style="16" customWidth="1"/>
    <col min="14842" max="14842" width="8.25" style="16" customWidth="1"/>
    <col min="14843" max="14843" width="10.125" style="16" customWidth="1"/>
    <col min="14844" max="14844" width="11.375" style="16" customWidth="1"/>
    <col min="14845" max="14845" width="11" style="16" customWidth="1"/>
    <col min="14846" max="14846" width="8.25" style="16" customWidth="1"/>
    <col min="14847" max="14847" width="10" style="16" customWidth="1"/>
    <col min="14848" max="14848" width="11.375" style="16" customWidth="1"/>
    <col min="14849" max="14849" width="3.75" style="16" customWidth="1"/>
    <col min="14850" max="15095" width="9" style="16"/>
    <col min="15096" max="15096" width="8.75" style="16" customWidth="1"/>
    <col min="15097" max="15097" width="12.875" style="16" customWidth="1"/>
    <col min="15098" max="15098" width="8.25" style="16" customWidth="1"/>
    <col min="15099" max="15099" width="10.125" style="16" customWidth="1"/>
    <col min="15100" max="15100" width="11.375" style="16" customWidth="1"/>
    <col min="15101" max="15101" width="11" style="16" customWidth="1"/>
    <col min="15102" max="15102" width="8.25" style="16" customWidth="1"/>
    <col min="15103" max="15103" width="10" style="16" customWidth="1"/>
    <col min="15104" max="15104" width="11.375" style="16" customWidth="1"/>
    <col min="15105" max="15105" width="3.75" style="16" customWidth="1"/>
    <col min="15106" max="15351" width="9" style="16"/>
    <col min="15352" max="15352" width="8.75" style="16" customWidth="1"/>
    <col min="15353" max="15353" width="12.875" style="16" customWidth="1"/>
    <col min="15354" max="15354" width="8.25" style="16" customWidth="1"/>
    <col min="15355" max="15355" width="10.125" style="16" customWidth="1"/>
    <col min="15356" max="15356" width="11.375" style="16" customWidth="1"/>
    <col min="15357" max="15357" width="11" style="16" customWidth="1"/>
    <col min="15358" max="15358" width="8.25" style="16" customWidth="1"/>
    <col min="15359" max="15359" width="10" style="16" customWidth="1"/>
    <col min="15360" max="15360" width="11.375" style="16" customWidth="1"/>
    <col min="15361" max="15361" width="3.75" style="16" customWidth="1"/>
    <col min="15362" max="15607" width="9" style="16"/>
    <col min="15608" max="15608" width="8.75" style="16" customWidth="1"/>
    <col min="15609" max="15609" width="12.875" style="16" customWidth="1"/>
    <col min="15610" max="15610" width="8.25" style="16" customWidth="1"/>
    <col min="15611" max="15611" width="10.125" style="16" customWidth="1"/>
    <col min="15612" max="15612" width="11.375" style="16" customWidth="1"/>
    <col min="15613" max="15613" width="11" style="16" customWidth="1"/>
    <col min="15614" max="15614" width="8.25" style="16" customWidth="1"/>
    <col min="15615" max="15615" width="10" style="16" customWidth="1"/>
    <col min="15616" max="15616" width="11.375" style="16" customWidth="1"/>
    <col min="15617" max="15617" width="3.75" style="16" customWidth="1"/>
    <col min="15618" max="15863" width="9" style="16"/>
    <col min="15864" max="15864" width="8.75" style="16" customWidth="1"/>
    <col min="15865" max="15865" width="12.875" style="16" customWidth="1"/>
    <col min="15866" max="15866" width="8.25" style="16" customWidth="1"/>
    <col min="15867" max="15867" width="10.125" style="16" customWidth="1"/>
    <col min="15868" max="15868" width="11.375" style="16" customWidth="1"/>
    <col min="15869" max="15869" width="11" style="16" customWidth="1"/>
    <col min="15870" max="15870" width="8.25" style="16" customWidth="1"/>
    <col min="15871" max="15871" width="10" style="16" customWidth="1"/>
    <col min="15872" max="15872" width="11.375" style="16" customWidth="1"/>
    <col min="15873" max="15873" width="3.75" style="16" customWidth="1"/>
    <col min="15874" max="16119" width="9" style="16"/>
    <col min="16120" max="16120" width="8.75" style="16" customWidth="1"/>
    <col min="16121" max="16121" width="12.875" style="16" customWidth="1"/>
    <col min="16122" max="16122" width="8.25" style="16" customWidth="1"/>
    <col min="16123" max="16123" width="10.125" style="16" customWidth="1"/>
    <col min="16124" max="16124" width="11.375" style="16" customWidth="1"/>
    <col min="16125" max="16125" width="11" style="16" customWidth="1"/>
    <col min="16126" max="16126" width="8.25" style="16" customWidth="1"/>
    <col min="16127" max="16127" width="10" style="16" customWidth="1"/>
    <col min="16128" max="16128" width="11.375" style="16" customWidth="1"/>
    <col min="16129" max="16129" width="3.75" style="16" customWidth="1"/>
    <col min="16130" max="16384" width="9" style="16"/>
  </cols>
  <sheetData>
    <row r="1" spans="1:11">
      <c r="A1" s="16" t="s">
        <v>94</v>
      </c>
    </row>
    <row r="3" spans="1:11" ht="13.5" customHeight="1">
      <c r="A3" s="30" t="s">
        <v>59</v>
      </c>
      <c r="B3" s="436" t="s">
        <v>315</v>
      </c>
      <c r="C3" s="436"/>
      <c r="D3" s="436"/>
      <c r="E3" s="436"/>
      <c r="F3" s="436"/>
      <c r="G3" s="436"/>
      <c r="H3" s="436"/>
      <c r="I3" s="436"/>
    </row>
    <row r="4" spans="1:11">
      <c r="A4" s="30"/>
      <c r="B4" s="436"/>
      <c r="C4" s="436"/>
      <c r="D4" s="436"/>
      <c r="E4" s="436"/>
      <c r="F4" s="436"/>
      <c r="G4" s="436"/>
      <c r="H4" s="436"/>
      <c r="I4" s="436"/>
    </row>
    <row r="6" spans="1:11">
      <c r="A6" s="30" t="s">
        <v>40</v>
      </c>
      <c r="B6" s="436" t="s">
        <v>316</v>
      </c>
      <c r="C6" s="436"/>
      <c r="D6" s="436"/>
      <c r="E6" s="436"/>
      <c r="F6" s="436"/>
      <c r="G6" s="436"/>
      <c r="H6" s="436"/>
      <c r="I6" s="436"/>
    </row>
    <row r="7" spans="1:11" ht="13.5" customHeight="1">
      <c r="A7" s="30"/>
      <c r="B7" s="436"/>
      <c r="C7" s="436"/>
      <c r="D7" s="436"/>
      <c r="E7" s="436"/>
      <c r="F7" s="436"/>
      <c r="G7" s="436"/>
      <c r="H7" s="436"/>
      <c r="I7" s="436"/>
    </row>
    <row r="9" spans="1:11">
      <c r="A9" s="16" t="s">
        <v>95</v>
      </c>
    </row>
    <row r="10" spans="1:11" ht="24">
      <c r="A10" s="317" t="s">
        <v>96</v>
      </c>
      <c r="B10" s="300" t="s">
        <v>313</v>
      </c>
      <c r="C10" s="299" t="s">
        <v>62</v>
      </c>
      <c r="D10" s="300" t="s">
        <v>31</v>
      </c>
      <c r="E10" s="39" t="s">
        <v>314</v>
      </c>
      <c r="F10" s="318" t="s">
        <v>305</v>
      </c>
      <c r="G10" s="299" t="s">
        <v>62</v>
      </c>
      <c r="H10" s="300" t="s">
        <v>31</v>
      </c>
      <c r="I10" s="39" t="s">
        <v>306</v>
      </c>
    </row>
    <row r="11" spans="1:11" ht="17.25" customHeight="1">
      <c r="A11" s="50" t="s">
        <v>97</v>
      </c>
      <c r="B11" s="319">
        <v>9243787</v>
      </c>
      <c r="C11" s="302">
        <v>0.20329057256732397</v>
      </c>
      <c r="D11" s="311">
        <v>0.25521358812239675</v>
      </c>
      <c r="E11" s="306">
        <v>7364314</v>
      </c>
      <c r="F11" s="320">
        <v>992150</v>
      </c>
      <c r="G11" s="302">
        <v>0.2787887336924818</v>
      </c>
      <c r="H11" s="311">
        <v>0.23743420888523037</v>
      </c>
      <c r="I11" s="306">
        <v>801780</v>
      </c>
    </row>
    <row r="12" spans="1:11" ht="17.25" customHeight="1">
      <c r="A12" s="50" t="s">
        <v>98</v>
      </c>
      <c r="B12" s="319">
        <v>7538994</v>
      </c>
      <c r="C12" s="302">
        <v>0.16579854196571384</v>
      </c>
      <c r="D12" s="311">
        <v>0.41997451238838812</v>
      </c>
      <c r="E12" s="306">
        <v>5309246</v>
      </c>
      <c r="F12" s="320">
        <v>517133</v>
      </c>
      <c r="G12" s="302">
        <v>0.14531154988720879</v>
      </c>
      <c r="H12" s="311">
        <v>0.21654594514483053</v>
      </c>
      <c r="I12" s="306">
        <v>425083</v>
      </c>
    </row>
    <row r="13" spans="1:11" ht="17.25" customHeight="1">
      <c r="A13" s="50" t="s">
        <v>99</v>
      </c>
      <c r="B13" s="319">
        <v>3687311</v>
      </c>
      <c r="C13" s="302">
        <v>8.1091825722919827E-2</v>
      </c>
      <c r="D13" s="311">
        <v>0.14179020824843655</v>
      </c>
      <c r="E13" s="306">
        <v>3229412</v>
      </c>
      <c r="F13" s="320">
        <v>150888</v>
      </c>
      <c r="G13" s="302">
        <v>4.2398704277973286E-2</v>
      </c>
      <c r="H13" s="311">
        <v>-7.1287006832030528E-2</v>
      </c>
      <c r="I13" s="306">
        <v>162470</v>
      </c>
    </row>
    <row r="14" spans="1:11" ht="17.25" customHeight="1">
      <c r="A14" s="50" t="s">
        <v>100</v>
      </c>
      <c r="B14" s="319">
        <v>9522375</v>
      </c>
      <c r="C14" s="302">
        <v>0.209417316295883</v>
      </c>
      <c r="D14" s="311">
        <v>0.151997982086786</v>
      </c>
      <c r="E14" s="306">
        <v>8265965</v>
      </c>
      <c r="F14" s="320">
        <v>386931</v>
      </c>
      <c r="G14" s="302">
        <v>0.10872549868101163</v>
      </c>
      <c r="H14" s="311">
        <v>0.48506039171134796</v>
      </c>
      <c r="I14" s="306">
        <v>260549</v>
      </c>
    </row>
    <row r="15" spans="1:11" ht="17.25" customHeight="1">
      <c r="A15" s="50" t="s">
        <v>101</v>
      </c>
      <c r="B15" s="319">
        <v>4872803</v>
      </c>
      <c r="C15" s="302">
        <v>0.10716332082054399</v>
      </c>
      <c r="D15" s="311">
        <v>0.27141619259511673</v>
      </c>
      <c r="E15" s="306">
        <v>3832579</v>
      </c>
      <c r="F15" s="320">
        <v>591725</v>
      </c>
      <c r="G15" s="302">
        <v>0.1662714946774014</v>
      </c>
      <c r="H15" s="311">
        <v>1.2322422203024737</v>
      </c>
      <c r="I15" s="306">
        <v>265081</v>
      </c>
    </row>
    <row r="16" spans="1:11" ht="17.25" customHeight="1">
      <c r="A16" s="50" t="s">
        <v>102</v>
      </c>
      <c r="B16" s="319">
        <v>7069534</v>
      </c>
      <c r="C16" s="302">
        <v>0.1554741162517228</v>
      </c>
      <c r="D16" s="311">
        <v>0.19511374192463188</v>
      </c>
      <c r="E16" s="306">
        <v>5915365</v>
      </c>
      <c r="F16" s="320">
        <v>585181</v>
      </c>
      <c r="G16" s="302">
        <v>0.16443266640215715</v>
      </c>
      <c r="H16" s="311">
        <v>0.33527972873682815</v>
      </c>
      <c r="I16" s="306">
        <v>438246</v>
      </c>
      <c r="K16" s="51"/>
    </row>
    <row r="17" spans="1:11" ht="17.25" customHeight="1">
      <c r="A17" s="50" t="s">
        <v>103</v>
      </c>
      <c r="B17" s="319">
        <v>3536006</v>
      </c>
      <c r="C17" s="302">
        <v>7.7764306375892572E-2</v>
      </c>
      <c r="D17" s="311">
        <v>0.14415596476031495</v>
      </c>
      <c r="E17" s="306">
        <v>3090493</v>
      </c>
      <c r="F17" s="320">
        <v>334780</v>
      </c>
      <c r="G17" s="302">
        <v>9.4071352381765921E-2</v>
      </c>
      <c r="H17" s="311">
        <v>0.49948715192396409</v>
      </c>
      <c r="I17" s="306">
        <v>223263</v>
      </c>
      <c r="K17" s="51"/>
    </row>
    <row r="18" spans="1:11" ht="17.25" customHeight="1">
      <c r="A18" s="53" t="s">
        <v>104</v>
      </c>
      <c r="B18" s="321">
        <v>45470810</v>
      </c>
      <c r="C18" s="322">
        <v>1</v>
      </c>
      <c r="D18" s="323">
        <v>0.22869593503175881</v>
      </c>
      <c r="E18" s="309">
        <v>37007374</v>
      </c>
      <c r="F18" s="307">
        <v>3558788</v>
      </c>
      <c r="G18" s="322">
        <v>1</v>
      </c>
      <c r="H18" s="323">
        <v>0.38126399200146555</v>
      </c>
      <c r="I18" s="309">
        <v>2576472</v>
      </c>
      <c r="K18" s="51"/>
    </row>
    <row r="19" spans="1:11" ht="17.25" customHeight="1">
      <c r="A19" s="444" t="s">
        <v>68</v>
      </c>
      <c r="B19" s="444"/>
      <c r="C19" s="444"/>
      <c r="D19" s="444"/>
      <c r="E19" s="444"/>
      <c r="F19" s="444"/>
      <c r="G19" s="444"/>
      <c r="H19" s="444"/>
      <c r="I19" s="444"/>
      <c r="K19" s="51"/>
    </row>
    <row r="20" spans="1:11" ht="17.25" customHeight="1">
      <c r="A20" s="276"/>
      <c r="B20" s="276"/>
      <c r="C20" s="276"/>
      <c r="D20" s="276"/>
      <c r="E20" s="276"/>
      <c r="F20" s="276"/>
      <c r="G20" s="276"/>
      <c r="H20" s="276"/>
      <c r="I20" s="276"/>
      <c r="K20" s="52"/>
    </row>
    <row r="21" spans="1:11" ht="17.25" customHeight="1">
      <c r="A21" s="16" t="s">
        <v>105</v>
      </c>
      <c r="E21" s="277" t="s">
        <v>106</v>
      </c>
      <c r="H21" s="277"/>
      <c r="K21" s="52"/>
    </row>
    <row r="22" spans="1:11" ht="17.25" customHeight="1">
      <c r="K22" s="52"/>
    </row>
    <row r="23" spans="1:11" ht="17.25" customHeight="1">
      <c r="K23" s="52"/>
    </row>
    <row r="24" spans="1:11">
      <c r="K24" s="52"/>
    </row>
    <row r="25" spans="1:11">
      <c r="K25" s="52"/>
    </row>
    <row r="27" spans="1:11">
      <c r="K27" s="15"/>
    </row>
    <row r="28" spans="1:11">
      <c r="K28" s="15"/>
    </row>
    <row r="29" spans="1:11">
      <c r="K29" s="15"/>
    </row>
    <row r="30" spans="1:11">
      <c r="K30" s="15"/>
    </row>
    <row r="31" spans="1:11">
      <c r="K31" s="15"/>
    </row>
    <row r="32" spans="1:11">
      <c r="K32" s="15"/>
    </row>
    <row r="33" spans="5:11">
      <c r="K33" s="15"/>
    </row>
    <row r="38" spans="5:11">
      <c r="E38" s="277" t="s">
        <v>107</v>
      </c>
    </row>
    <row r="43" spans="5:11">
      <c r="K43" s="15"/>
    </row>
    <row r="44" spans="5:11">
      <c r="K44" s="15"/>
    </row>
    <row r="45" spans="5:11">
      <c r="K45" s="15"/>
    </row>
    <row r="46" spans="5:11">
      <c r="K46" s="15"/>
    </row>
    <row r="47" spans="5:11">
      <c r="K47" s="15"/>
    </row>
    <row r="48" spans="5:11">
      <c r="K48" s="15"/>
    </row>
    <row r="49" spans="11:11">
      <c r="K49" s="15"/>
    </row>
  </sheetData>
  <mergeCells count="3">
    <mergeCell ref="B3:I4"/>
    <mergeCell ref="B6:I7"/>
    <mergeCell ref="A19:I19"/>
  </mergeCells>
  <phoneticPr fontId="1"/>
  <pageMargins left="0.70866141732283472" right="0.70866141732283472" top="0.74803149606299213" bottom="0.74803149606299213" header="0.31496062992125984" footer="0.31496062992125984"/>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34"/>
  <sheetViews>
    <sheetView zoomScaleNormal="100" workbookViewId="0"/>
  </sheetViews>
  <sheetFormatPr defaultRowHeight="11.25"/>
  <cols>
    <col min="1" max="1" width="5" style="56" customWidth="1"/>
    <col min="2" max="2" width="8.625" style="56" customWidth="1"/>
    <col min="3" max="3" width="7.625" style="56" customWidth="1"/>
    <col min="4" max="4" width="10.5" style="56" customWidth="1"/>
    <col min="5" max="16" width="8.125" style="56" customWidth="1"/>
    <col min="17" max="17" width="10.25" style="56" customWidth="1"/>
    <col min="18" max="18" width="5.875" style="56" customWidth="1"/>
    <col min="19" max="256" width="9" style="56"/>
    <col min="257" max="257" width="5" style="56" customWidth="1"/>
    <col min="258" max="258" width="8.625" style="56" customWidth="1"/>
    <col min="259" max="259" width="6.75" style="56" customWidth="1"/>
    <col min="260" max="260" width="10.5" style="56" customWidth="1"/>
    <col min="261" max="272" width="8.125" style="56" customWidth="1"/>
    <col min="273" max="273" width="10.375" style="56" customWidth="1"/>
    <col min="274" max="274" width="5.875" style="56" customWidth="1"/>
    <col min="275" max="512" width="9" style="56"/>
    <col min="513" max="513" width="5" style="56" customWidth="1"/>
    <col min="514" max="514" width="8.625" style="56" customWidth="1"/>
    <col min="515" max="515" width="6.75" style="56" customWidth="1"/>
    <col min="516" max="516" width="10.5" style="56" customWidth="1"/>
    <col min="517" max="528" width="8.125" style="56" customWidth="1"/>
    <col min="529" max="529" width="10.375" style="56" customWidth="1"/>
    <col min="530" max="530" width="5.875" style="56" customWidth="1"/>
    <col min="531" max="768" width="9" style="56"/>
    <col min="769" max="769" width="5" style="56" customWidth="1"/>
    <col min="770" max="770" width="8.625" style="56" customWidth="1"/>
    <col min="771" max="771" width="6.75" style="56" customWidth="1"/>
    <col min="772" max="772" width="10.5" style="56" customWidth="1"/>
    <col min="773" max="784" width="8.125" style="56" customWidth="1"/>
    <col min="785" max="785" width="10.375" style="56" customWidth="1"/>
    <col min="786" max="786" width="5.875" style="56" customWidth="1"/>
    <col min="787" max="1024" width="9" style="56"/>
    <col min="1025" max="1025" width="5" style="56" customWidth="1"/>
    <col min="1026" max="1026" width="8.625" style="56" customWidth="1"/>
    <col min="1027" max="1027" width="6.75" style="56" customWidth="1"/>
    <col min="1028" max="1028" width="10.5" style="56" customWidth="1"/>
    <col min="1029" max="1040" width="8.125" style="56" customWidth="1"/>
    <col min="1041" max="1041" width="10.375" style="56" customWidth="1"/>
    <col min="1042" max="1042" width="5.875" style="56" customWidth="1"/>
    <col min="1043" max="1280" width="9" style="56"/>
    <col min="1281" max="1281" width="5" style="56" customWidth="1"/>
    <col min="1282" max="1282" width="8.625" style="56" customWidth="1"/>
    <col min="1283" max="1283" width="6.75" style="56" customWidth="1"/>
    <col min="1284" max="1284" width="10.5" style="56" customWidth="1"/>
    <col min="1285" max="1296" width="8.125" style="56" customWidth="1"/>
    <col min="1297" max="1297" width="10.375" style="56" customWidth="1"/>
    <col min="1298" max="1298" width="5.875" style="56" customWidth="1"/>
    <col min="1299" max="1536" width="9" style="56"/>
    <col min="1537" max="1537" width="5" style="56" customWidth="1"/>
    <col min="1538" max="1538" width="8.625" style="56" customWidth="1"/>
    <col min="1539" max="1539" width="6.75" style="56" customWidth="1"/>
    <col min="1540" max="1540" width="10.5" style="56" customWidth="1"/>
    <col min="1541" max="1552" width="8.125" style="56" customWidth="1"/>
    <col min="1553" max="1553" width="10.375" style="56" customWidth="1"/>
    <col min="1554" max="1554" width="5.875" style="56" customWidth="1"/>
    <col min="1555" max="1792" width="9" style="56"/>
    <col min="1793" max="1793" width="5" style="56" customWidth="1"/>
    <col min="1794" max="1794" width="8.625" style="56" customWidth="1"/>
    <col min="1795" max="1795" width="6.75" style="56" customWidth="1"/>
    <col min="1796" max="1796" width="10.5" style="56" customWidth="1"/>
    <col min="1797" max="1808" width="8.125" style="56" customWidth="1"/>
    <col min="1809" max="1809" width="10.375" style="56" customWidth="1"/>
    <col min="1810" max="1810" width="5.875" style="56" customWidth="1"/>
    <col min="1811" max="2048" width="9" style="56"/>
    <col min="2049" max="2049" width="5" style="56" customWidth="1"/>
    <col min="2050" max="2050" width="8.625" style="56" customWidth="1"/>
    <col min="2051" max="2051" width="6.75" style="56" customWidth="1"/>
    <col min="2052" max="2052" width="10.5" style="56" customWidth="1"/>
    <col min="2053" max="2064" width="8.125" style="56" customWidth="1"/>
    <col min="2065" max="2065" width="10.375" style="56" customWidth="1"/>
    <col min="2066" max="2066" width="5.875" style="56" customWidth="1"/>
    <col min="2067" max="2304" width="9" style="56"/>
    <col min="2305" max="2305" width="5" style="56" customWidth="1"/>
    <col min="2306" max="2306" width="8.625" style="56" customWidth="1"/>
    <col min="2307" max="2307" width="6.75" style="56" customWidth="1"/>
    <col min="2308" max="2308" width="10.5" style="56" customWidth="1"/>
    <col min="2309" max="2320" width="8.125" style="56" customWidth="1"/>
    <col min="2321" max="2321" width="10.375" style="56" customWidth="1"/>
    <col min="2322" max="2322" width="5.875" style="56" customWidth="1"/>
    <col min="2323" max="2560" width="9" style="56"/>
    <col min="2561" max="2561" width="5" style="56" customWidth="1"/>
    <col min="2562" max="2562" width="8.625" style="56" customWidth="1"/>
    <col min="2563" max="2563" width="6.75" style="56" customWidth="1"/>
    <col min="2564" max="2564" width="10.5" style="56" customWidth="1"/>
    <col min="2565" max="2576" width="8.125" style="56" customWidth="1"/>
    <col min="2577" max="2577" width="10.375" style="56" customWidth="1"/>
    <col min="2578" max="2578" width="5.875" style="56" customWidth="1"/>
    <col min="2579" max="2816" width="9" style="56"/>
    <col min="2817" max="2817" width="5" style="56" customWidth="1"/>
    <col min="2818" max="2818" width="8.625" style="56" customWidth="1"/>
    <col min="2819" max="2819" width="6.75" style="56" customWidth="1"/>
    <col min="2820" max="2820" width="10.5" style="56" customWidth="1"/>
    <col min="2821" max="2832" width="8.125" style="56" customWidth="1"/>
    <col min="2833" max="2833" width="10.375" style="56" customWidth="1"/>
    <col min="2834" max="2834" width="5.875" style="56" customWidth="1"/>
    <col min="2835" max="3072" width="9" style="56"/>
    <col min="3073" max="3073" width="5" style="56" customWidth="1"/>
    <col min="3074" max="3074" width="8.625" style="56" customWidth="1"/>
    <col min="3075" max="3075" width="6.75" style="56" customWidth="1"/>
    <col min="3076" max="3076" width="10.5" style="56" customWidth="1"/>
    <col min="3077" max="3088" width="8.125" style="56" customWidth="1"/>
    <col min="3089" max="3089" width="10.375" style="56" customWidth="1"/>
    <col min="3090" max="3090" width="5.875" style="56" customWidth="1"/>
    <col min="3091" max="3328" width="9" style="56"/>
    <col min="3329" max="3329" width="5" style="56" customWidth="1"/>
    <col min="3330" max="3330" width="8.625" style="56" customWidth="1"/>
    <col min="3331" max="3331" width="6.75" style="56" customWidth="1"/>
    <col min="3332" max="3332" width="10.5" style="56" customWidth="1"/>
    <col min="3333" max="3344" width="8.125" style="56" customWidth="1"/>
    <col min="3345" max="3345" width="10.375" style="56" customWidth="1"/>
    <col min="3346" max="3346" width="5.875" style="56" customWidth="1"/>
    <col min="3347" max="3584" width="9" style="56"/>
    <col min="3585" max="3585" width="5" style="56" customWidth="1"/>
    <col min="3586" max="3586" width="8.625" style="56" customWidth="1"/>
    <col min="3587" max="3587" width="6.75" style="56" customWidth="1"/>
    <col min="3588" max="3588" width="10.5" style="56" customWidth="1"/>
    <col min="3589" max="3600" width="8.125" style="56" customWidth="1"/>
    <col min="3601" max="3601" width="10.375" style="56" customWidth="1"/>
    <col min="3602" max="3602" width="5.875" style="56" customWidth="1"/>
    <col min="3603" max="3840" width="9" style="56"/>
    <col min="3841" max="3841" width="5" style="56" customWidth="1"/>
    <col min="3842" max="3842" width="8.625" style="56" customWidth="1"/>
    <col min="3843" max="3843" width="6.75" style="56" customWidth="1"/>
    <col min="3844" max="3844" width="10.5" style="56" customWidth="1"/>
    <col min="3845" max="3856" width="8.125" style="56" customWidth="1"/>
    <col min="3857" max="3857" width="10.375" style="56" customWidth="1"/>
    <col min="3858" max="3858" width="5.875" style="56" customWidth="1"/>
    <col min="3859" max="4096" width="9" style="56"/>
    <col min="4097" max="4097" width="5" style="56" customWidth="1"/>
    <col min="4098" max="4098" width="8.625" style="56" customWidth="1"/>
    <col min="4099" max="4099" width="6.75" style="56" customWidth="1"/>
    <col min="4100" max="4100" width="10.5" style="56" customWidth="1"/>
    <col min="4101" max="4112" width="8.125" style="56" customWidth="1"/>
    <col min="4113" max="4113" width="10.375" style="56" customWidth="1"/>
    <col min="4114" max="4114" width="5.875" style="56" customWidth="1"/>
    <col min="4115" max="4352" width="9" style="56"/>
    <col min="4353" max="4353" width="5" style="56" customWidth="1"/>
    <col min="4354" max="4354" width="8.625" style="56" customWidth="1"/>
    <col min="4355" max="4355" width="6.75" style="56" customWidth="1"/>
    <col min="4356" max="4356" width="10.5" style="56" customWidth="1"/>
    <col min="4357" max="4368" width="8.125" style="56" customWidth="1"/>
    <col min="4369" max="4369" width="10.375" style="56" customWidth="1"/>
    <col min="4370" max="4370" width="5.875" style="56" customWidth="1"/>
    <col min="4371" max="4608" width="9" style="56"/>
    <col min="4609" max="4609" width="5" style="56" customWidth="1"/>
    <col min="4610" max="4610" width="8.625" style="56" customWidth="1"/>
    <col min="4611" max="4611" width="6.75" style="56" customWidth="1"/>
    <col min="4612" max="4612" width="10.5" style="56" customWidth="1"/>
    <col min="4613" max="4624" width="8.125" style="56" customWidth="1"/>
    <col min="4625" max="4625" width="10.375" style="56" customWidth="1"/>
    <col min="4626" max="4626" width="5.875" style="56" customWidth="1"/>
    <col min="4627" max="4864" width="9" style="56"/>
    <col min="4865" max="4865" width="5" style="56" customWidth="1"/>
    <col min="4866" max="4866" width="8.625" style="56" customWidth="1"/>
    <col min="4867" max="4867" width="6.75" style="56" customWidth="1"/>
    <col min="4868" max="4868" width="10.5" style="56" customWidth="1"/>
    <col min="4869" max="4880" width="8.125" style="56" customWidth="1"/>
    <col min="4881" max="4881" width="10.375" style="56" customWidth="1"/>
    <col min="4882" max="4882" width="5.875" style="56" customWidth="1"/>
    <col min="4883" max="5120" width="9" style="56"/>
    <col min="5121" max="5121" width="5" style="56" customWidth="1"/>
    <col min="5122" max="5122" width="8.625" style="56" customWidth="1"/>
    <col min="5123" max="5123" width="6.75" style="56" customWidth="1"/>
    <col min="5124" max="5124" width="10.5" style="56" customWidth="1"/>
    <col min="5125" max="5136" width="8.125" style="56" customWidth="1"/>
    <col min="5137" max="5137" width="10.375" style="56" customWidth="1"/>
    <col min="5138" max="5138" width="5.875" style="56" customWidth="1"/>
    <col min="5139" max="5376" width="9" style="56"/>
    <col min="5377" max="5377" width="5" style="56" customWidth="1"/>
    <col min="5378" max="5378" width="8.625" style="56" customWidth="1"/>
    <col min="5379" max="5379" width="6.75" style="56" customWidth="1"/>
    <col min="5380" max="5380" width="10.5" style="56" customWidth="1"/>
    <col min="5381" max="5392" width="8.125" style="56" customWidth="1"/>
    <col min="5393" max="5393" width="10.375" style="56" customWidth="1"/>
    <col min="5394" max="5394" width="5.875" style="56" customWidth="1"/>
    <col min="5395" max="5632" width="9" style="56"/>
    <col min="5633" max="5633" width="5" style="56" customWidth="1"/>
    <col min="5634" max="5634" width="8.625" style="56" customWidth="1"/>
    <col min="5635" max="5635" width="6.75" style="56" customWidth="1"/>
    <col min="5636" max="5636" width="10.5" style="56" customWidth="1"/>
    <col min="5637" max="5648" width="8.125" style="56" customWidth="1"/>
    <col min="5649" max="5649" width="10.375" style="56" customWidth="1"/>
    <col min="5650" max="5650" width="5.875" style="56" customWidth="1"/>
    <col min="5651" max="5888" width="9" style="56"/>
    <col min="5889" max="5889" width="5" style="56" customWidth="1"/>
    <col min="5890" max="5890" width="8.625" style="56" customWidth="1"/>
    <col min="5891" max="5891" width="6.75" style="56" customWidth="1"/>
    <col min="5892" max="5892" width="10.5" style="56" customWidth="1"/>
    <col min="5893" max="5904" width="8.125" style="56" customWidth="1"/>
    <col min="5905" max="5905" width="10.375" style="56" customWidth="1"/>
    <col min="5906" max="5906" width="5.875" style="56" customWidth="1"/>
    <col min="5907" max="6144" width="9" style="56"/>
    <col min="6145" max="6145" width="5" style="56" customWidth="1"/>
    <col min="6146" max="6146" width="8.625" style="56" customWidth="1"/>
    <col min="6147" max="6147" width="6.75" style="56" customWidth="1"/>
    <col min="6148" max="6148" width="10.5" style="56" customWidth="1"/>
    <col min="6149" max="6160" width="8.125" style="56" customWidth="1"/>
    <col min="6161" max="6161" width="10.375" style="56" customWidth="1"/>
    <col min="6162" max="6162" width="5.875" style="56" customWidth="1"/>
    <col min="6163" max="6400" width="9" style="56"/>
    <col min="6401" max="6401" width="5" style="56" customWidth="1"/>
    <col min="6402" max="6402" width="8.625" style="56" customWidth="1"/>
    <col min="6403" max="6403" width="6.75" style="56" customWidth="1"/>
    <col min="6404" max="6404" width="10.5" style="56" customWidth="1"/>
    <col min="6405" max="6416" width="8.125" style="56" customWidth="1"/>
    <col min="6417" max="6417" width="10.375" style="56" customWidth="1"/>
    <col min="6418" max="6418" width="5.875" style="56" customWidth="1"/>
    <col min="6419" max="6656" width="9" style="56"/>
    <col min="6657" max="6657" width="5" style="56" customWidth="1"/>
    <col min="6658" max="6658" width="8.625" style="56" customWidth="1"/>
    <col min="6659" max="6659" width="6.75" style="56" customWidth="1"/>
    <col min="6660" max="6660" width="10.5" style="56" customWidth="1"/>
    <col min="6661" max="6672" width="8.125" style="56" customWidth="1"/>
    <col min="6673" max="6673" width="10.375" style="56" customWidth="1"/>
    <col min="6674" max="6674" width="5.875" style="56" customWidth="1"/>
    <col min="6675" max="6912" width="9" style="56"/>
    <col min="6913" max="6913" width="5" style="56" customWidth="1"/>
    <col min="6914" max="6914" width="8.625" style="56" customWidth="1"/>
    <col min="6915" max="6915" width="6.75" style="56" customWidth="1"/>
    <col min="6916" max="6916" width="10.5" style="56" customWidth="1"/>
    <col min="6917" max="6928" width="8.125" style="56" customWidth="1"/>
    <col min="6929" max="6929" width="10.375" style="56" customWidth="1"/>
    <col min="6930" max="6930" width="5.875" style="56" customWidth="1"/>
    <col min="6931" max="7168" width="9" style="56"/>
    <col min="7169" max="7169" width="5" style="56" customWidth="1"/>
    <col min="7170" max="7170" width="8.625" style="56" customWidth="1"/>
    <col min="7171" max="7171" width="6.75" style="56" customWidth="1"/>
    <col min="7172" max="7172" width="10.5" style="56" customWidth="1"/>
    <col min="7173" max="7184" width="8.125" style="56" customWidth="1"/>
    <col min="7185" max="7185" width="10.375" style="56" customWidth="1"/>
    <col min="7186" max="7186" width="5.875" style="56" customWidth="1"/>
    <col min="7187" max="7424" width="9" style="56"/>
    <col min="7425" max="7425" width="5" style="56" customWidth="1"/>
    <col min="7426" max="7426" width="8.625" style="56" customWidth="1"/>
    <col min="7427" max="7427" width="6.75" style="56" customWidth="1"/>
    <col min="7428" max="7428" width="10.5" style="56" customWidth="1"/>
    <col min="7429" max="7440" width="8.125" style="56" customWidth="1"/>
    <col min="7441" max="7441" width="10.375" style="56" customWidth="1"/>
    <col min="7442" max="7442" width="5.875" style="56" customWidth="1"/>
    <col min="7443" max="7680" width="9" style="56"/>
    <col min="7681" max="7681" width="5" style="56" customWidth="1"/>
    <col min="7682" max="7682" width="8.625" style="56" customWidth="1"/>
    <col min="7683" max="7683" width="6.75" style="56" customWidth="1"/>
    <col min="7684" max="7684" width="10.5" style="56" customWidth="1"/>
    <col min="7685" max="7696" width="8.125" style="56" customWidth="1"/>
    <col min="7697" max="7697" width="10.375" style="56" customWidth="1"/>
    <col min="7698" max="7698" width="5.875" style="56" customWidth="1"/>
    <col min="7699" max="7936" width="9" style="56"/>
    <col min="7937" max="7937" width="5" style="56" customWidth="1"/>
    <col min="7938" max="7938" width="8.625" style="56" customWidth="1"/>
    <col min="7939" max="7939" width="6.75" style="56" customWidth="1"/>
    <col min="7940" max="7940" width="10.5" style="56" customWidth="1"/>
    <col min="7941" max="7952" width="8.125" style="56" customWidth="1"/>
    <col min="7953" max="7953" width="10.375" style="56" customWidth="1"/>
    <col min="7954" max="7954" width="5.875" style="56" customWidth="1"/>
    <col min="7955" max="8192" width="9" style="56"/>
    <col min="8193" max="8193" width="5" style="56" customWidth="1"/>
    <col min="8194" max="8194" width="8.625" style="56" customWidth="1"/>
    <col min="8195" max="8195" width="6.75" style="56" customWidth="1"/>
    <col min="8196" max="8196" width="10.5" style="56" customWidth="1"/>
    <col min="8197" max="8208" width="8.125" style="56" customWidth="1"/>
    <col min="8209" max="8209" width="10.375" style="56" customWidth="1"/>
    <col min="8210" max="8210" width="5.875" style="56" customWidth="1"/>
    <col min="8211" max="8448" width="9" style="56"/>
    <col min="8449" max="8449" width="5" style="56" customWidth="1"/>
    <col min="8450" max="8450" width="8.625" style="56" customWidth="1"/>
    <col min="8451" max="8451" width="6.75" style="56" customWidth="1"/>
    <col min="8452" max="8452" width="10.5" style="56" customWidth="1"/>
    <col min="8453" max="8464" width="8.125" style="56" customWidth="1"/>
    <col min="8465" max="8465" width="10.375" style="56" customWidth="1"/>
    <col min="8466" max="8466" width="5.875" style="56" customWidth="1"/>
    <col min="8467" max="8704" width="9" style="56"/>
    <col min="8705" max="8705" width="5" style="56" customWidth="1"/>
    <col min="8706" max="8706" width="8.625" style="56" customWidth="1"/>
    <col min="8707" max="8707" width="6.75" style="56" customWidth="1"/>
    <col min="8708" max="8708" width="10.5" style="56" customWidth="1"/>
    <col min="8709" max="8720" width="8.125" style="56" customWidth="1"/>
    <col min="8721" max="8721" width="10.375" style="56" customWidth="1"/>
    <col min="8722" max="8722" width="5.875" style="56" customWidth="1"/>
    <col min="8723" max="8960" width="9" style="56"/>
    <col min="8961" max="8961" width="5" style="56" customWidth="1"/>
    <col min="8962" max="8962" width="8.625" style="56" customWidth="1"/>
    <col min="8963" max="8963" width="6.75" style="56" customWidth="1"/>
    <col min="8964" max="8964" width="10.5" style="56" customWidth="1"/>
    <col min="8965" max="8976" width="8.125" style="56" customWidth="1"/>
    <col min="8977" max="8977" width="10.375" style="56" customWidth="1"/>
    <col min="8978" max="8978" width="5.875" style="56" customWidth="1"/>
    <col min="8979" max="9216" width="9" style="56"/>
    <col min="9217" max="9217" width="5" style="56" customWidth="1"/>
    <col min="9218" max="9218" width="8.625" style="56" customWidth="1"/>
    <col min="9219" max="9219" width="6.75" style="56" customWidth="1"/>
    <col min="9220" max="9220" width="10.5" style="56" customWidth="1"/>
    <col min="9221" max="9232" width="8.125" style="56" customWidth="1"/>
    <col min="9233" max="9233" width="10.375" style="56" customWidth="1"/>
    <col min="9234" max="9234" width="5.875" style="56" customWidth="1"/>
    <col min="9235" max="9472" width="9" style="56"/>
    <col min="9473" max="9473" width="5" style="56" customWidth="1"/>
    <col min="9474" max="9474" width="8.625" style="56" customWidth="1"/>
    <col min="9475" max="9475" width="6.75" style="56" customWidth="1"/>
    <col min="9476" max="9476" width="10.5" style="56" customWidth="1"/>
    <col min="9477" max="9488" width="8.125" style="56" customWidth="1"/>
    <col min="9489" max="9489" width="10.375" style="56" customWidth="1"/>
    <col min="9490" max="9490" width="5.875" style="56" customWidth="1"/>
    <col min="9491" max="9728" width="9" style="56"/>
    <col min="9729" max="9729" width="5" style="56" customWidth="1"/>
    <col min="9730" max="9730" width="8.625" style="56" customWidth="1"/>
    <col min="9731" max="9731" width="6.75" style="56" customWidth="1"/>
    <col min="9732" max="9732" width="10.5" style="56" customWidth="1"/>
    <col min="9733" max="9744" width="8.125" style="56" customWidth="1"/>
    <col min="9745" max="9745" width="10.375" style="56" customWidth="1"/>
    <col min="9746" max="9746" width="5.875" style="56" customWidth="1"/>
    <col min="9747" max="9984" width="9" style="56"/>
    <col min="9985" max="9985" width="5" style="56" customWidth="1"/>
    <col min="9986" max="9986" width="8.625" style="56" customWidth="1"/>
    <col min="9987" max="9987" width="6.75" style="56" customWidth="1"/>
    <col min="9988" max="9988" width="10.5" style="56" customWidth="1"/>
    <col min="9989" max="10000" width="8.125" style="56" customWidth="1"/>
    <col min="10001" max="10001" width="10.375" style="56" customWidth="1"/>
    <col min="10002" max="10002" width="5.875" style="56" customWidth="1"/>
    <col min="10003" max="10240" width="9" style="56"/>
    <col min="10241" max="10241" width="5" style="56" customWidth="1"/>
    <col min="10242" max="10242" width="8.625" style="56" customWidth="1"/>
    <col min="10243" max="10243" width="6.75" style="56" customWidth="1"/>
    <col min="10244" max="10244" width="10.5" style="56" customWidth="1"/>
    <col min="10245" max="10256" width="8.125" style="56" customWidth="1"/>
    <col min="10257" max="10257" width="10.375" style="56" customWidth="1"/>
    <col min="10258" max="10258" width="5.875" style="56" customWidth="1"/>
    <col min="10259" max="10496" width="9" style="56"/>
    <col min="10497" max="10497" width="5" style="56" customWidth="1"/>
    <col min="10498" max="10498" width="8.625" style="56" customWidth="1"/>
    <col min="10499" max="10499" width="6.75" style="56" customWidth="1"/>
    <col min="10500" max="10500" width="10.5" style="56" customWidth="1"/>
    <col min="10501" max="10512" width="8.125" style="56" customWidth="1"/>
    <col min="10513" max="10513" width="10.375" style="56" customWidth="1"/>
    <col min="10514" max="10514" width="5.875" style="56" customWidth="1"/>
    <col min="10515" max="10752" width="9" style="56"/>
    <col min="10753" max="10753" width="5" style="56" customWidth="1"/>
    <col min="10754" max="10754" width="8.625" style="56" customWidth="1"/>
    <col min="10755" max="10755" width="6.75" style="56" customWidth="1"/>
    <col min="10756" max="10756" width="10.5" style="56" customWidth="1"/>
    <col min="10757" max="10768" width="8.125" style="56" customWidth="1"/>
    <col min="10769" max="10769" width="10.375" style="56" customWidth="1"/>
    <col min="10770" max="10770" width="5.875" style="56" customWidth="1"/>
    <col min="10771" max="11008" width="9" style="56"/>
    <col min="11009" max="11009" width="5" style="56" customWidth="1"/>
    <col min="11010" max="11010" width="8.625" style="56" customWidth="1"/>
    <col min="11011" max="11011" width="6.75" style="56" customWidth="1"/>
    <col min="11012" max="11012" width="10.5" style="56" customWidth="1"/>
    <col min="11013" max="11024" width="8.125" style="56" customWidth="1"/>
    <col min="11025" max="11025" width="10.375" style="56" customWidth="1"/>
    <col min="11026" max="11026" width="5.875" style="56" customWidth="1"/>
    <col min="11027" max="11264" width="9" style="56"/>
    <col min="11265" max="11265" width="5" style="56" customWidth="1"/>
    <col min="11266" max="11266" width="8.625" style="56" customWidth="1"/>
    <col min="11267" max="11267" width="6.75" style="56" customWidth="1"/>
    <col min="11268" max="11268" width="10.5" style="56" customWidth="1"/>
    <col min="11269" max="11280" width="8.125" style="56" customWidth="1"/>
    <col min="11281" max="11281" width="10.375" style="56" customWidth="1"/>
    <col min="11282" max="11282" width="5.875" style="56" customWidth="1"/>
    <col min="11283" max="11520" width="9" style="56"/>
    <col min="11521" max="11521" width="5" style="56" customWidth="1"/>
    <col min="11522" max="11522" width="8.625" style="56" customWidth="1"/>
    <col min="11523" max="11523" width="6.75" style="56" customWidth="1"/>
    <col min="11524" max="11524" width="10.5" style="56" customWidth="1"/>
    <col min="11525" max="11536" width="8.125" style="56" customWidth="1"/>
    <col min="11537" max="11537" width="10.375" style="56" customWidth="1"/>
    <col min="11538" max="11538" width="5.875" style="56" customWidth="1"/>
    <col min="11539" max="11776" width="9" style="56"/>
    <col min="11777" max="11777" width="5" style="56" customWidth="1"/>
    <col min="11778" max="11778" width="8.625" style="56" customWidth="1"/>
    <col min="11779" max="11779" width="6.75" style="56" customWidth="1"/>
    <col min="11780" max="11780" width="10.5" style="56" customWidth="1"/>
    <col min="11781" max="11792" width="8.125" style="56" customWidth="1"/>
    <col min="11793" max="11793" width="10.375" style="56" customWidth="1"/>
    <col min="11794" max="11794" width="5.875" style="56" customWidth="1"/>
    <col min="11795" max="12032" width="9" style="56"/>
    <col min="12033" max="12033" width="5" style="56" customWidth="1"/>
    <col min="12034" max="12034" width="8.625" style="56" customWidth="1"/>
    <col min="12035" max="12035" width="6.75" style="56" customWidth="1"/>
    <col min="12036" max="12036" width="10.5" style="56" customWidth="1"/>
    <col min="12037" max="12048" width="8.125" style="56" customWidth="1"/>
    <col min="12049" max="12049" width="10.375" style="56" customWidth="1"/>
    <col min="12050" max="12050" width="5.875" style="56" customWidth="1"/>
    <col min="12051" max="12288" width="9" style="56"/>
    <col min="12289" max="12289" width="5" style="56" customWidth="1"/>
    <col min="12290" max="12290" width="8.625" style="56" customWidth="1"/>
    <col min="12291" max="12291" width="6.75" style="56" customWidth="1"/>
    <col min="12292" max="12292" width="10.5" style="56" customWidth="1"/>
    <col min="12293" max="12304" width="8.125" style="56" customWidth="1"/>
    <col min="12305" max="12305" width="10.375" style="56" customWidth="1"/>
    <col min="12306" max="12306" width="5.875" style="56" customWidth="1"/>
    <col min="12307" max="12544" width="9" style="56"/>
    <col min="12545" max="12545" width="5" style="56" customWidth="1"/>
    <col min="12546" max="12546" width="8.625" style="56" customWidth="1"/>
    <col min="12547" max="12547" width="6.75" style="56" customWidth="1"/>
    <col min="12548" max="12548" width="10.5" style="56" customWidth="1"/>
    <col min="12549" max="12560" width="8.125" style="56" customWidth="1"/>
    <col min="12561" max="12561" width="10.375" style="56" customWidth="1"/>
    <col min="12562" max="12562" width="5.875" style="56" customWidth="1"/>
    <col min="12563" max="12800" width="9" style="56"/>
    <col min="12801" max="12801" width="5" style="56" customWidth="1"/>
    <col min="12802" max="12802" width="8.625" style="56" customWidth="1"/>
    <col min="12803" max="12803" width="6.75" style="56" customWidth="1"/>
    <col min="12804" max="12804" width="10.5" style="56" customWidth="1"/>
    <col min="12805" max="12816" width="8.125" style="56" customWidth="1"/>
    <col min="12817" max="12817" width="10.375" style="56" customWidth="1"/>
    <col min="12818" max="12818" width="5.875" style="56" customWidth="1"/>
    <col min="12819" max="13056" width="9" style="56"/>
    <col min="13057" max="13057" width="5" style="56" customWidth="1"/>
    <col min="13058" max="13058" width="8.625" style="56" customWidth="1"/>
    <col min="13059" max="13059" width="6.75" style="56" customWidth="1"/>
    <col min="13060" max="13060" width="10.5" style="56" customWidth="1"/>
    <col min="13061" max="13072" width="8.125" style="56" customWidth="1"/>
    <col min="13073" max="13073" width="10.375" style="56" customWidth="1"/>
    <col min="13074" max="13074" width="5.875" style="56" customWidth="1"/>
    <col min="13075" max="13312" width="9" style="56"/>
    <col min="13313" max="13313" width="5" style="56" customWidth="1"/>
    <col min="13314" max="13314" width="8.625" style="56" customWidth="1"/>
    <col min="13315" max="13315" width="6.75" style="56" customWidth="1"/>
    <col min="13316" max="13316" width="10.5" style="56" customWidth="1"/>
    <col min="13317" max="13328" width="8.125" style="56" customWidth="1"/>
    <col min="13329" max="13329" width="10.375" style="56" customWidth="1"/>
    <col min="13330" max="13330" width="5.875" style="56" customWidth="1"/>
    <col min="13331" max="13568" width="9" style="56"/>
    <col min="13569" max="13569" width="5" style="56" customWidth="1"/>
    <col min="13570" max="13570" width="8.625" style="56" customWidth="1"/>
    <col min="13571" max="13571" width="6.75" style="56" customWidth="1"/>
    <col min="13572" max="13572" width="10.5" style="56" customWidth="1"/>
    <col min="13573" max="13584" width="8.125" style="56" customWidth="1"/>
    <col min="13585" max="13585" width="10.375" style="56" customWidth="1"/>
    <col min="13586" max="13586" width="5.875" style="56" customWidth="1"/>
    <col min="13587" max="13824" width="9" style="56"/>
    <col min="13825" max="13825" width="5" style="56" customWidth="1"/>
    <col min="13826" max="13826" width="8.625" style="56" customWidth="1"/>
    <col min="13827" max="13827" width="6.75" style="56" customWidth="1"/>
    <col min="13828" max="13828" width="10.5" style="56" customWidth="1"/>
    <col min="13829" max="13840" width="8.125" style="56" customWidth="1"/>
    <col min="13841" max="13841" width="10.375" style="56" customWidth="1"/>
    <col min="13842" max="13842" width="5.875" style="56" customWidth="1"/>
    <col min="13843" max="14080" width="9" style="56"/>
    <col min="14081" max="14081" width="5" style="56" customWidth="1"/>
    <col min="14082" max="14082" width="8.625" style="56" customWidth="1"/>
    <col min="14083" max="14083" width="6.75" style="56" customWidth="1"/>
    <col min="14084" max="14084" width="10.5" style="56" customWidth="1"/>
    <col min="14085" max="14096" width="8.125" style="56" customWidth="1"/>
    <col min="14097" max="14097" width="10.375" style="56" customWidth="1"/>
    <col min="14098" max="14098" width="5.875" style="56" customWidth="1"/>
    <col min="14099" max="14336" width="9" style="56"/>
    <col min="14337" max="14337" width="5" style="56" customWidth="1"/>
    <col min="14338" max="14338" width="8.625" style="56" customWidth="1"/>
    <col min="14339" max="14339" width="6.75" style="56" customWidth="1"/>
    <col min="14340" max="14340" width="10.5" style="56" customWidth="1"/>
    <col min="14341" max="14352" width="8.125" style="56" customWidth="1"/>
    <col min="14353" max="14353" width="10.375" style="56" customWidth="1"/>
    <col min="14354" max="14354" width="5.875" style="56" customWidth="1"/>
    <col min="14355" max="14592" width="9" style="56"/>
    <col min="14593" max="14593" width="5" style="56" customWidth="1"/>
    <col min="14594" max="14594" width="8.625" style="56" customWidth="1"/>
    <col min="14595" max="14595" width="6.75" style="56" customWidth="1"/>
    <col min="14596" max="14596" width="10.5" style="56" customWidth="1"/>
    <col min="14597" max="14608" width="8.125" style="56" customWidth="1"/>
    <col min="14609" max="14609" width="10.375" style="56" customWidth="1"/>
    <col min="14610" max="14610" width="5.875" style="56" customWidth="1"/>
    <col min="14611" max="14848" width="9" style="56"/>
    <col min="14849" max="14849" width="5" style="56" customWidth="1"/>
    <col min="14850" max="14850" width="8.625" style="56" customWidth="1"/>
    <col min="14851" max="14851" width="6.75" style="56" customWidth="1"/>
    <col min="14852" max="14852" width="10.5" style="56" customWidth="1"/>
    <col min="14853" max="14864" width="8.125" style="56" customWidth="1"/>
    <col min="14865" max="14865" width="10.375" style="56" customWidth="1"/>
    <col min="14866" max="14866" width="5.875" style="56" customWidth="1"/>
    <col min="14867" max="15104" width="9" style="56"/>
    <col min="15105" max="15105" width="5" style="56" customWidth="1"/>
    <col min="15106" max="15106" width="8.625" style="56" customWidth="1"/>
    <col min="15107" max="15107" width="6.75" style="56" customWidth="1"/>
    <col min="15108" max="15108" width="10.5" style="56" customWidth="1"/>
    <col min="15109" max="15120" width="8.125" style="56" customWidth="1"/>
    <col min="15121" max="15121" width="10.375" style="56" customWidth="1"/>
    <col min="15122" max="15122" width="5.875" style="56" customWidth="1"/>
    <col min="15123" max="15360" width="9" style="56"/>
    <col min="15361" max="15361" width="5" style="56" customWidth="1"/>
    <col min="15362" max="15362" width="8.625" style="56" customWidth="1"/>
    <col min="15363" max="15363" width="6.75" style="56" customWidth="1"/>
    <col min="15364" max="15364" width="10.5" style="56" customWidth="1"/>
    <col min="15365" max="15376" width="8.125" style="56" customWidth="1"/>
    <col min="15377" max="15377" width="10.375" style="56" customWidth="1"/>
    <col min="15378" max="15378" width="5.875" style="56" customWidth="1"/>
    <col min="15379" max="15616" width="9" style="56"/>
    <col min="15617" max="15617" width="5" style="56" customWidth="1"/>
    <col min="15618" max="15618" width="8.625" style="56" customWidth="1"/>
    <col min="15619" max="15619" width="6.75" style="56" customWidth="1"/>
    <col min="15620" max="15620" width="10.5" style="56" customWidth="1"/>
    <col min="15621" max="15632" width="8.125" style="56" customWidth="1"/>
    <col min="15633" max="15633" width="10.375" style="56" customWidth="1"/>
    <col min="15634" max="15634" width="5.875" style="56" customWidth="1"/>
    <col min="15635" max="15872" width="9" style="56"/>
    <col min="15873" max="15873" width="5" style="56" customWidth="1"/>
    <col min="15874" max="15874" width="8.625" style="56" customWidth="1"/>
    <col min="15875" max="15875" width="6.75" style="56" customWidth="1"/>
    <col min="15876" max="15876" width="10.5" style="56" customWidth="1"/>
    <col min="15877" max="15888" width="8.125" style="56" customWidth="1"/>
    <col min="15889" max="15889" width="10.375" style="56" customWidth="1"/>
    <col min="15890" max="15890" width="5.875" style="56" customWidth="1"/>
    <col min="15891" max="16128" width="9" style="56"/>
    <col min="16129" max="16129" width="5" style="56" customWidth="1"/>
    <col min="16130" max="16130" width="8.625" style="56" customWidth="1"/>
    <col min="16131" max="16131" width="6.75" style="56" customWidth="1"/>
    <col min="16132" max="16132" width="10.5" style="56" customWidth="1"/>
    <col min="16133" max="16144" width="8.125" style="56" customWidth="1"/>
    <col min="16145" max="16145" width="10.375" style="56" customWidth="1"/>
    <col min="16146" max="16146" width="5.875" style="56" customWidth="1"/>
    <col min="16147" max="16384" width="9" style="56"/>
  </cols>
  <sheetData>
    <row r="1" spans="1:19" customFormat="1" ht="17.25">
      <c r="A1" s="54"/>
      <c r="B1" s="55" t="s">
        <v>108</v>
      </c>
      <c r="C1" s="54"/>
      <c r="D1" s="54"/>
      <c r="E1" s="54"/>
      <c r="F1" s="54"/>
      <c r="G1" s="54"/>
      <c r="H1" s="54"/>
      <c r="I1" s="54"/>
      <c r="J1" s="54"/>
      <c r="K1" s="54"/>
      <c r="L1" s="54"/>
      <c r="M1" s="54"/>
      <c r="N1" s="54"/>
      <c r="O1" s="54"/>
      <c r="P1" s="54"/>
      <c r="Q1" s="54"/>
      <c r="R1" s="54"/>
    </row>
    <row r="2" spans="1:19" ht="16.5" customHeight="1">
      <c r="B2" s="57"/>
      <c r="D2" s="58"/>
      <c r="E2" s="58"/>
      <c r="F2" s="58"/>
      <c r="G2" s="58"/>
      <c r="H2" s="58"/>
      <c r="I2" s="58"/>
      <c r="J2" s="58"/>
      <c r="K2" s="58"/>
      <c r="L2" s="58"/>
      <c r="M2" s="58"/>
      <c r="N2" s="58"/>
      <c r="O2" s="58"/>
      <c r="P2" s="58"/>
      <c r="Q2" s="58" t="s">
        <v>109</v>
      </c>
      <c r="R2" s="59"/>
    </row>
    <row r="3" spans="1:19" ht="16.5" customHeight="1">
      <c r="B3" s="60"/>
      <c r="C3" s="60" t="s">
        <v>110</v>
      </c>
      <c r="D3" s="61"/>
      <c r="E3" s="62" t="s">
        <v>317</v>
      </c>
      <c r="F3" s="63"/>
      <c r="G3" s="63"/>
      <c r="H3" s="63"/>
      <c r="I3" s="63"/>
      <c r="J3" s="63"/>
      <c r="K3" s="63"/>
      <c r="L3" s="63"/>
      <c r="M3" s="64"/>
      <c r="N3" s="63"/>
      <c r="O3" s="63"/>
      <c r="P3" s="65"/>
      <c r="Q3" s="60"/>
      <c r="R3" s="60"/>
    </row>
    <row r="4" spans="1:19" ht="16.5" customHeight="1">
      <c r="B4" s="66" t="s">
        <v>111</v>
      </c>
      <c r="C4" s="67" t="s">
        <v>112</v>
      </c>
      <c r="D4" s="68" t="s">
        <v>113</v>
      </c>
      <c r="E4" s="69" t="s">
        <v>75</v>
      </c>
      <c r="F4" s="70" t="s">
        <v>77</v>
      </c>
      <c r="G4" s="70" t="s">
        <v>78</v>
      </c>
      <c r="H4" s="70" t="s">
        <v>79</v>
      </c>
      <c r="I4" s="70" t="s">
        <v>80</v>
      </c>
      <c r="J4" s="70" t="s">
        <v>82</v>
      </c>
      <c r="K4" s="70" t="s">
        <v>84</v>
      </c>
      <c r="L4" s="70" t="s">
        <v>85</v>
      </c>
      <c r="M4" s="70" t="s">
        <v>86</v>
      </c>
      <c r="N4" s="70" t="s">
        <v>114</v>
      </c>
      <c r="O4" s="70" t="s">
        <v>115</v>
      </c>
      <c r="P4" s="71" t="s">
        <v>116</v>
      </c>
      <c r="Q4" s="72" t="s">
        <v>117</v>
      </c>
      <c r="R4" s="72" t="s">
        <v>118</v>
      </c>
    </row>
    <row r="5" spans="1:19" ht="16.5" customHeight="1">
      <c r="B5" s="60"/>
      <c r="C5" s="73" t="s">
        <v>110</v>
      </c>
      <c r="D5" s="74">
        <v>8251637</v>
      </c>
      <c r="E5" s="75">
        <v>793372</v>
      </c>
      <c r="F5" s="76">
        <v>399885</v>
      </c>
      <c r="G5" s="76">
        <v>549632</v>
      </c>
      <c r="H5" s="76">
        <v>678254</v>
      </c>
      <c r="I5" s="76">
        <v>805008</v>
      </c>
      <c r="J5" s="76">
        <v>607057</v>
      </c>
      <c r="K5" s="76">
        <v>626920</v>
      </c>
      <c r="L5" s="76">
        <v>765138</v>
      </c>
      <c r="M5" s="76">
        <v>644948</v>
      </c>
      <c r="N5" s="76">
        <v>891107</v>
      </c>
      <c r="O5" s="76">
        <v>958743</v>
      </c>
      <c r="P5" s="75">
        <v>531573</v>
      </c>
      <c r="Q5" s="74">
        <v>6562534</v>
      </c>
      <c r="R5" s="77">
        <v>1.2573857903060006</v>
      </c>
    </row>
    <row r="6" spans="1:19" ht="16.5" customHeight="1">
      <c r="A6" s="78"/>
      <c r="B6" s="79" t="s">
        <v>119</v>
      </c>
      <c r="C6" s="80" t="s">
        <v>120</v>
      </c>
      <c r="D6" s="81">
        <v>992150</v>
      </c>
      <c r="E6" s="82">
        <v>50490</v>
      </c>
      <c r="F6" s="83">
        <v>40368</v>
      </c>
      <c r="G6" s="83">
        <v>73292</v>
      </c>
      <c r="H6" s="83">
        <v>71236</v>
      </c>
      <c r="I6" s="83">
        <v>87986</v>
      </c>
      <c r="J6" s="83">
        <v>74019</v>
      </c>
      <c r="K6" s="83">
        <v>81356</v>
      </c>
      <c r="L6" s="83">
        <v>115160</v>
      </c>
      <c r="M6" s="83">
        <v>83162</v>
      </c>
      <c r="N6" s="83">
        <v>101731</v>
      </c>
      <c r="O6" s="83">
        <v>110408</v>
      </c>
      <c r="P6" s="82">
        <v>102942</v>
      </c>
      <c r="Q6" s="81">
        <v>801780</v>
      </c>
      <c r="R6" s="84">
        <v>1.2374342088852304</v>
      </c>
    </row>
    <row r="7" spans="1:19" ht="16.5" customHeight="1">
      <c r="B7" s="66"/>
      <c r="C7" s="85" t="s">
        <v>121</v>
      </c>
      <c r="D7" s="86">
        <v>9243787</v>
      </c>
      <c r="E7" s="87">
        <v>843862</v>
      </c>
      <c r="F7" s="88">
        <v>440253</v>
      </c>
      <c r="G7" s="88">
        <v>622924</v>
      </c>
      <c r="H7" s="88">
        <v>749490</v>
      </c>
      <c r="I7" s="88">
        <v>892994</v>
      </c>
      <c r="J7" s="88">
        <v>681076</v>
      </c>
      <c r="K7" s="88">
        <v>708276</v>
      </c>
      <c r="L7" s="88">
        <v>880298</v>
      </c>
      <c r="M7" s="88">
        <v>728110</v>
      </c>
      <c r="N7" s="88">
        <v>992838</v>
      </c>
      <c r="O7" s="88">
        <v>1069151</v>
      </c>
      <c r="P7" s="87">
        <v>634515</v>
      </c>
      <c r="Q7" s="86">
        <v>7364314</v>
      </c>
      <c r="R7" s="89">
        <v>1.2552135881223967</v>
      </c>
      <c r="S7" s="90"/>
    </row>
    <row r="8" spans="1:19" ht="16.5" customHeight="1">
      <c r="B8" s="60"/>
      <c r="C8" s="73" t="s">
        <v>110</v>
      </c>
      <c r="D8" s="91">
        <v>7021861</v>
      </c>
      <c r="E8" s="58">
        <v>584212</v>
      </c>
      <c r="F8" s="92">
        <v>445538</v>
      </c>
      <c r="G8" s="92">
        <v>547379</v>
      </c>
      <c r="H8" s="92">
        <v>618825</v>
      </c>
      <c r="I8" s="92">
        <v>725443</v>
      </c>
      <c r="J8" s="92">
        <v>567225</v>
      </c>
      <c r="K8" s="92">
        <v>538566</v>
      </c>
      <c r="L8" s="92">
        <v>593042</v>
      </c>
      <c r="M8" s="92">
        <v>557295</v>
      </c>
      <c r="N8" s="92">
        <v>724231</v>
      </c>
      <c r="O8" s="92">
        <v>648052</v>
      </c>
      <c r="P8" s="58">
        <v>472053</v>
      </c>
      <c r="Q8" s="91">
        <v>4884163</v>
      </c>
      <c r="R8" s="93">
        <v>1.437679495954578</v>
      </c>
      <c r="S8" s="90"/>
    </row>
    <row r="9" spans="1:19" ht="16.5" customHeight="1">
      <c r="B9" s="79" t="s">
        <v>98</v>
      </c>
      <c r="C9" s="80" t="s">
        <v>120</v>
      </c>
      <c r="D9" s="81">
        <v>517133</v>
      </c>
      <c r="E9" s="82">
        <v>33117</v>
      </c>
      <c r="F9" s="83">
        <v>28759</v>
      </c>
      <c r="G9" s="83">
        <v>45107</v>
      </c>
      <c r="H9" s="83">
        <v>41053</v>
      </c>
      <c r="I9" s="83">
        <v>48462</v>
      </c>
      <c r="J9" s="83">
        <v>37082</v>
      </c>
      <c r="K9" s="83">
        <v>45429</v>
      </c>
      <c r="L9" s="83">
        <v>52911</v>
      </c>
      <c r="M9" s="83">
        <v>41358</v>
      </c>
      <c r="N9" s="83">
        <v>44640</v>
      </c>
      <c r="O9" s="83">
        <v>50499</v>
      </c>
      <c r="P9" s="82">
        <v>48716</v>
      </c>
      <c r="Q9" s="81">
        <v>425083</v>
      </c>
      <c r="R9" s="84">
        <v>1.2165459451448306</v>
      </c>
      <c r="S9" s="90"/>
    </row>
    <row r="10" spans="1:19" ht="16.5" customHeight="1">
      <c r="B10" s="66"/>
      <c r="C10" s="85" t="s">
        <v>121</v>
      </c>
      <c r="D10" s="86">
        <v>7538994</v>
      </c>
      <c r="E10" s="87">
        <v>617329</v>
      </c>
      <c r="F10" s="88">
        <v>474297</v>
      </c>
      <c r="G10" s="88">
        <v>592486</v>
      </c>
      <c r="H10" s="88">
        <v>659878</v>
      </c>
      <c r="I10" s="88">
        <v>773905</v>
      </c>
      <c r="J10" s="88">
        <v>604307</v>
      </c>
      <c r="K10" s="88">
        <v>583995</v>
      </c>
      <c r="L10" s="88">
        <v>645953</v>
      </c>
      <c r="M10" s="88">
        <v>598653</v>
      </c>
      <c r="N10" s="88">
        <v>768871</v>
      </c>
      <c r="O10" s="88">
        <v>698551</v>
      </c>
      <c r="P10" s="87">
        <v>520769</v>
      </c>
      <c r="Q10" s="86">
        <v>5309246</v>
      </c>
      <c r="R10" s="89">
        <v>1.419974512388388</v>
      </c>
      <c r="S10" s="90"/>
    </row>
    <row r="11" spans="1:19" ht="16.5" customHeight="1">
      <c r="B11" s="60"/>
      <c r="C11" s="73" t="s">
        <v>110</v>
      </c>
      <c r="D11" s="91">
        <v>3536423</v>
      </c>
      <c r="E11" s="94">
        <v>308297</v>
      </c>
      <c r="F11" s="95">
        <v>307551</v>
      </c>
      <c r="G11" s="95">
        <v>244913</v>
      </c>
      <c r="H11" s="95">
        <v>319782</v>
      </c>
      <c r="I11" s="95">
        <v>395707</v>
      </c>
      <c r="J11" s="95">
        <v>234944</v>
      </c>
      <c r="K11" s="95">
        <v>297637</v>
      </c>
      <c r="L11" s="95">
        <v>289537</v>
      </c>
      <c r="M11" s="95">
        <v>256867</v>
      </c>
      <c r="N11" s="95">
        <v>332625</v>
      </c>
      <c r="O11" s="95">
        <v>320990</v>
      </c>
      <c r="P11" s="94">
        <v>227573</v>
      </c>
      <c r="Q11" s="96">
        <v>3066942</v>
      </c>
      <c r="R11" s="93">
        <v>1.1530778867027809</v>
      </c>
      <c r="S11" s="90"/>
    </row>
    <row r="12" spans="1:19" ht="16.5" customHeight="1">
      <c r="B12" s="79" t="s">
        <v>122</v>
      </c>
      <c r="C12" s="80" t="s">
        <v>120</v>
      </c>
      <c r="D12" s="81">
        <v>150888</v>
      </c>
      <c r="E12" s="97">
        <v>6695</v>
      </c>
      <c r="F12" s="98">
        <v>5821</v>
      </c>
      <c r="G12" s="98">
        <v>11189</v>
      </c>
      <c r="H12" s="98">
        <v>12294</v>
      </c>
      <c r="I12" s="98">
        <v>14170</v>
      </c>
      <c r="J12" s="98">
        <v>11451</v>
      </c>
      <c r="K12" s="98">
        <v>13363</v>
      </c>
      <c r="L12" s="98">
        <v>18096</v>
      </c>
      <c r="M12" s="98">
        <v>12493</v>
      </c>
      <c r="N12" s="98">
        <v>15247</v>
      </c>
      <c r="O12" s="98">
        <v>16554</v>
      </c>
      <c r="P12" s="97">
        <v>13515</v>
      </c>
      <c r="Q12" s="99">
        <v>162470</v>
      </c>
      <c r="R12" s="84">
        <v>0.92871299316796951</v>
      </c>
      <c r="S12" s="90"/>
    </row>
    <row r="13" spans="1:19" ht="16.5" customHeight="1">
      <c r="B13" s="66"/>
      <c r="C13" s="85" t="s">
        <v>121</v>
      </c>
      <c r="D13" s="86">
        <v>3687311</v>
      </c>
      <c r="E13" s="100">
        <v>314992</v>
      </c>
      <c r="F13" s="101">
        <v>313372</v>
      </c>
      <c r="G13" s="101">
        <v>256102</v>
      </c>
      <c r="H13" s="101">
        <v>332076</v>
      </c>
      <c r="I13" s="101">
        <v>409877</v>
      </c>
      <c r="J13" s="101">
        <v>246395</v>
      </c>
      <c r="K13" s="101">
        <v>311000</v>
      </c>
      <c r="L13" s="101">
        <v>307633</v>
      </c>
      <c r="M13" s="101">
        <v>269360</v>
      </c>
      <c r="N13" s="101">
        <v>347872</v>
      </c>
      <c r="O13" s="101">
        <v>337544</v>
      </c>
      <c r="P13" s="100">
        <v>241088</v>
      </c>
      <c r="Q13" s="102">
        <v>3229412</v>
      </c>
      <c r="R13" s="89">
        <v>1.1417902082484366</v>
      </c>
      <c r="S13" s="90"/>
    </row>
    <row r="14" spans="1:19" ht="16.5" customHeight="1">
      <c r="B14" s="60"/>
      <c r="C14" s="73" t="s">
        <v>110</v>
      </c>
      <c r="D14" s="91">
        <v>9135444</v>
      </c>
      <c r="E14" s="58">
        <v>664037</v>
      </c>
      <c r="F14" s="92">
        <v>444928</v>
      </c>
      <c r="G14" s="92">
        <v>715612</v>
      </c>
      <c r="H14" s="92">
        <v>765577</v>
      </c>
      <c r="I14" s="92">
        <v>972414</v>
      </c>
      <c r="J14" s="92">
        <v>667680</v>
      </c>
      <c r="K14" s="92">
        <v>705844</v>
      </c>
      <c r="L14" s="92">
        <v>875103</v>
      </c>
      <c r="M14" s="92">
        <v>758200</v>
      </c>
      <c r="N14" s="92">
        <v>946179</v>
      </c>
      <c r="O14" s="92">
        <v>1023537</v>
      </c>
      <c r="P14" s="58">
        <v>596333</v>
      </c>
      <c r="Q14" s="91">
        <v>8005416</v>
      </c>
      <c r="R14" s="93">
        <v>1.1411579360772757</v>
      </c>
      <c r="S14" s="90"/>
    </row>
    <row r="15" spans="1:19" ht="16.5" customHeight="1">
      <c r="B15" s="79" t="s">
        <v>100</v>
      </c>
      <c r="C15" s="80" t="s">
        <v>120</v>
      </c>
      <c r="D15" s="81">
        <v>386931</v>
      </c>
      <c r="E15" s="82">
        <v>19239</v>
      </c>
      <c r="F15" s="83">
        <v>17482</v>
      </c>
      <c r="G15" s="83">
        <v>27695</v>
      </c>
      <c r="H15" s="83">
        <v>33031</v>
      </c>
      <c r="I15" s="83">
        <v>42078</v>
      </c>
      <c r="J15" s="83">
        <v>35934</v>
      </c>
      <c r="K15" s="83">
        <v>35347</v>
      </c>
      <c r="L15" s="83">
        <v>41239</v>
      </c>
      <c r="M15" s="83">
        <v>33207</v>
      </c>
      <c r="N15" s="83">
        <v>35302</v>
      </c>
      <c r="O15" s="83">
        <v>35396</v>
      </c>
      <c r="P15" s="82">
        <v>30981</v>
      </c>
      <c r="Q15" s="81">
        <v>260549</v>
      </c>
      <c r="R15" s="84">
        <v>1.4850603917113481</v>
      </c>
      <c r="S15" s="90"/>
    </row>
    <row r="16" spans="1:19" ht="16.5" customHeight="1">
      <c r="B16" s="66"/>
      <c r="C16" s="85" t="s">
        <v>121</v>
      </c>
      <c r="D16" s="86">
        <v>9522375</v>
      </c>
      <c r="E16" s="87">
        <v>683276</v>
      </c>
      <c r="F16" s="88">
        <v>462410</v>
      </c>
      <c r="G16" s="88">
        <v>743307</v>
      </c>
      <c r="H16" s="88">
        <v>798608</v>
      </c>
      <c r="I16" s="88">
        <v>1014492</v>
      </c>
      <c r="J16" s="88">
        <v>703614</v>
      </c>
      <c r="K16" s="88">
        <v>741191</v>
      </c>
      <c r="L16" s="88">
        <v>916342</v>
      </c>
      <c r="M16" s="88">
        <v>791407</v>
      </c>
      <c r="N16" s="88">
        <v>981481</v>
      </c>
      <c r="O16" s="88">
        <v>1058933</v>
      </c>
      <c r="P16" s="87">
        <v>627314</v>
      </c>
      <c r="Q16" s="86">
        <v>8265965</v>
      </c>
      <c r="R16" s="89">
        <v>1.1519979820867861</v>
      </c>
      <c r="S16" s="90"/>
    </row>
    <row r="17" spans="2:19" ht="16.5" customHeight="1">
      <c r="B17" s="60"/>
      <c r="C17" s="73" t="s">
        <v>110</v>
      </c>
      <c r="D17" s="91">
        <v>4281078</v>
      </c>
      <c r="E17" s="58">
        <v>596601</v>
      </c>
      <c r="F17" s="92">
        <v>178273</v>
      </c>
      <c r="G17" s="92">
        <v>301100</v>
      </c>
      <c r="H17" s="92">
        <v>397026</v>
      </c>
      <c r="I17" s="92">
        <v>398909</v>
      </c>
      <c r="J17" s="92">
        <v>249700</v>
      </c>
      <c r="K17" s="92">
        <v>302678</v>
      </c>
      <c r="L17" s="92">
        <v>368394</v>
      </c>
      <c r="M17" s="92">
        <v>275963</v>
      </c>
      <c r="N17" s="92">
        <v>431194</v>
      </c>
      <c r="O17" s="92">
        <v>524955</v>
      </c>
      <c r="P17" s="58">
        <v>256285</v>
      </c>
      <c r="Q17" s="91">
        <v>3567498</v>
      </c>
      <c r="R17" s="93">
        <v>1.2000225368031041</v>
      </c>
      <c r="S17" s="90"/>
    </row>
    <row r="18" spans="2:19" ht="16.5" customHeight="1">
      <c r="B18" s="79" t="s">
        <v>101</v>
      </c>
      <c r="C18" s="80" t="s">
        <v>120</v>
      </c>
      <c r="D18" s="81">
        <v>591725</v>
      </c>
      <c r="E18" s="82">
        <v>36703</v>
      </c>
      <c r="F18" s="83">
        <v>34612</v>
      </c>
      <c r="G18" s="83">
        <v>49350</v>
      </c>
      <c r="H18" s="83">
        <v>49074</v>
      </c>
      <c r="I18" s="83">
        <v>50370</v>
      </c>
      <c r="J18" s="83">
        <v>44963</v>
      </c>
      <c r="K18" s="83">
        <v>49191</v>
      </c>
      <c r="L18" s="83">
        <v>59283</v>
      </c>
      <c r="M18" s="83">
        <v>50446</v>
      </c>
      <c r="N18" s="83">
        <v>55149</v>
      </c>
      <c r="O18" s="83">
        <v>59274</v>
      </c>
      <c r="P18" s="82">
        <v>53310</v>
      </c>
      <c r="Q18" s="81">
        <v>265081</v>
      </c>
      <c r="R18" s="84">
        <v>2.2322422203024734</v>
      </c>
      <c r="S18" s="90"/>
    </row>
    <row r="19" spans="2:19" ht="16.5" customHeight="1">
      <c r="B19" s="66"/>
      <c r="C19" s="85" t="s">
        <v>121</v>
      </c>
      <c r="D19" s="86">
        <v>4872803</v>
      </c>
      <c r="E19" s="87">
        <v>633304</v>
      </c>
      <c r="F19" s="88">
        <v>212885</v>
      </c>
      <c r="G19" s="88">
        <v>350450</v>
      </c>
      <c r="H19" s="88">
        <v>446100</v>
      </c>
      <c r="I19" s="88">
        <v>449279</v>
      </c>
      <c r="J19" s="88">
        <v>294663</v>
      </c>
      <c r="K19" s="88">
        <v>351869</v>
      </c>
      <c r="L19" s="88">
        <v>427677</v>
      </c>
      <c r="M19" s="88">
        <v>326409</v>
      </c>
      <c r="N19" s="88">
        <v>486343</v>
      </c>
      <c r="O19" s="88">
        <v>584229</v>
      </c>
      <c r="P19" s="87">
        <v>309595</v>
      </c>
      <c r="Q19" s="86">
        <v>3832579</v>
      </c>
      <c r="R19" s="89">
        <v>1.2714161925951168</v>
      </c>
      <c r="S19" s="90"/>
    </row>
    <row r="20" spans="2:19" ht="16.5" customHeight="1">
      <c r="B20" s="60"/>
      <c r="C20" s="73" t="s">
        <v>110</v>
      </c>
      <c r="D20" s="91">
        <v>6484353</v>
      </c>
      <c r="E20" s="58">
        <v>447941</v>
      </c>
      <c r="F20" s="92">
        <v>294276</v>
      </c>
      <c r="G20" s="92">
        <v>448965</v>
      </c>
      <c r="H20" s="92">
        <v>603832</v>
      </c>
      <c r="I20" s="92">
        <v>695590</v>
      </c>
      <c r="J20" s="92">
        <v>468121</v>
      </c>
      <c r="K20" s="92">
        <v>514357</v>
      </c>
      <c r="L20" s="92">
        <v>816498</v>
      </c>
      <c r="M20" s="92">
        <v>526780</v>
      </c>
      <c r="N20" s="92">
        <v>661963</v>
      </c>
      <c r="O20" s="92">
        <v>595367</v>
      </c>
      <c r="P20" s="58">
        <v>410663</v>
      </c>
      <c r="Q20" s="91">
        <v>5477119</v>
      </c>
      <c r="R20" s="93">
        <v>1.1838985057655311</v>
      </c>
      <c r="S20" s="90"/>
    </row>
    <row r="21" spans="2:19" ht="16.5" customHeight="1">
      <c r="B21" s="79" t="s">
        <v>102</v>
      </c>
      <c r="C21" s="80" t="s">
        <v>120</v>
      </c>
      <c r="D21" s="81">
        <v>585181</v>
      </c>
      <c r="E21" s="82">
        <v>31331</v>
      </c>
      <c r="F21" s="83">
        <v>26363</v>
      </c>
      <c r="G21" s="83">
        <v>41265</v>
      </c>
      <c r="H21" s="83">
        <v>47183</v>
      </c>
      <c r="I21" s="83">
        <v>55683</v>
      </c>
      <c r="J21" s="83">
        <v>42334</v>
      </c>
      <c r="K21" s="83">
        <v>49571</v>
      </c>
      <c r="L21" s="83">
        <v>72300</v>
      </c>
      <c r="M21" s="83">
        <v>51285</v>
      </c>
      <c r="N21" s="83">
        <v>54473</v>
      </c>
      <c r="O21" s="83">
        <v>60930</v>
      </c>
      <c r="P21" s="82">
        <v>52463</v>
      </c>
      <c r="Q21" s="81">
        <v>438246</v>
      </c>
      <c r="R21" s="84">
        <v>1.3352797287368281</v>
      </c>
      <c r="S21" s="90"/>
    </row>
    <row r="22" spans="2:19" ht="16.5" customHeight="1">
      <c r="B22" s="66"/>
      <c r="C22" s="85" t="s">
        <v>121</v>
      </c>
      <c r="D22" s="86">
        <v>7069534</v>
      </c>
      <c r="E22" s="87">
        <v>479272</v>
      </c>
      <c r="F22" s="88">
        <v>320639</v>
      </c>
      <c r="G22" s="88">
        <v>490230</v>
      </c>
      <c r="H22" s="88">
        <v>651015</v>
      </c>
      <c r="I22" s="88">
        <v>751273</v>
      </c>
      <c r="J22" s="88">
        <v>510455</v>
      </c>
      <c r="K22" s="88">
        <v>563928</v>
      </c>
      <c r="L22" s="88">
        <v>888798</v>
      </c>
      <c r="M22" s="88">
        <v>578065</v>
      </c>
      <c r="N22" s="88">
        <v>716436</v>
      </c>
      <c r="O22" s="88">
        <v>656297</v>
      </c>
      <c r="P22" s="87">
        <v>463126</v>
      </c>
      <c r="Q22" s="86">
        <v>5915365</v>
      </c>
      <c r="R22" s="89">
        <v>1.1951137419246318</v>
      </c>
      <c r="S22" s="90"/>
    </row>
    <row r="23" spans="2:19" ht="16.5" customHeight="1">
      <c r="B23" s="60"/>
      <c r="C23" s="73" t="s">
        <v>110</v>
      </c>
      <c r="D23" s="91">
        <v>3201226</v>
      </c>
      <c r="E23" s="58">
        <v>213966</v>
      </c>
      <c r="F23" s="92">
        <v>196658</v>
      </c>
      <c r="G23" s="92">
        <v>181510</v>
      </c>
      <c r="H23" s="92">
        <v>355270</v>
      </c>
      <c r="I23" s="92">
        <v>323665</v>
      </c>
      <c r="J23" s="92">
        <v>222262</v>
      </c>
      <c r="K23" s="92">
        <v>257331</v>
      </c>
      <c r="L23" s="92">
        <v>354764</v>
      </c>
      <c r="M23" s="92">
        <v>243229</v>
      </c>
      <c r="N23" s="92">
        <v>343656</v>
      </c>
      <c r="O23" s="92">
        <v>335701</v>
      </c>
      <c r="P23" s="58">
        <v>173214</v>
      </c>
      <c r="Q23" s="91">
        <v>2867230</v>
      </c>
      <c r="R23" s="93">
        <v>1.1164873414410423</v>
      </c>
      <c r="S23" s="90"/>
    </row>
    <row r="24" spans="2:19" ht="16.5" customHeight="1">
      <c r="B24" s="79" t="s">
        <v>123</v>
      </c>
      <c r="C24" s="80" t="s">
        <v>120</v>
      </c>
      <c r="D24" s="81">
        <v>334780</v>
      </c>
      <c r="E24" s="82">
        <v>5548</v>
      </c>
      <c r="F24" s="83">
        <v>6096</v>
      </c>
      <c r="G24" s="83">
        <v>13741</v>
      </c>
      <c r="H24" s="83">
        <v>32723</v>
      </c>
      <c r="I24" s="83">
        <v>54515</v>
      </c>
      <c r="J24" s="83">
        <v>41881</v>
      </c>
      <c r="K24" s="83">
        <v>35461</v>
      </c>
      <c r="L24" s="83">
        <v>55635</v>
      </c>
      <c r="M24" s="83">
        <v>28362</v>
      </c>
      <c r="N24" s="83">
        <v>22598</v>
      </c>
      <c r="O24" s="83">
        <v>26569</v>
      </c>
      <c r="P24" s="82">
        <v>11651</v>
      </c>
      <c r="Q24" s="81">
        <v>223263</v>
      </c>
      <c r="R24" s="84">
        <v>1.4994871519239641</v>
      </c>
      <c r="S24" s="90"/>
    </row>
    <row r="25" spans="2:19" ht="16.5" customHeight="1">
      <c r="B25" s="66"/>
      <c r="C25" s="85" t="s">
        <v>121</v>
      </c>
      <c r="D25" s="86">
        <v>3536006</v>
      </c>
      <c r="E25" s="87">
        <v>219514</v>
      </c>
      <c r="F25" s="88">
        <v>202754</v>
      </c>
      <c r="G25" s="88">
        <v>195251</v>
      </c>
      <c r="H25" s="88">
        <v>387993</v>
      </c>
      <c r="I25" s="88">
        <v>378180</v>
      </c>
      <c r="J25" s="88">
        <v>264143</v>
      </c>
      <c r="K25" s="88">
        <v>292792</v>
      </c>
      <c r="L25" s="88">
        <v>410399</v>
      </c>
      <c r="M25" s="88">
        <v>271591</v>
      </c>
      <c r="N25" s="88">
        <v>366254</v>
      </c>
      <c r="O25" s="88">
        <v>362270</v>
      </c>
      <c r="P25" s="87">
        <v>184865</v>
      </c>
      <c r="Q25" s="86">
        <v>3090493</v>
      </c>
      <c r="R25" s="89">
        <v>1.144155964760315</v>
      </c>
      <c r="S25" s="90"/>
    </row>
    <row r="26" spans="2:19" ht="16.5" customHeight="1">
      <c r="B26" s="60"/>
      <c r="C26" s="73" t="s">
        <v>110</v>
      </c>
      <c r="D26" s="91">
        <v>41912022</v>
      </c>
      <c r="E26" s="58">
        <v>3608426</v>
      </c>
      <c r="F26" s="92">
        <v>2267109</v>
      </c>
      <c r="G26" s="92">
        <v>2989111</v>
      </c>
      <c r="H26" s="92">
        <v>3738566</v>
      </c>
      <c r="I26" s="92">
        <v>4316736</v>
      </c>
      <c r="J26" s="92">
        <v>3016989</v>
      </c>
      <c r="K26" s="92">
        <v>3243333</v>
      </c>
      <c r="L26" s="92">
        <v>4062476</v>
      </c>
      <c r="M26" s="92">
        <v>3263282</v>
      </c>
      <c r="N26" s="92">
        <v>4330955</v>
      </c>
      <c r="O26" s="92">
        <v>4407345</v>
      </c>
      <c r="P26" s="58">
        <v>2667694</v>
      </c>
      <c r="Q26" s="91">
        <v>34430902</v>
      </c>
      <c r="R26" s="93">
        <v>1.2172792336372715</v>
      </c>
      <c r="S26" s="90"/>
    </row>
    <row r="27" spans="2:19" ht="16.5" customHeight="1">
      <c r="B27" s="79" t="s">
        <v>124</v>
      </c>
      <c r="C27" s="80" t="s">
        <v>120</v>
      </c>
      <c r="D27" s="81">
        <v>3558788</v>
      </c>
      <c r="E27" s="82">
        <v>183123</v>
      </c>
      <c r="F27" s="83">
        <v>159501</v>
      </c>
      <c r="G27" s="83">
        <v>261639</v>
      </c>
      <c r="H27" s="83">
        <v>286594</v>
      </c>
      <c r="I27" s="83">
        <v>353264</v>
      </c>
      <c r="J27" s="83">
        <v>287664</v>
      </c>
      <c r="K27" s="83">
        <v>309718</v>
      </c>
      <c r="L27" s="83">
        <v>414624</v>
      </c>
      <c r="M27" s="83">
        <v>300313</v>
      </c>
      <c r="N27" s="83">
        <v>329140</v>
      </c>
      <c r="O27" s="83">
        <v>359630</v>
      </c>
      <c r="P27" s="82">
        <v>313578</v>
      </c>
      <c r="Q27" s="81">
        <v>2576472</v>
      </c>
      <c r="R27" s="84">
        <v>1.3812639920014655</v>
      </c>
      <c r="S27" s="90"/>
    </row>
    <row r="28" spans="2:19" ht="16.5" customHeight="1">
      <c r="B28" s="66"/>
      <c r="C28" s="85" t="s">
        <v>121</v>
      </c>
      <c r="D28" s="86">
        <v>45470810</v>
      </c>
      <c r="E28" s="87">
        <v>3791549</v>
      </c>
      <c r="F28" s="88">
        <v>2426610</v>
      </c>
      <c r="G28" s="88">
        <v>3250750</v>
      </c>
      <c r="H28" s="88">
        <v>4025160</v>
      </c>
      <c r="I28" s="88">
        <v>4670000</v>
      </c>
      <c r="J28" s="88">
        <v>3304653</v>
      </c>
      <c r="K28" s="88">
        <v>3553051</v>
      </c>
      <c r="L28" s="88">
        <v>4477100</v>
      </c>
      <c r="M28" s="88">
        <v>3563595</v>
      </c>
      <c r="N28" s="88">
        <v>4660095</v>
      </c>
      <c r="O28" s="88">
        <v>4766975</v>
      </c>
      <c r="P28" s="87">
        <v>2981272</v>
      </c>
      <c r="Q28" s="86">
        <v>37007374</v>
      </c>
      <c r="R28" s="89">
        <v>1.2286959350317588</v>
      </c>
      <c r="S28" s="90"/>
    </row>
    <row r="29" spans="2:19">
      <c r="E29" s="103"/>
      <c r="I29" s="103"/>
      <c r="L29" s="103"/>
      <c r="O29" s="103"/>
    </row>
    <row r="30" spans="2:19">
      <c r="F30" s="103"/>
      <c r="I30" s="103"/>
      <c r="J30" s="103"/>
      <c r="L30" s="103"/>
      <c r="O30" s="103"/>
      <c r="Q30" s="103"/>
    </row>
    <row r="31" spans="2:19">
      <c r="D31" s="103"/>
      <c r="F31" s="103"/>
      <c r="I31" s="103"/>
      <c r="J31" s="103"/>
      <c r="L31" s="103"/>
      <c r="O31" s="103"/>
      <c r="Q31" s="103"/>
    </row>
    <row r="32" spans="2:19">
      <c r="F32" s="103"/>
      <c r="I32" s="103"/>
      <c r="J32" s="103"/>
      <c r="L32" s="103"/>
    </row>
    <row r="34" spans="8:8">
      <c r="H34" s="103"/>
    </row>
  </sheetData>
  <phoneticPr fontId="1"/>
  <printOptions horizontalCentered="1"/>
  <pageMargins left="0.39370078740157483" right="0.39370078740157483" top="0.74803149606299213" bottom="0.74803149606299213" header="0.31496062992125984" footer="0.31496062992125984"/>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10</vt:i4>
      </vt:variant>
    </vt:vector>
  </HeadingPairs>
  <TitlesOfParts>
    <vt:vector size="27" baseType="lpstr">
      <vt:lpstr>表紙</vt:lpstr>
      <vt:lpstr>目次</vt:lpstr>
      <vt:lpstr>１頁</vt:lpstr>
      <vt:lpstr>２頁</vt:lpstr>
      <vt:lpstr>3頁</vt:lpstr>
      <vt:lpstr>４頁</vt:lpstr>
      <vt:lpstr>５頁</vt:lpstr>
      <vt:lpstr>６頁</vt:lpstr>
      <vt:lpstr>7頁</vt:lpstr>
      <vt:lpstr>8頁</vt:lpstr>
      <vt:lpstr>9~11頁</vt:lpstr>
      <vt:lpstr>12～13頁</vt:lpstr>
      <vt:lpstr>14頁</vt:lpstr>
      <vt:lpstr>15頁</vt:lpstr>
      <vt:lpstr>16頁</vt:lpstr>
      <vt:lpstr>17頁</vt:lpstr>
      <vt:lpstr>18頁</vt:lpstr>
      <vt:lpstr>'14頁'!Print_Area</vt:lpstr>
      <vt:lpstr>'17頁'!Print_Area</vt:lpstr>
      <vt:lpstr>'18頁'!Print_Area</vt:lpstr>
      <vt:lpstr>'１頁'!Print_Area</vt:lpstr>
      <vt:lpstr>'２頁'!Print_Area</vt:lpstr>
      <vt:lpstr>'3頁'!Print_Area</vt:lpstr>
      <vt:lpstr>'４頁'!Print_Area</vt:lpstr>
      <vt:lpstr>'５頁'!Print_Area</vt:lpstr>
      <vt:lpstr>'６頁'!Print_Area</vt:lpstr>
      <vt:lpstr>'7頁'!Print_Area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浦谷　梨央</cp:lastModifiedBy>
  <cp:lastPrinted>2024-01-05T04:55:09Z</cp:lastPrinted>
  <dcterms:created xsi:type="dcterms:W3CDTF">2016-01-28T06:28:08Z</dcterms:created>
  <dcterms:modified xsi:type="dcterms:W3CDTF">2024-01-10T01:08:26Z</dcterms:modified>
</cp:coreProperties>
</file>