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5勧告作業\13 HP掲載データ\04 職員給与\"/>
    </mc:Choice>
  </mc:AlternateContent>
  <xr:revisionPtr revIDLastSave="0" documentId="13_ncr:1_{6FFCFA86-9EFB-47FC-A08D-912ECA53C1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③行政職給料表の性別人員構成比" sheetId="1" r:id="rId1"/>
    <sheet name="Sheet2" sheetId="2" r:id="rId2"/>
  </sheets>
  <definedNames>
    <definedName name="_xlnm.Print_Area" localSheetId="0">③行政職給料表の性別人員構成比!$A$1:$R$52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C8" i="2" l="1"/>
  <c r="D8" i="2"/>
  <c r="E7" i="2"/>
  <c r="H7" i="2" s="1"/>
  <c r="H5" i="2"/>
  <c r="E6" i="2"/>
  <c r="G6" i="2" s="1"/>
  <c r="G7" i="2" l="1"/>
  <c r="H6" i="2"/>
  <c r="G5" i="2"/>
  <c r="E8" i="2"/>
  <c r="H8" i="2" s="1"/>
  <c r="G8" i="2" l="1"/>
</calcChain>
</file>

<file path=xl/sharedStrings.xml><?xml version="1.0" encoding="utf-8"?>
<sst xmlns="http://schemas.openxmlformats.org/spreadsheetml/2006/main" count="11" uniqueCount="8">
  <si>
    <t>合計</t>
    <rPh sb="0" eb="2">
      <t>ゴウケイ</t>
    </rPh>
    <phoneticPr fontId="2"/>
  </si>
  <si>
    <t>係員級</t>
    <rPh sb="0" eb="2">
      <t>カカリイン</t>
    </rPh>
    <rPh sb="2" eb="3">
      <t>キュウ</t>
    </rPh>
    <phoneticPr fontId="2"/>
  </si>
  <si>
    <t>係長級</t>
    <rPh sb="0" eb="3">
      <t>カカリチョウキュウ</t>
    </rPh>
    <phoneticPr fontId="2"/>
  </si>
  <si>
    <t>課長補佐級以上</t>
    <rPh sb="0" eb="2">
      <t>カチョウ</t>
    </rPh>
    <rPh sb="2" eb="5">
      <t>ホサキュウ</t>
    </rPh>
    <rPh sb="5" eb="7">
      <t>イジョウ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</si>
  <si>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</si>
  <si>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</si>
  <si>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○行政職給料表の性別人員数</t>
    <rPh sb="1" eb="4">
      <t>ギョウセイショク</t>
    </rPh>
    <rPh sb="4" eb="6">
      <t>キュウリョウ</t>
    </rPh>
    <rPh sb="6" eb="7">
      <t>ヒョウ</t>
    </rPh>
    <rPh sb="8" eb="10">
      <t>セイベツ</t>
    </rPh>
    <rPh sb="10" eb="12">
      <t>ジンイン</t>
    </rPh>
    <rPh sb="12" eb="13">
      <t>スウ</t>
    </rPh>
    <phoneticPr fontId="2"/>
  </si>
  <si>
    <t>構成比</t>
    <rPh sb="0" eb="3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</si>
</sst>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.0"/>
    <numFmt numFmtId="178" formatCode="#,##0_ ;[Red]\-#,##0\ "/>
    <numFmt numFmtId="179" formatCode="0_ "/>
    <numFmt numFmtId="180" formatCode="0_);[Red]\(0\)"/>
  </numFmts>
  <fonts count="6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">
    <xf numFmtId="0" fontId="0" fillId="0" borderId="0" xfId="0"/>
    <xf numFmtId="177" fontId="0" fillId="0" borderId="0" xfId="0" applyNumberFormat="1"/>
    <xf numFmtId="176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38" fontId="4" fillId="0" borderId="0" xfId="2" applyFont="1"/>
    <xf numFmtId="0" fontId="4" fillId="0" borderId="1" xfId="0" applyFont="1" applyBorder="1"/>
    <xf numFmtId="179" fontId="4" fillId="0" borderId="1" xfId="0" applyNumberFormat="1" applyFont="1" applyBorder="1"/>
    <xf numFmtId="180" fontId="4" fillId="0" borderId="1" xfId="0" applyNumberFormat="1" applyFont="1" applyBorder="1"/>
    <xf numFmtId="178" fontId="4" fillId="0" borderId="1" xfId="2" applyNumberFormat="1" applyFont="1" applyBorder="1"/>
    <xf numFmtId="38" fontId="4" fillId="0" borderId="1" xfId="2" applyFont="1" applyBorder="1"/>
    <xf numFmtId="176" fontId="4" fillId="0" borderId="1" xfId="0" applyNumberFormat="1" applyFont="1" applyBorder="1"/>
    <xf numFmtId="176" fontId="4" fillId="0" borderId="1" xfId="1" applyNumberFormat="1" applyFont="1" applyBorder="1"/>
    <xf numFmtId="0" fontId="4" fillId="2" borderId="1" xfId="0" applyFont="1" applyFill="1" applyBorder="1" applyAlignment="1">
      <alignment horizontal="center"/>
    </xf>
    <xf numFmtId="176" fontId="4" fillId="2" borderId="1" xfId="1" applyNumberFormat="1" applyFont="1" applyFill="1" applyBorder="1" applyAlignment="1">
      <alignment horizontal="center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77726785144442"/>
          <c:y val="3.9215836457707022E-2"/>
          <c:w val="0.3057746700893389"/>
          <c:h val="0.91372898946457359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5"/>
          <c:dPt>
            <c:idx val="0"/>
            <c:bubble3D val="0"/>
            <c:explosion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6E1-4C84-A859-9A5B6CF11C28}"/>
              </c:ext>
            </c:extLst>
          </c:dPt>
          <c:dPt>
            <c:idx val="1"/>
            <c:bubble3D val="0"/>
            <c:explosion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6E1-4C84-A859-9A5B6CF11C28}"/>
              </c:ext>
            </c:extLst>
          </c:dPt>
          <c:dLbls>
            <c:dLbl>
              <c:idx val="0"/>
              <c:layout>
                <c:manualLayout>
                  <c:x val="1.5747937429432528E-2"/>
                  <c:y val="-0.1310924022781969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男性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2,280</a:t>
                    </a:r>
                    <a:r>
                      <a:rPr lang="ja-JP" altLang="en-US"/>
                      <a:t>人
</a:t>
                    </a:r>
                    <a:r>
                      <a:rPr lang="en-US" altLang="ja-JP"/>
                      <a:t>64.9%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6E1-4C84-A859-9A5B6CF11C28}"/>
                </c:ext>
              </c:extLst>
            </c:dLbl>
            <c:dLbl>
              <c:idx val="1"/>
              <c:layout>
                <c:manualLayout>
                  <c:x val="1.764186840444164E-3"/>
                  <c:y val="-2.521007736119172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女性
</a:t>
                    </a:r>
                    <a:r>
                      <a:rPr lang="en-US" altLang="ja-JP"/>
                      <a:t>1,232</a:t>
                    </a:r>
                    <a:r>
                      <a:rPr lang="ja-JP" altLang="en-US"/>
                      <a:t>人
</a:t>
                    </a:r>
                    <a:r>
                      <a:rPr lang="en-US" altLang="ja-JP"/>
                      <a:t>35.1%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6E1-4C84-A859-9A5B6CF11C28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Sheet2!$C$8:$D$8</c:f>
              <c:numCache>
                <c:formatCode>#,##0_ ;[Red]\-#,##0\ </c:formatCode>
                <c:ptCount val="2"/>
                <c:pt idx="0">
                  <c:v>2280</c:v>
                </c:pt>
                <c:pt idx="1">
                  <c:v>1232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A6E1-4C84-A859-9A5B6CF11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5842044134728"/>
          <c:y val="0.11750599520383694"/>
          <c:w val="0.76306620209059228"/>
          <c:h val="0.78776978417266186"/>
        </c:manualLayout>
      </c:layout>
      <c:doughnutChart>
        <c:varyColors val="1"/>
        <c:ser>
          <c:idx val="0"/>
          <c:order val="0"/>
          <c:tx>
            <c:strRef>
              <c:f>Sheet2!$B$5</c:f>
              <c:strCache>
                <c:ptCount val="1"/>
                <c:pt idx="0">
                  <c:v>係員級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7474C2" mc:Ignorable="a14" a14:legacySpreadsheetColorIndex="24">
                      <a:gamma/>
                      <a:shade val="76078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7474C2" mc:Ignorable="a14" a14:legacySpreadsheetColorIndex="24">
                      <a:gamma/>
                      <a:shade val="76078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950-4388-967D-7E4B534639B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B83AF" mc:Ignorable="a14" a14:legacySpreadsheetColorIndex="45">
                      <a:gamma/>
                      <a:shade val="85882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B83AF" mc:Ignorable="a14" a14:legacySpreadsheetColorIndex="45">
                      <a:gamma/>
                      <a:shade val="85882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950-4388-967D-7E4B534639BB}"/>
              </c:ext>
            </c:extLst>
          </c:dPt>
          <c:dLbls>
            <c:dLbl>
              <c:idx val="0"/>
              <c:layout>
                <c:manualLayout>
                  <c:x val="8.5171296388147688E-1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男性
</a:t>
                    </a:r>
                    <a:r>
                      <a:rPr lang="en-US" altLang="ja-JP"/>
                      <a:t>577</a:t>
                    </a:r>
                    <a:r>
                      <a:rPr lang="ja-JP" altLang="en-US"/>
                      <a:t>人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54.2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950-4388-967D-7E4B534639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女性
</a:t>
                    </a:r>
                    <a:r>
                      <a:rPr lang="en-US" altLang="ja-JP"/>
                      <a:t>487</a:t>
                    </a:r>
                    <a:r>
                      <a:rPr lang="ja-JP" altLang="en-US"/>
                      <a:t>人</a:t>
                    </a:r>
                    <a:endParaRPr lang="ja-JP" altLang="en-US">
                      <a:solidFill>
                        <a:srgbClr val="000000"/>
                      </a:solidFill>
                    </a:endParaRP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45.8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950-4388-967D-7E4B534639BB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Sheet2!$C$4:$D$4</c:f>
              <c:numCache>
                <c:formatCode>General</c:formatCode>
                <c:ptCount val="2"/>
              </c:numCache>
            </c:numRef>
          </c:cat>
          <c:val>
            <c:numRef>
              <c:f>Sheet2!$C$5:$D$5</c:f>
              <c:numCache>
                <c:formatCode>0_ </c:formatCode>
                <c:ptCount val="2"/>
                <c:pt idx="0">
                  <c:v>577</c:v>
                </c:pt>
                <c:pt idx="1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50-4388-967D-7E4B53463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595586465069"/>
          <c:y val="0.10752725808992107"/>
          <c:w val="0.7638914791242104"/>
          <c:h val="0.78853322599275455"/>
        </c:manualLayout>
      </c:layout>
      <c:doughnutChart>
        <c:varyColors val="1"/>
        <c:ser>
          <c:idx val="0"/>
          <c:order val="0"/>
          <c:tx>
            <c:strRef>
              <c:f>Sheet2!$B$6</c:f>
              <c:strCache>
                <c:ptCount val="1"/>
                <c:pt idx="0">
                  <c:v>係長級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541-4541-9C99-7BF29B91F82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541-4541-9C99-7BF29B91F827}"/>
              </c:ext>
            </c:extLst>
          </c:dPt>
          <c:dLbls>
            <c:dLbl>
              <c:idx val="0"/>
              <c:layout>
                <c:manualLayout>
                  <c:x val="0"/>
                  <c:y val="-3.345280764635603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男性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939</a:t>
                    </a:r>
                    <a:r>
                      <a:rPr lang="ja-JP" altLang="en-US"/>
                      <a:t>人
</a:t>
                    </a:r>
                    <a:r>
                      <a:rPr lang="en-US" altLang="ja-JP"/>
                      <a:t>61.0%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541-4541-9C99-7BF29B91F82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女性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601</a:t>
                    </a:r>
                    <a:r>
                      <a:rPr lang="ja-JP" altLang="en-US"/>
                      <a:t>人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39.0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541-4541-9C99-7BF29B91F827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Sheet2!$C$6:$D$6</c:f>
              <c:numCache>
                <c:formatCode>0_);[Red]\(0\)</c:formatCode>
                <c:ptCount val="2"/>
                <c:pt idx="0">
                  <c:v>939</c:v>
                </c:pt>
                <c:pt idx="1">
                  <c:v>601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541-4541-9C99-7BF29B91F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4725759498269"/>
          <c:y val="0.10714304398549802"/>
          <c:w val="0.76470717436738744"/>
          <c:h val="0.78928709069316871"/>
        </c:manualLayout>
      </c:layout>
      <c:doughnutChart>
        <c:varyColors val="1"/>
        <c:ser>
          <c:idx val="0"/>
          <c:order val="0"/>
          <c:tx>
            <c:strRef>
              <c:f>Sheet2!$B$7</c:f>
              <c:strCache>
                <c:ptCount val="1"/>
                <c:pt idx="0">
                  <c:v>課長補佐級以上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7575C3" mc:Ignorable="a14" a14:legacySpreadsheetColorIndex="24">
                      <a:gamma/>
                      <a:shade val="76471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7575C3" mc:Ignorable="a14" a14:legacySpreadsheetColorIndex="24">
                      <a:gamma/>
                      <a:shade val="76471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408-4628-BFA2-E506774993A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E85B2" mc:Ignorable="a14" a14:legacySpreadsheetColorIndex="45">
                      <a:gamma/>
                      <a:shade val="87059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E85B2" mc:Ignorable="a14" a14:legacySpreadsheetColorIndex="45">
                      <a:gamma/>
                      <a:shade val="87059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408-4628-BFA2-E506774993AF}"/>
              </c:ext>
            </c:extLst>
          </c:dPt>
          <c:dLbls>
            <c:dLbl>
              <c:idx val="0"/>
              <c:layout>
                <c:manualLayout>
                  <c:x val="0.11952407578854739"/>
                  <c:y val="-0.1809523327748351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男性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764</a:t>
                    </a:r>
                    <a:r>
                      <a:rPr lang="ja-JP" altLang="en-US"/>
                      <a:t>人
</a:t>
                    </a:r>
                    <a:r>
                      <a:rPr lang="en-US" altLang="ja-JP"/>
                      <a:t>84.1%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408-4628-BFA2-E506774993AF}"/>
                </c:ext>
              </c:extLst>
            </c:dLbl>
            <c:dLbl>
              <c:idx val="1"/>
              <c:layout>
                <c:manualLayout>
                  <c:x val="-0.27681660899653981"/>
                  <c:y val="-0.1190476190476190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女性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144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</a:t>
                    </a:r>
                    <a:r>
                      <a:rPr lang="ja-JP" altLang="en-US"/>
                      <a:t>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15.9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408-4628-BFA2-E506774993AF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Sheet2!$C$7:$D$7</c:f>
              <c:numCache>
                <c:formatCode>0_ </c:formatCode>
                <c:ptCount val="2"/>
                <c:pt idx="0">
                  <c:v>764</c:v>
                </c:pt>
                <c:pt idx="1">
                  <c:v>144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408-4628-BFA2-E50677499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133350</xdr:rowOff>
    </xdr:from>
    <xdr:to>
      <xdr:col>14</xdr:col>
      <xdr:colOff>285750</xdr:colOff>
      <xdr:row>4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381125" y="133350"/>
          <a:ext cx="6372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 行政職給料表の性別人員構成比</a:t>
          </a:r>
        </a:p>
      </xdr:txBody>
    </xdr:sp>
    <xdr:clientData/>
  </xdr:twoCellAnchor>
  <xdr:twoCellAnchor>
    <xdr:from>
      <xdr:col>1</xdr:col>
      <xdr:colOff>228600</xdr:colOff>
      <xdr:row>6</xdr:row>
      <xdr:rowOff>76200</xdr:rowOff>
    </xdr:from>
    <xdr:to>
      <xdr:col>15</xdr:col>
      <xdr:colOff>457200</xdr:colOff>
      <xdr:row>10</xdr:row>
      <xdr:rowOff>95250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762000" y="933450"/>
          <a:ext cx="7696200" cy="590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行政職給料表の性別の人員構成比は、男性が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64.9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%、女性が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35.1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%となっています。また、級別に女性の占める割合をみると、１・２級で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45.8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%、３・４級で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39.0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%、５級以上で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15.9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</xdr:txBody>
    </xdr:sp>
    <xdr:clientData/>
  </xdr:twoCellAnchor>
  <xdr:twoCellAnchor>
    <xdr:from>
      <xdr:col>2</xdr:col>
      <xdr:colOff>476250</xdr:colOff>
      <xdr:row>11</xdr:row>
      <xdr:rowOff>0</xdr:rowOff>
    </xdr:from>
    <xdr:to>
      <xdr:col>16</xdr:col>
      <xdr:colOff>266700</xdr:colOff>
      <xdr:row>28</xdr:row>
      <xdr:rowOff>0</xdr:rowOff>
    </xdr:to>
    <xdr:graphicFrame macro="">
      <xdr:nvGraphicFramePr>
        <xdr:cNvPr id="1240" name="グラフ 17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28</xdr:row>
      <xdr:rowOff>57150</xdr:rowOff>
    </xdr:from>
    <xdr:to>
      <xdr:col>5</xdr:col>
      <xdr:colOff>428625</xdr:colOff>
      <xdr:row>46</xdr:row>
      <xdr:rowOff>133350</xdr:rowOff>
    </xdr:to>
    <xdr:graphicFrame macro="">
      <xdr:nvGraphicFramePr>
        <xdr:cNvPr id="1241" name="グラフ 18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390525</xdr:colOff>
      <xdr:row>36</xdr:row>
      <xdr:rowOff>110066</xdr:rowOff>
    </xdr:from>
    <xdr:to>
      <xdr:col>3</xdr:col>
      <xdr:colOff>514350</xdr:colOff>
      <xdr:row>39</xdr:row>
      <xdr:rowOff>148166</xdr:rowOff>
    </xdr:to>
    <xdr:sp macro="" textlink="">
      <xdr:nvSpPr>
        <xdr:cNvPr id="1043" name="Rectangl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 bwMode="auto">
        <a:xfrm>
          <a:off x="1448858" y="5444066"/>
          <a:ext cx="652992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１・２ 級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1,064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6</xdr:col>
      <xdr:colOff>114300</xdr:colOff>
      <xdr:row>28</xdr:row>
      <xdr:rowOff>57150</xdr:rowOff>
    </xdr:from>
    <xdr:to>
      <xdr:col>11</xdr:col>
      <xdr:colOff>190500</xdr:colOff>
      <xdr:row>47</xdr:row>
      <xdr:rowOff>0</xdr:rowOff>
    </xdr:to>
    <xdr:graphicFrame macro="">
      <xdr:nvGraphicFramePr>
        <xdr:cNvPr id="1243" name="グラフ 20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120650</xdr:colOff>
      <xdr:row>36</xdr:row>
      <xdr:rowOff>61383</xdr:rowOff>
    </xdr:from>
    <xdr:to>
      <xdr:col>9</xdr:col>
      <xdr:colOff>196850</xdr:colOff>
      <xdr:row>41</xdr:row>
      <xdr:rowOff>13759</xdr:rowOff>
    </xdr:to>
    <xdr:sp macro="" textlink="">
      <xdr:nvSpPr>
        <xdr:cNvPr id="1045" name="Rectangl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 bwMode="auto">
        <a:xfrm>
          <a:off x="4353983" y="5395383"/>
          <a:ext cx="605367" cy="693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３・４ 級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1,540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11</xdr:col>
      <xdr:colOff>447675</xdr:colOff>
      <xdr:row>28</xdr:row>
      <xdr:rowOff>57150</xdr:rowOff>
    </xdr:from>
    <xdr:to>
      <xdr:col>17</xdr:col>
      <xdr:colOff>0</xdr:colOff>
      <xdr:row>47</xdr:row>
      <xdr:rowOff>9525</xdr:rowOff>
    </xdr:to>
    <xdr:graphicFrame macro="">
      <xdr:nvGraphicFramePr>
        <xdr:cNvPr id="1245" name="グラフ 2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380999</xdr:colOff>
      <xdr:row>36</xdr:row>
      <xdr:rowOff>146049</xdr:rowOff>
    </xdr:from>
    <xdr:to>
      <xdr:col>15</xdr:col>
      <xdr:colOff>85724</xdr:colOff>
      <xdr:row>41</xdr:row>
      <xdr:rowOff>26458</xdr:rowOff>
    </xdr:to>
    <xdr:sp macro="" textlink="">
      <xdr:nvSpPr>
        <xdr:cNvPr id="1048" name="Rectangle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 bwMode="auto">
        <a:xfrm>
          <a:off x="7260166" y="5480049"/>
          <a:ext cx="763058" cy="621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５級以上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908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人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19050</xdr:colOff>
      <xdr:row>15</xdr:row>
      <xdr:rowOff>133350</xdr:rowOff>
    </xdr:from>
    <xdr:to>
      <xdr:col>5</xdr:col>
      <xdr:colOff>323850</xdr:colOff>
      <xdr:row>21</xdr:row>
      <xdr:rowOff>19050</xdr:rowOff>
    </xdr:to>
    <xdr:sp macro="" textlink="">
      <xdr:nvSpPr>
        <xdr:cNvPr id="1049" name="Rectangl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 bwMode="auto">
        <a:xfrm>
          <a:off x="1619250" y="2276475"/>
          <a:ext cx="1371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 政 職 給 料 表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　用　職　員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oneCellAnchor>
    <xdr:from>
      <xdr:col>1</xdr:col>
      <xdr:colOff>379953</xdr:colOff>
      <xdr:row>47</xdr:row>
      <xdr:rowOff>158401</xdr:rowOff>
    </xdr:from>
    <xdr:ext cx="193963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B689CD-4933-43F8-BDF3-20EA0A732F85}"/>
            </a:ext>
          </a:extLst>
        </xdr:cNvPr>
        <xdr:cNvSpPr txBox="1"/>
      </xdr:nvSpPr>
      <xdr:spPr>
        <a:xfrm>
          <a:off x="913772" y="7045709"/>
          <a:ext cx="193963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代表的な職：主事、主任主事</a:t>
          </a:r>
        </a:p>
      </xdr:txBody>
    </xdr:sp>
    <xdr:clientData/>
  </xdr:oneCellAnchor>
  <xdr:oneCellAnchor>
    <xdr:from>
      <xdr:col>7</xdr:col>
      <xdr:colOff>68502</xdr:colOff>
      <xdr:row>47</xdr:row>
      <xdr:rowOff>158168</xdr:rowOff>
    </xdr:from>
    <xdr:ext cx="1980479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4AA2045-BC13-4E1C-BDBF-69B124F77E90}"/>
            </a:ext>
          </a:extLst>
        </xdr:cNvPr>
        <xdr:cNvSpPr txBox="1"/>
      </xdr:nvSpPr>
      <xdr:spPr>
        <a:xfrm>
          <a:off x="3805233" y="7045476"/>
          <a:ext cx="1980479" cy="27571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代表的な職：主査、係長、主幹</a:t>
          </a:r>
        </a:p>
      </xdr:txBody>
    </xdr:sp>
    <xdr:clientData/>
  </xdr:oneCellAnchor>
  <xdr:oneCellAnchor>
    <xdr:from>
      <xdr:col>11</xdr:col>
      <xdr:colOff>306219</xdr:colOff>
      <xdr:row>47</xdr:row>
      <xdr:rowOff>158285</xdr:rowOff>
    </xdr:from>
    <xdr:ext cx="3155287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C526A4F-192D-4C01-91A1-0ECE1402EB34}"/>
            </a:ext>
          </a:extLst>
        </xdr:cNvPr>
        <xdr:cNvSpPr txBox="1"/>
      </xdr:nvSpPr>
      <xdr:spPr>
        <a:xfrm>
          <a:off x="6178224" y="7045593"/>
          <a:ext cx="3155287" cy="27571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代表的な職：課長補佐、参事、課長、部次長、部長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0.39676</cdr:x>
      <cdr:y>0.41307</cdr:y>
    </cdr:from>
    <cdr:to>
      <cdr:x>0.48075</cdr:x>
      <cdr:y>0.65621</cdr:y>
    </cdr:to>
    <cdr:sp macro="" textlink="">
      <cdr:nvSpPr>
        <cdr:cNvPr id="3" name="Rectangle 2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9725" y="1003300"/>
          <a:ext cx="609600" cy="590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行政職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3,512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0.20166</cdr:x>
      <cdr:y>0.09688</cdr:y>
    </cdr:from>
    <cdr:to>
      <cdr:x>0.3564</cdr:x>
      <cdr:y>0.13929</cdr:y>
    </cdr:to>
    <cdr:cxnSp macro="">
      <cdr:nvCxnSpPr>
        <cdr:cNvPr id="8193" name="AutoShape 1">
          <a:extLst xmlns:a="http://schemas.openxmlformats.org/drawingml/2006/main">
            <a:ext uri="{FF2B5EF4-FFF2-40B4-BE49-F238E27FC236}">
              <a16:creationId xmlns:a16="http://schemas.microsoft.com/office/drawing/2014/main" id="{ACCCB395-95AD-4D13-B2EF-46928E0BD109}"/>
            </a:ext>
          </a:extLst>
        </cdr:cNvPr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>
          <a:off x="555101" y="258367"/>
          <a:ext cx="425974" cy="11310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5</xdr:row>
      <xdr:rowOff>0</xdr:rowOff>
    </xdr:from>
    <xdr:to>
      <xdr:col>8</xdr:col>
      <xdr:colOff>152400</xdr:colOff>
      <xdr:row>5</xdr:row>
      <xdr:rowOff>0</xdr:rowOff>
    </xdr:to>
    <xdr:sp macro="" textlink="">
      <xdr:nvSpPr>
        <xdr:cNvPr id="2059" name="Rectangle 1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>
          <a:spLocks noChangeArrowheads="1"/>
        </xdr:cNvSpPr>
      </xdr:nvSpPr>
      <xdr:spPr bwMode="auto">
        <a:xfrm>
          <a:off x="5019675" y="15716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係 長 級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1,701人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A48"/>
  <sheetViews>
    <sheetView tabSelected="1" view="pageBreakPreview" topLeftCell="A21" zoomScale="91" zoomScaleNormal="90" zoomScaleSheetLayoutView="91" workbookViewId="0">
      <selection activeCell="N53" sqref="N53"/>
    </sheetView>
  </sheetViews>
  <sheetFormatPr defaultRowHeight="11.25" x14ac:dyDescent="0.15"/>
  <sheetData>
    <row r="11" ht="11.25" customHeight="1" x14ac:dyDescent="0.15"/>
    <row r="12" ht="11.25" customHeight="1" x14ac:dyDescent="0.15"/>
    <row r="13" ht="11.25" customHeight="1" x14ac:dyDescent="0.15"/>
    <row r="14" ht="11.25" customHeight="1" x14ac:dyDescent="0.15"/>
    <row r="15" ht="11.25" customHeight="1" x14ac:dyDescent="0.15"/>
    <row r="16" ht="11.25" customHeight="1" x14ac:dyDescent="0.15"/>
    <row r="17" ht="11.25" customHeight="1" x14ac:dyDescent="0.15"/>
    <row r="18" ht="11.25" customHeight="1" x14ac:dyDescent="0.15"/>
    <row r="19" ht="11.25" customHeight="1" x14ac:dyDescent="0.15"/>
    <row r="20" ht="11.25" customHeight="1" x14ac:dyDescent="0.15"/>
    <row r="21" ht="11.25" customHeight="1" x14ac:dyDescent="0.15"/>
    <row r="22" ht="11.25" customHeight="1" x14ac:dyDescent="0.15"/>
    <row r="23" ht="11.25" customHeight="1" x14ac:dyDescent="0.15"/>
    <row r="24" ht="11.25" customHeight="1" x14ac:dyDescent="0.15"/>
    <row r="25" ht="11.25" customHeight="1" x14ac:dyDescent="0.15"/>
    <row r="26" ht="11.25" customHeight="1" x14ac:dyDescent="0.15"/>
    <row r="27" ht="11.25" customHeight="1" x14ac:dyDescent="0.15"/>
    <row r="28" ht="11.25" customHeight="1" x14ac:dyDescent="0.15"/>
    <row r="29" ht="11.25" customHeight="1" x14ac:dyDescent="0.15"/>
    <row r="30" ht="11.25" customHeight="1" x14ac:dyDescent="0.15"/>
    <row r="31" ht="11.25" customHeight="1" x14ac:dyDescent="0.15"/>
    <row r="32" ht="11.25" customHeight="1" x14ac:dyDescent="0.15"/>
    <row r="48" ht="16.5" customHeight="1" x14ac:dyDescent="0.15"/>
  </sheetData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4" orientation="landscape" r:id="rId1"/>
  <headerFooter alignWithMargins="0"/>
  <drawing r:id="rId2"/>
  <webPublishItems count="1">
    <webPublishItem id="26913" divId="③行政職給料表の性別人員構成比_26913" sourceType="sheet" destinationFile="C:\WINDOWS\ﾃﾞｽｸﾄｯﾌﾟ\職員給与の概要HP\syokuin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8"/>
  <sheetViews>
    <sheetView workbookViewId="0">
      <selection activeCell="F17" sqref="F17"/>
    </sheetView>
  </sheetViews>
  <sheetFormatPr defaultRowHeight="11.25" x14ac:dyDescent="0.15"/>
  <cols>
    <col min="1" max="1" width="3.6640625" customWidth="1"/>
    <col min="2" max="2" width="22.1640625" customWidth="1"/>
  </cols>
  <sheetData>
    <row r="1" spans="2:11" x14ac:dyDescent="0.15">
      <c r="K1" s="2"/>
    </row>
    <row r="2" spans="2:11" ht="14.25" x14ac:dyDescent="0.15">
      <c r="B2" s="15" t="s">
        <v>6</v>
      </c>
      <c r="E2" s="1"/>
      <c r="F2" s="1"/>
      <c r="K2" s="2"/>
    </row>
    <row r="3" spans="2:11" ht="11.25" customHeight="1" x14ac:dyDescent="0.15">
      <c r="B3" s="19"/>
      <c r="C3" s="17" t="s">
        <v>4</v>
      </c>
      <c r="D3" s="17" t="s">
        <v>5</v>
      </c>
      <c r="E3" s="17" t="s">
        <v>0</v>
      </c>
      <c r="F3" s="1"/>
      <c r="G3" s="16" t="s">
        <v>7</v>
      </c>
      <c r="H3" s="16"/>
      <c r="K3" s="2"/>
    </row>
    <row r="4" spans="2:11" ht="14.25" x14ac:dyDescent="0.15">
      <c r="B4" s="20"/>
      <c r="C4" s="18"/>
      <c r="D4" s="18"/>
      <c r="E4" s="18"/>
      <c r="F4" s="4"/>
      <c r="G4" s="14" t="s">
        <v>4</v>
      </c>
      <c r="H4" s="13" t="s">
        <v>5</v>
      </c>
    </row>
    <row r="5" spans="2:11" ht="14.25" x14ac:dyDescent="0.15">
      <c r="B5" s="13" t="s">
        <v>1</v>
      </c>
      <c r="C5" s="7">
        <v>577</v>
      </c>
      <c r="D5" s="7">
        <v>487</v>
      </c>
      <c r="E5" s="7">
        <f>SUM(C5:D5)</f>
        <v>1064</v>
      </c>
      <c r="F5" s="3"/>
      <c r="G5" s="11">
        <f>C5/E5</f>
        <v>0.54229323308270672</v>
      </c>
      <c r="H5" s="11">
        <f>D5/E5</f>
        <v>0.45770676691729323</v>
      </c>
    </row>
    <row r="6" spans="2:11" ht="14.25" x14ac:dyDescent="0.15">
      <c r="B6" s="13" t="s">
        <v>2</v>
      </c>
      <c r="C6" s="8">
        <v>939</v>
      </c>
      <c r="D6" s="8">
        <v>601</v>
      </c>
      <c r="E6" s="6">
        <f>SUM(C6:D6)</f>
        <v>1540</v>
      </c>
      <c r="F6" s="3"/>
      <c r="G6" s="11">
        <f>C6/E6</f>
        <v>0.60974025974025969</v>
      </c>
      <c r="H6" s="11">
        <f>D6/E6</f>
        <v>0.39025974025974025</v>
      </c>
    </row>
    <row r="7" spans="2:11" ht="14.25" x14ac:dyDescent="0.15">
      <c r="B7" s="13" t="s">
        <v>3</v>
      </c>
      <c r="C7" s="7">
        <v>764</v>
      </c>
      <c r="D7" s="7">
        <v>144</v>
      </c>
      <c r="E7" s="6">
        <f>SUM(C7:D7)</f>
        <v>908</v>
      </c>
      <c r="F7" s="3"/>
      <c r="G7" s="11">
        <f>C7/E7</f>
        <v>0.84140969162995594</v>
      </c>
      <c r="H7" s="11">
        <f>D7/E7</f>
        <v>0.15859030837004406</v>
      </c>
    </row>
    <row r="8" spans="2:11" ht="14.25" x14ac:dyDescent="0.15">
      <c r="B8" s="13" t="s">
        <v>0</v>
      </c>
      <c r="C8" s="9">
        <f>SUM(C5:C7)</f>
        <v>2280</v>
      </c>
      <c r="D8" s="9">
        <f>SUM(D5:D7)</f>
        <v>1232</v>
      </c>
      <c r="E8" s="10">
        <f>SUM(C8:D8)</f>
        <v>3512</v>
      </c>
      <c r="F8" s="5"/>
      <c r="G8" s="12">
        <f>C8/E8</f>
        <v>0.64920273348519364</v>
      </c>
      <c r="H8" s="12">
        <f>D8/E8</f>
        <v>0.35079726651480636</v>
      </c>
    </row>
  </sheetData>
  <mergeCells count="5">
    <mergeCell ref="G3:H3"/>
    <mergeCell ref="C3:C4"/>
    <mergeCell ref="D3:D4"/>
    <mergeCell ref="E3:E4"/>
    <mergeCell ref="B3:B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③行政職給料表の性別人員構成比</vt:lpstr>
      <vt:lpstr>Sheet2</vt:lpstr>
      <vt:lpstr>③行政職給料表の性別人員構成比!Print_Area</vt:lpstr>
    </vt:vector>
  </TitlesOfParts>
  <Company>滋賀県行政情報NW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2023-10-13T02:19:36Z</cp:lastPrinted>
  <dcterms:created xsi:type="dcterms:W3CDTF">2007-01-11T09:08:59Z</dcterms:created>
  <dcterms:modified xsi:type="dcterms:W3CDTF">2023-10-13T04:39:08Z</dcterms:modified>
</cp:coreProperties>
</file>