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８月\5 記者資料提供\作成元\"/>
    </mc:Choice>
  </mc:AlternateContent>
  <xr:revisionPtr revIDLastSave="0" documentId="13_ncr:1_{A8C89D7F-891D-45C3-B2D3-A521A0C44C22}" xr6:coauthVersionLast="47" xr6:coauthVersionMax="47" xr10:uidLastSave="{00000000-0000-0000-0000-000000000000}"/>
  <bookViews>
    <workbookView xWindow="-120" yWindow="-120" windowWidth="29040" windowHeight="15840" xr2:uid="{101ACC11-5624-470F-AC39-85DD1AD7ECDB}"/>
  </bookViews>
  <sheets>
    <sheet name="人口と世帯数" sheetId="5" r:id="rId1"/>
    <sheet name="7月中の人口移動①" sheetId="6" r:id="rId2"/>
    <sheet name="7月中の人口移動②" sheetId="7" r:id="rId3"/>
    <sheet name="人口の推移" sheetId="9" r:id="rId4"/>
  </sheets>
  <definedNames>
    <definedName name="_xlnm.Print_Area" localSheetId="1">'7月中の人口移動①'!$A$1:$Z$36</definedName>
    <definedName name="_xlnm.Print_Area" localSheetId="2">'7月中の人口移動②'!$A$1:$AF$36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9" l="1"/>
  <c r="H55" i="9"/>
  <c r="K74" i="9"/>
  <c r="J74" i="9"/>
  <c r="H74" i="9"/>
  <c r="K73" i="9"/>
  <c r="J73" i="9"/>
  <c r="H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<sst xmlns="http://schemas.openxmlformats.org/spreadsheetml/2006/main" count="284" uniqueCount="119">
  <si>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</si>
  <si>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</si>
  <si>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</si>
  <si>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</si>
  <si>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</si>
  <si>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</si>
  <si>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</si>
  <si>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</si>
  <si>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</si>
  <si>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</si>
  <si>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</si>
  <si>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</si>
  <si>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</si>
  <si>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</si>
  <si>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</si>
  <si>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</si>
  <si>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</si>
  <si>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</si>
  <si>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</si>
  <si>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</si>
  <si>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</si>
  <si>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</si>
  <si>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</si>
  <si>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</si>
  <si>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</si>
  <si>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</si>
  <si>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</si>
  <si>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</si>
  <si>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</si>
  <si>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</si>
  <si>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</si>
  <si>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</si>
  <si>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</si>
  <si>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</si>
  <si>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</si>
  <si>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</si>
  <si>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</si>
  <si>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</si>
  <si>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</si>
  <si>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</si>
  <si>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</si>
  <si>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</si>
  <si>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</si>
  <si>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</si>
  <si>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</si>
  <si>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</si>
  <si>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</si>
  <si>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</si>
  <si>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日野町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</si>
  <si>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</si>
  <si>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</si>
  <si>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</si>
  <si>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</si>
  <si>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</si>
  <si>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</si>
  <si>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</si>
  <si>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</si>
  <si>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</si>
  <si>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</si>
  <si>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</si>
  <si>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</si>
  <si>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</si>
  <si>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</si>
  <si>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</si>
  <si>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</si>
  <si>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</si>
  <si>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</si>
  <si>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</si>
  <si>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</si>
  <si>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</si>
  <si>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</si>
  <si>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</si>
  <si>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</si>
  <si>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</si>
  <si>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</si>
  <si>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</si>
  <si>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</si>
  <si>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</si>
  <si>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</si>
  <si>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</si>
  <si>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</si>
  <si>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</si>
  <si>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</si>
  <si>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</si>
  <si>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</si>
  <si>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</si>
  <si>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</si>
  <si>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</si>
  <si>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</si>
  <si>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</si>
  <si>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</si>
  <si>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</si>
  <si>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</si>
  <si>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</si>
  <si>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</si>
  <si>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</si>
  <si>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</si>
  <si>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</si>
  <si>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</si>
  <si>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</si>
  <si>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</si>
  <si>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</si>
  <si>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</si>
  <si>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</si>
  <si>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</si>
  <si>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</si>
  <si>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</si>
  <si>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</si>
  <si>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</si>
  <si>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</si>
  <si>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</si>
  <si>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.4.1</t>
  </si>
  <si>
    <t>.5.1</t>
    <phoneticPr fontId="4"/>
  </si>
  <si>
    <t>.6.1</t>
    <phoneticPr fontId="4"/>
  </si>
  <si>
    <t>7月中の人口移動①</t>
    <phoneticPr fontId="4"/>
  </si>
  <si>
    <t>7月中の人口移動②</t>
    <phoneticPr fontId="4"/>
  </si>
  <si>
    <t>.7.1</t>
    <phoneticPr fontId="4"/>
  </si>
  <si>
    <t>.8.1</t>
    <phoneticPr fontId="4"/>
  </si>
  <si>
    <t>（令和  5年  8月 1日現在）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</si>
</sst>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9A0FDD-00E2-49C2-B9DE-9A6EE44D8F2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7F019A-8B0F-49FF-94AB-272E609AD57D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2407691-9A6F-44BD-802E-AB7D1DA4A0B4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zoomScaleNormal="100" zoomScaleSheetLayoutView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123" t="s">
        <v>0</v>
      </c>
      <c r="B1" s="123"/>
      <c r="C1" s="123"/>
      <c r="D1" s="123"/>
      <c r="E1" s="1" t="s">
        <v>118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1406186</v>
      </c>
      <c r="C6" s="18">
        <v>693529</v>
      </c>
      <c r="D6" s="18">
        <v>712657</v>
      </c>
      <c r="E6" s="18">
        <v>34092</v>
      </c>
      <c r="F6" s="18">
        <v>18150</v>
      </c>
      <c r="G6" s="18">
        <v>15942</v>
      </c>
      <c r="H6" s="18">
        <v>-222</v>
      </c>
      <c r="I6" s="18">
        <v>-89</v>
      </c>
      <c r="J6" s="18">
        <v>-133</v>
      </c>
      <c r="K6" s="18">
        <v>603202</v>
      </c>
      <c r="L6" s="76">
        <v>0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1333356</v>
      </c>
      <c r="C8" s="18">
        <v>657102</v>
      </c>
      <c r="D8" s="18">
        <v>676254</v>
      </c>
      <c r="E8" s="18">
        <v>31900</v>
      </c>
      <c r="F8" s="18">
        <v>16872</v>
      </c>
      <c r="G8" s="18">
        <v>15028</v>
      </c>
      <c r="H8" s="18">
        <v>-171</v>
      </c>
      <c r="I8" s="18">
        <v>-68</v>
      </c>
      <c r="J8" s="18">
        <v>-103</v>
      </c>
      <c r="K8" s="18">
        <v>573735</v>
      </c>
      <c r="L8" s="76">
        <v>-12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72830</v>
      </c>
      <c r="C10" s="18">
        <v>36427</v>
      </c>
      <c r="D10" s="18">
        <v>36403</v>
      </c>
      <c r="E10" s="18">
        <v>2192</v>
      </c>
      <c r="F10" s="18">
        <v>1278</v>
      </c>
      <c r="G10" s="18">
        <v>914</v>
      </c>
      <c r="H10" s="18">
        <v>-51</v>
      </c>
      <c r="I10" s="18">
        <v>-21</v>
      </c>
      <c r="J10" s="18">
        <v>-30</v>
      </c>
      <c r="K10" s="18">
        <v>29467</v>
      </c>
      <c r="L10" s="76">
        <v>12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345025</v>
      </c>
      <c r="C12" s="18">
        <v>166247</v>
      </c>
      <c r="D12" s="18">
        <v>178778</v>
      </c>
      <c r="E12" s="18">
        <v>4665</v>
      </c>
      <c r="F12" s="18">
        <v>2343</v>
      </c>
      <c r="G12" s="18">
        <v>2322</v>
      </c>
      <c r="H12" s="18">
        <v>69</v>
      </c>
      <c r="I12" s="18">
        <v>1</v>
      </c>
      <c r="J12" s="18">
        <v>68</v>
      </c>
      <c r="K12" s="18">
        <v>155549</v>
      </c>
      <c r="L12" s="77">
        <v>31</v>
      </c>
    </row>
    <row r="13" spans="1:12" ht="13.5" customHeight="1">
      <c r="A13" s="9" t="s">
        <v>16</v>
      </c>
      <c r="B13" s="18">
        <v>112458</v>
      </c>
      <c r="C13" s="18">
        <v>56029</v>
      </c>
      <c r="D13" s="18">
        <v>56429</v>
      </c>
      <c r="E13" s="18">
        <v>2952</v>
      </c>
      <c r="F13" s="18">
        <v>1435</v>
      </c>
      <c r="G13" s="18">
        <v>1517</v>
      </c>
      <c r="H13" s="18">
        <v>-51</v>
      </c>
      <c r="I13" s="18">
        <v>-33</v>
      </c>
      <c r="J13" s="18">
        <v>-18</v>
      </c>
      <c r="K13" s="18">
        <v>51401</v>
      </c>
      <c r="L13" s="77">
        <v>-17</v>
      </c>
    </row>
    <row r="14" spans="1:12" ht="13.5" customHeight="1">
      <c r="A14" s="9" t="s">
        <v>17</v>
      </c>
      <c r="B14" s="18">
        <v>110869</v>
      </c>
      <c r="C14" s="18">
        <v>54004</v>
      </c>
      <c r="D14" s="18">
        <v>56865</v>
      </c>
      <c r="E14" s="18">
        <v>3576</v>
      </c>
      <c r="F14" s="18">
        <v>1718</v>
      </c>
      <c r="G14" s="18">
        <v>1858</v>
      </c>
      <c r="H14" s="18">
        <v>-85</v>
      </c>
      <c r="I14" s="18">
        <v>-28</v>
      </c>
      <c r="J14" s="18">
        <v>-57</v>
      </c>
      <c r="K14" s="18">
        <v>44831</v>
      </c>
      <c r="L14" s="18">
        <v>-4</v>
      </c>
    </row>
    <row r="15" spans="1:12" ht="13.5" customHeight="1">
      <c r="A15" s="9" t="s">
        <v>18</v>
      </c>
      <c r="B15" s="18">
        <v>80690</v>
      </c>
      <c r="C15" s="18">
        <v>39423</v>
      </c>
      <c r="D15" s="18">
        <v>41267</v>
      </c>
      <c r="E15" s="18">
        <v>1767</v>
      </c>
      <c r="F15" s="18">
        <v>973</v>
      </c>
      <c r="G15" s="18">
        <v>794</v>
      </c>
      <c r="H15" s="18">
        <v>23</v>
      </c>
      <c r="I15" s="18">
        <v>19</v>
      </c>
      <c r="J15" s="18">
        <v>4</v>
      </c>
      <c r="K15" s="18">
        <v>32958</v>
      </c>
      <c r="L15" s="18">
        <v>4</v>
      </c>
    </row>
    <row r="16" spans="1:12" ht="13.5" customHeight="1">
      <c r="A16" s="9" t="s">
        <v>19</v>
      </c>
      <c r="B16" s="18">
        <v>147482</v>
      </c>
      <c r="C16" s="18">
        <v>74353</v>
      </c>
      <c r="D16" s="18">
        <v>73129</v>
      </c>
      <c r="E16" s="18">
        <v>2766</v>
      </c>
      <c r="F16" s="18">
        <v>1567</v>
      </c>
      <c r="G16" s="18">
        <v>1199</v>
      </c>
      <c r="H16" s="18">
        <v>67</v>
      </c>
      <c r="I16" s="18">
        <v>26</v>
      </c>
      <c r="J16" s="18">
        <v>41</v>
      </c>
      <c r="K16" s="18">
        <v>70442</v>
      </c>
      <c r="L16" s="18">
        <v>14</v>
      </c>
    </row>
    <row r="17" spans="1:12" ht="13.5" customHeight="1">
      <c r="A17" s="9" t="s">
        <v>20</v>
      </c>
      <c r="B17" s="18">
        <v>84859</v>
      </c>
      <c r="C17" s="18">
        <v>41582</v>
      </c>
      <c r="D17" s="18">
        <v>43277</v>
      </c>
      <c r="E17" s="18">
        <v>1067</v>
      </c>
      <c r="F17" s="18">
        <v>442</v>
      </c>
      <c r="G17" s="18">
        <v>625</v>
      </c>
      <c r="H17" s="18">
        <v>-25</v>
      </c>
      <c r="I17" s="18">
        <v>1</v>
      </c>
      <c r="J17" s="18">
        <v>-26</v>
      </c>
      <c r="K17" s="18">
        <v>33462</v>
      </c>
      <c r="L17" s="18">
        <v>-17</v>
      </c>
    </row>
    <row r="18" spans="1:12" ht="13.5" customHeight="1">
      <c r="A18" s="9" t="s">
        <v>21</v>
      </c>
      <c r="B18" s="18">
        <v>69063</v>
      </c>
      <c r="C18" s="18">
        <v>34199</v>
      </c>
      <c r="D18" s="18">
        <v>34864</v>
      </c>
      <c r="E18" s="18">
        <v>1446</v>
      </c>
      <c r="F18" s="18">
        <v>770</v>
      </c>
      <c r="G18" s="18">
        <v>676</v>
      </c>
      <c r="H18" s="18">
        <v>26</v>
      </c>
      <c r="I18" s="18">
        <v>27</v>
      </c>
      <c r="J18" s="18">
        <v>-1</v>
      </c>
      <c r="K18" s="18">
        <v>27133</v>
      </c>
      <c r="L18" s="18">
        <v>5</v>
      </c>
    </row>
    <row r="19" spans="1:12" ht="13.5" customHeight="1">
      <c r="A19" s="9" t="s">
        <v>22</v>
      </c>
      <c r="B19" s="18">
        <v>86876</v>
      </c>
      <c r="C19" s="18">
        <v>43421</v>
      </c>
      <c r="D19" s="18">
        <v>43455</v>
      </c>
      <c r="E19" s="18">
        <v>3900</v>
      </c>
      <c r="F19" s="18">
        <v>2245</v>
      </c>
      <c r="G19" s="18">
        <v>1655</v>
      </c>
      <c r="H19" s="18">
        <v>7</v>
      </c>
      <c r="I19" s="18">
        <v>26</v>
      </c>
      <c r="J19" s="18">
        <v>-19</v>
      </c>
      <c r="K19" s="18">
        <v>35324</v>
      </c>
      <c r="L19" s="18">
        <v>42</v>
      </c>
    </row>
    <row r="20" spans="1:12" ht="13.5" customHeight="1">
      <c r="A20" s="9" t="s">
        <v>23</v>
      </c>
      <c r="B20" s="18">
        <v>50234</v>
      </c>
      <c r="C20" s="18">
        <v>25068</v>
      </c>
      <c r="D20" s="18">
        <v>25166</v>
      </c>
      <c r="E20" s="18">
        <v>876</v>
      </c>
      <c r="F20" s="18">
        <v>554</v>
      </c>
      <c r="G20" s="18">
        <v>322</v>
      </c>
      <c r="H20" s="18">
        <v>-37</v>
      </c>
      <c r="I20" s="18">
        <v>-46</v>
      </c>
      <c r="J20" s="18">
        <v>9</v>
      </c>
      <c r="K20" s="18">
        <v>20267</v>
      </c>
      <c r="L20" s="18">
        <v>-41</v>
      </c>
    </row>
    <row r="21" spans="1:12" ht="13.5" customHeight="1">
      <c r="A21" s="9" t="s">
        <v>24</v>
      </c>
      <c r="B21" s="18">
        <v>53777</v>
      </c>
      <c r="C21" s="18">
        <v>27842</v>
      </c>
      <c r="D21" s="18">
        <v>25935</v>
      </c>
      <c r="E21" s="18">
        <v>3476</v>
      </c>
      <c r="F21" s="18">
        <v>1959</v>
      </c>
      <c r="G21" s="18">
        <v>1517</v>
      </c>
      <c r="H21" s="18">
        <v>-17</v>
      </c>
      <c r="I21" s="18">
        <v>-12</v>
      </c>
      <c r="J21" s="18">
        <v>-5</v>
      </c>
      <c r="K21" s="18">
        <v>23207</v>
      </c>
      <c r="L21" s="18">
        <v>-11</v>
      </c>
    </row>
    <row r="22" spans="1:12" ht="13.5" customHeight="1">
      <c r="A22" s="9" t="s">
        <v>25</v>
      </c>
      <c r="B22" s="18">
        <v>44583</v>
      </c>
      <c r="C22" s="18">
        <v>21857</v>
      </c>
      <c r="D22" s="18">
        <v>22726</v>
      </c>
      <c r="E22" s="18">
        <v>615</v>
      </c>
      <c r="F22" s="18">
        <v>292</v>
      </c>
      <c r="G22" s="18">
        <v>323</v>
      </c>
      <c r="H22" s="18">
        <v>-99</v>
      </c>
      <c r="I22" s="18">
        <v>-54</v>
      </c>
      <c r="J22" s="18">
        <v>-45</v>
      </c>
      <c r="K22" s="18">
        <v>19693</v>
      </c>
      <c r="L22" s="18">
        <v>-39</v>
      </c>
    </row>
    <row r="23" spans="1:12" ht="13.5" customHeight="1">
      <c r="A23" s="9" t="s">
        <v>26</v>
      </c>
      <c r="B23" s="18">
        <v>111330</v>
      </c>
      <c r="C23" s="18">
        <v>55601</v>
      </c>
      <c r="D23" s="18">
        <v>55729</v>
      </c>
      <c r="E23" s="18">
        <v>4220</v>
      </c>
      <c r="F23" s="18">
        <v>2351</v>
      </c>
      <c r="G23" s="18">
        <v>1869</v>
      </c>
      <c r="H23" s="18">
        <v>-22</v>
      </c>
      <c r="I23" s="18">
        <v>22</v>
      </c>
      <c r="J23" s="18">
        <v>-44</v>
      </c>
      <c r="K23" s="18">
        <v>45380</v>
      </c>
      <c r="L23" s="18">
        <v>22</v>
      </c>
    </row>
    <row r="24" spans="1:12" ht="13.5" customHeight="1">
      <c r="A24" s="9" t="s">
        <v>27</v>
      </c>
      <c r="B24" s="18">
        <v>36110</v>
      </c>
      <c r="C24" s="18">
        <v>17476</v>
      </c>
      <c r="D24" s="18">
        <v>18634</v>
      </c>
      <c r="E24" s="18">
        <v>574</v>
      </c>
      <c r="F24" s="18">
        <v>223</v>
      </c>
      <c r="G24" s="18">
        <v>351</v>
      </c>
      <c r="H24" s="18">
        <v>-27</v>
      </c>
      <c r="I24" s="18">
        <v>-17</v>
      </c>
      <c r="J24" s="18">
        <v>-10</v>
      </c>
      <c r="K24" s="18">
        <v>14088</v>
      </c>
      <c r="L24" s="18">
        <v>-1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31887</v>
      </c>
      <c r="C26" s="18">
        <v>16337</v>
      </c>
      <c r="D26" s="18">
        <v>15550</v>
      </c>
      <c r="E26" s="18">
        <v>927</v>
      </c>
      <c r="F26" s="18">
        <v>573</v>
      </c>
      <c r="G26" s="18">
        <v>354</v>
      </c>
      <c r="H26" s="18">
        <v>-32</v>
      </c>
      <c r="I26" s="18">
        <v>-19</v>
      </c>
      <c r="J26" s="18">
        <v>-13</v>
      </c>
      <c r="K26" s="18">
        <v>13023</v>
      </c>
      <c r="L26" s="18">
        <v>8</v>
      </c>
    </row>
    <row r="27" spans="1:12" ht="13.5" customHeight="1">
      <c r="A27" s="9" t="s">
        <v>29</v>
      </c>
      <c r="B27" s="18">
        <v>20465</v>
      </c>
      <c r="C27" s="18">
        <v>10356</v>
      </c>
      <c r="D27" s="18">
        <v>10109</v>
      </c>
      <c r="E27" s="18">
        <v>768</v>
      </c>
      <c r="F27" s="18">
        <v>477</v>
      </c>
      <c r="G27" s="18">
        <v>291</v>
      </c>
      <c r="H27" s="18">
        <v>-23</v>
      </c>
      <c r="I27" s="18">
        <v>-13</v>
      </c>
      <c r="J27" s="18">
        <v>-10</v>
      </c>
      <c r="K27" s="18">
        <v>8569</v>
      </c>
      <c r="L27" s="18">
        <v>12</v>
      </c>
    </row>
    <row r="28" spans="1:12" ht="13.5" customHeight="1">
      <c r="A28" s="9" t="s">
        <v>30</v>
      </c>
      <c r="B28" s="18">
        <v>11422</v>
      </c>
      <c r="C28" s="18">
        <v>5981</v>
      </c>
      <c r="D28" s="18">
        <v>5441</v>
      </c>
      <c r="E28" s="18">
        <v>159</v>
      </c>
      <c r="F28" s="18">
        <v>96</v>
      </c>
      <c r="G28" s="18">
        <v>63</v>
      </c>
      <c r="H28" s="18">
        <v>-9</v>
      </c>
      <c r="I28" s="18">
        <v>-6</v>
      </c>
      <c r="J28" s="18">
        <v>-3</v>
      </c>
      <c r="K28" s="18">
        <v>4454</v>
      </c>
      <c r="L28" s="18">
        <v>-4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5" customHeight="1">
      <c r="A30" s="9" t="s">
        <v>31</v>
      </c>
      <c r="B30" s="18">
        <v>20747</v>
      </c>
      <c r="C30" s="18">
        <v>10315</v>
      </c>
      <c r="D30" s="18">
        <v>10432</v>
      </c>
      <c r="E30" s="18">
        <v>937</v>
      </c>
      <c r="F30" s="18">
        <v>519</v>
      </c>
      <c r="G30" s="18">
        <v>418</v>
      </c>
      <c r="H30" s="18">
        <v>-11</v>
      </c>
      <c r="I30" s="18">
        <v>-5</v>
      </c>
      <c r="J30" s="18">
        <v>-6</v>
      </c>
      <c r="K30" s="18">
        <v>8401</v>
      </c>
      <c r="L30" s="18">
        <v>-3</v>
      </c>
    </row>
    <row r="31" spans="1:12" ht="13.5" customHeight="1">
      <c r="A31" s="9" t="s">
        <v>32</v>
      </c>
      <c r="B31" s="18">
        <v>20747</v>
      </c>
      <c r="C31" s="18">
        <v>10315</v>
      </c>
      <c r="D31" s="18">
        <v>10432</v>
      </c>
      <c r="E31" s="18">
        <v>937</v>
      </c>
      <c r="F31" s="18">
        <v>519</v>
      </c>
      <c r="G31" s="18">
        <v>418</v>
      </c>
      <c r="H31" s="18">
        <v>-11</v>
      </c>
      <c r="I31" s="18">
        <v>-5</v>
      </c>
      <c r="J31" s="18">
        <v>-6</v>
      </c>
      <c r="K31" s="18">
        <v>8401</v>
      </c>
      <c r="L31" s="18">
        <v>-3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5" customHeight="1">
      <c r="A33" s="9" t="s">
        <v>33</v>
      </c>
      <c r="B33" s="18">
        <v>20196</v>
      </c>
      <c r="C33" s="18">
        <v>9775</v>
      </c>
      <c r="D33" s="18">
        <v>10421</v>
      </c>
      <c r="E33" s="18">
        <v>328</v>
      </c>
      <c r="F33" s="18">
        <v>186</v>
      </c>
      <c r="G33" s="18">
        <v>142</v>
      </c>
      <c r="H33" s="18">
        <v>-8</v>
      </c>
      <c r="I33" s="18">
        <v>3</v>
      </c>
      <c r="J33" s="18">
        <v>-11</v>
      </c>
      <c r="K33" s="18">
        <v>8043</v>
      </c>
      <c r="L33" s="18">
        <v>7</v>
      </c>
    </row>
    <row r="34" spans="1:12" ht="13.5" customHeight="1">
      <c r="A34" s="9" t="s">
        <v>34</v>
      </c>
      <c r="B34" s="18">
        <v>6987</v>
      </c>
      <c r="C34" s="18">
        <v>3396</v>
      </c>
      <c r="D34" s="18">
        <v>3591</v>
      </c>
      <c r="E34" s="18">
        <v>211</v>
      </c>
      <c r="F34" s="18">
        <v>129</v>
      </c>
      <c r="G34" s="18">
        <v>82</v>
      </c>
      <c r="H34" s="18">
        <v>-3</v>
      </c>
      <c r="I34" s="18">
        <v>2</v>
      </c>
      <c r="J34" s="18">
        <v>-5</v>
      </c>
      <c r="K34" s="18">
        <v>3013</v>
      </c>
      <c r="L34" s="18">
        <v>5</v>
      </c>
    </row>
    <row r="35" spans="1:12" ht="13.5" customHeight="1">
      <c r="A35" s="9" t="s">
        <v>35</v>
      </c>
      <c r="B35" s="18">
        <v>6095</v>
      </c>
      <c r="C35" s="18">
        <v>2941</v>
      </c>
      <c r="D35" s="18">
        <v>3154</v>
      </c>
      <c r="E35" s="18">
        <v>74</v>
      </c>
      <c r="F35" s="18">
        <v>40</v>
      </c>
      <c r="G35" s="18">
        <v>34</v>
      </c>
      <c r="H35" s="18">
        <v>-3</v>
      </c>
      <c r="I35" s="18">
        <v>4</v>
      </c>
      <c r="J35" s="18">
        <v>-7</v>
      </c>
      <c r="K35" s="18">
        <v>2290</v>
      </c>
      <c r="L35" s="18">
        <v>5</v>
      </c>
    </row>
    <row r="36" spans="1:12" ht="13.5" customHeight="1">
      <c r="A36" s="9" t="s">
        <v>36</v>
      </c>
      <c r="B36" s="18">
        <v>7114</v>
      </c>
      <c r="C36" s="18">
        <v>3438</v>
      </c>
      <c r="D36" s="18">
        <v>3676</v>
      </c>
      <c r="E36" s="18">
        <v>43</v>
      </c>
      <c r="F36" s="18">
        <v>17</v>
      </c>
      <c r="G36" s="18">
        <v>26</v>
      </c>
      <c r="H36" s="18">
        <v>-2</v>
      </c>
      <c r="I36" s="18">
        <v>-3</v>
      </c>
      <c r="J36" s="18">
        <v>1</v>
      </c>
      <c r="K36" s="18">
        <v>2740</v>
      </c>
      <c r="L36" s="18">
        <v>-3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/>
  </sheetViews>
  <sheetFormatPr defaultRowHeight="13.5"/>
  <cols>
    <col min="1" max="1" width="9.875" style="19" customWidth="1"/>
    <col min="2" max="25" width="5.25" style="19" customWidth="1"/>
    <col min="26" max="26" width="0.75" style="19" customWidth="1"/>
    <col min="27" max="224" width="9" style="19"/>
    <col min="225" max="225" width="9.875" style="19" customWidth="1"/>
    <col min="226" max="249" width="5.25" style="19" customWidth="1"/>
    <col min="250" max="251" width="0.75" style="19" customWidth="1"/>
    <col min="252" max="252" width="9.875" style="19" customWidth="1"/>
    <col min="253" max="282" width="5.25" style="19" customWidth="1"/>
    <col min="283" max="480" width="9" style="19"/>
    <col min="481" max="481" width="9.875" style="19" customWidth="1"/>
    <col min="482" max="505" width="5.25" style="19" customWidth="1"/>
    <col min="506" max="507" width="0.75" style="19" customWidth="1"/>
    <col min="508" max="508" width="9.875" style="19" customWidth="1"/>
    <col min="509" max="538" width="5.25" style="19" customWidth="1"/>
    <col min="539" max="736" width="9" style="19"/>
    <col min="737" max="737" width="9.875" style="19" customWidth="1"/>
    <col min="738" max="761" width="5.25" style="19" customWidth="1"/>
    <col min="762" max="763" width="0.75" style="19" customWidth="1"/>
    <col min="764" max="764" width="9.875" style="19" customWidth="1"/>
    <col min="765" max="794" width="5.25" style="19" customWidth="1"/>
    <col min="795" max="992" width="9" style="19"/>
    <col min="993" max="993" width="9.875" style="19" customWidth="1"/>
    <col min="994" max="1017" width="5.25" style="19" customWidth="1"/>
    <col min="1018" max="1019" width="0.75" style="19" customWidth="1"/>
    <col min="1020" max="1020" width="9.875" style="19" customWidth="1"/>
    <col min="1021" max="1050" width="5.25" style="19" customWidth="1"/>
    <col min="1051" max="1248" width="9" style="19"/>
    <col min="1249" max="1249" width="9.875" style="19" customWidth="1"/>
    <col min="1250" max="1273" width="5.25" style="19" customWidth="1"/>
    <col min="1274" max="1275" width="0.75" style="19" customWidth="1"/>
    <col min="1276" max="1276" width="9.875" style="19" customWidth="1"/>
    <col min="1277" max="1306" width="5.25" style="19" customWidth="1"/>
    <col min="1307" max="1504" width="9" style="19"/>
    <col min="1505" max="1505" width="9.875" style="19" customWidth="1"/>
    <col min="1506" max="1529" width="5.25" style="19" customWidth="1"/>
    <col min="1530" max="1531" width="0.75" style="19" customWidth="1"/>
    <col min="1532" max="1532" width="9.875" style="19" customWidth="1"/>
    <col min="1533" max="1562" width="5.25" style="19" customWidth="1"/>
    <col min="1563" max="1760" width="9" style="19"/>
    <col min="1761" max="1761" width="9.875" style="19" customWidth="1"/>
    <col min="1762" max="1785" width="5.25" style="19" customWidth="1"/>
    <col min="1786" max="1787" width="0.75" style="19" customWidth="1"/>
    <col min="1788" max="1788" width="9.875" style="19" customWidth="1"/>
    <col min="1789" max="1818" width="5.25" style="19" customWidth="1"/>
    <col min="1819" max="2016" width="9" style="19"/>
    <col min="2017" max="2017" width="9.875" style="19" customWidth="1"/>
    <col min="2018" max="2041" width="5.25" style="19" customWidth="1"/>
    <col min="2042" max="2043" width="0.75" style="19" customWidth="1"/>
    <col min="2044" max="2044" width="9.875" style="19" customWidth="1"/>
    <col min="2045" max="2074" width="5.25" style="19" customWidth="1"/>
    <col min="2075" max="2272" width="9" style="19"/>
    <col min="2273" max="2273" width="9.875" style="19" customWidth="1"/>
    <col min="2274" max="2297" width="5.25" style="19" customWidth="1"/>
    <col min="2298" max="2299" width="0.75" style="19" customWidth="1"/>
    <col min="2300" max="2300" width="9.875" style="19" customWidth="1"/>
    <col min="2301" max="2330" width="5.25" style="19" customWidth="1"/>
    <col min="2331" max="2528" width="9" style="19"/>
    <col min="2529" max="2529" width="9.875" style="19" customWidth="1"/>
    <col min="2530" max="2553" width="5.25" style="19" customWidth="1"/>
    <col min="2554" max="2555" width="0.75" style="19" customWidth="1"/>
    <col min="2556" max="2556" width="9.875" style="19" customWidth="1"/>
    <col min="2557" max="2586" width="5.25" style="19" customWidth="1"/>
    <col min="2587" max="2784" width="9" style="19"/>
    <col min="2785" max="2785" width="9.875" style="19" customWidth="1"/>
    <col min="2786" max="2809" width="5.25" style="19" customWidth="1"/>
    <col min="2810" max="2811" width="0.75" style="19" customWidth="1"/>
    <col min="2812" max="2812" width="9.875" style="19" customWidth="1"/>
    <col min="2813" max="2842" width="5.25" style="19" customWidth="1"/>
    <col min="2843" max="3040" width="9" style="19"/>
    <col min="3041" max="3041" width="9.875" style="19" customWidth="1"/>
    <col min="3042" max="3065" width="5.25" style="19" customWidth="1"/>
    <col min="3066" max="3067" width="0.75" style="19" customWidth="1"/>
    <col min="3068" max="3068" width="9.875" style="19" customWidth="1"/>
    <col min="3069" max="3098" width="5.25" style="19" customWidth="1"/>
    <col min="3099" max="3296" width="9" style="19"/>
    <col min="3297" max="3297" width="9.875" style="19" customWidth="1"/>
    <col min="3298" max="3321" width="5.25" style="19" customWidth="1"/>
    <col min="3322" max="3323" width="0.75" style="19" customWidth="1"/>
    <col min="3324" max="3324" width="9.875" style="19" customWidth="1"/>
    <col min="3325" max="3354" width="5.25" style="19" customWidth="1"/>
    <col min="3355" max="3552" width="9" style="19"/>
    <col min="3553" max="3553" width="9.875" style="19" customWidth="1"/>
    <col min="3554" max="3577" width="5.25" style="19" customWidth="1"/>
    <col min="3578" max="3579" width="0.75" style="19" customWidth="1"/>
    <col min="3580" max="3580" width="9.875" style="19" customWidth="1"/>
    <col min="3581" max="3610" width="5.25" style="19" customWidth="1"/>
    <col min="3611" max="3808" width="9" style="19"/>
    <col min="3809" max="3809" width="9.875" style="19" customWidth="1"/>
    <col min="3810" max="3833" width="5.25" style="19" customWidth="1"/>
    <col min="3834" max="3835" width="0.75" style="19" customWidth="1"/>
    <col min="3836" max="3836" width="9.875" style="19" customWidth="1"/>
    <col min="3837" max="3866" width="5.25" style="19" customWidth="1"/>
    <col min="3867" max="4064" width="9" style="19"/>
    <col min="4065" max="4065" width="9.875" style="19" customWidth="1"/>
    <col min="4066" max="4089" width="5.25" style="19" customWidth="1"/>
    <col min="4090" max="4091" width="0.75" style="19" customWidth="1"/>
    <col min="4092" max="4092" width="9.875" style="19" customWidth="1"/>
    <col min="4093" max="4122" width="5.25" style="19" customWidth="1"/>
    <col min="4123" max="4320" width="9" style="19"/>
    <col min="4321" max="4321" width="9.875" style="19" customWidth="1"/>
    <col min="4322" max="4345" width="5.25" style="19" customWidth="1"/>
    <col min="4346" max="4347" width="0.75" style="19" customWidth="1"/>
    <col min="4348" max="4348" width="9.875" style="19" customWidth="1"/>
    <col min="4349" max="4378" width="5.25" style="19" customWidth="1"/>
    <col min="4379" max="4576" width="9" style="19"/>
    <col min="4577" max="4577" width="9.875" style="19" customWidth="1"/>
    <col min="4578" max="4601" width="5.25" style="19" customWidth="1"/>
    <col min="4602" max="4603" width="0.75" style="19" customWidth="1"/>
    <col min="4604" max="4604" width="9.875" style="19" customWidth="1"/>
    <col min="4605" max="4634" width="5.25" style="19" customWidth="1"/>
    <col min="4635" max="4832" width="9" style="19"/>
    <col min="4833" max="4833" width="9.875" style="19" customWidth="1"/>
    <col min="4834" max="4857" width="5.25" style="19" customWidth="1"/>
    <col min="4858" max="4859" width="0.75" style="19" customWidth="1"/>
    <col min="4860" max="4860" width="9.875" style="19" customWidth="1"/>
    <col min="4861" max="4890" width="5.25" style="19" customWidth="1"/>
    <col min="4891" max="5088" width="9" style="19"/>
    <col min="5089" max="5089" width="9.875" style="19" customWidth="1"/>
    <col min="5090" max="5113" width="5.25" style="19" customWidth="1"/>
    <col min="5114" max="5115" width="0.75" style="19" customWidth="1"/>
    <col min="5116" max="5116" width="9.875" style="19" customWidth="1"/>
    <col min="5117" max="5146" width="5.25" style="19" customWidth="1"/>
    <col min="5147" max="5344" width="9" style="19"/>
    <col min="5345" max="5345" width="9.875" style="19" customWidth="1"/>
    <col min="5346" max="5369" width="5.25" style="19" customWidth="1"/>
    <col min="5370" max="5371" width="0.75" style="19" customWidth="1"/>
    <col min="5372" max="5372" width="9.875" style="19" customWidth="1"/>
    <col min="5373" max="5402" width="5.25" style="19" customWidth="1"/>
    <col min="5403" max="5600" width="9" style="19"/>
    <col min="5601" max="5601" width="9.875" style="19" customWidth="1"/>
    <col min="5602" max="5625" width="5.25" style="19" customWidth="1"/>
    <col min="5626" max="5627" width="0.75" style="19" customWidth="1"/>
    <col min="5628" max="5628" width="9.875" style="19" customWidth="1"/>
    <col min="5629" max="5658" width="5.25" style="19" customWidth="1"/>
    <col min="5659" max="5856" width="9" style="19"/>
    <col min="5857" max="5857" width="9.875" style="19" customWidth="1"/>
    <col min="5858" max="5881" width="5.25" style="19" customWidth="1"/>
    <col min="5882" max="5883" width="0.75" style="19" customWidth="1"/>
    <col min="5884" max="5884" width="9.875" style="19" customWidth="1"/>
    <col min="5885" max="5914" width="5.25" style="19" customWidth="1"/>
    <col min="5915" max="6112" width="9" style="19"/>
    <col min="6113" max="6113" width="9.875" style="19" customWidth="1"/>
    <col min="6114" max="6137" width="5.25" style="19" customWidth="1"/>
    <col min="6138" max="6139" width="0.75" style="19" customWidth="1"/>
    <col min="6140" max="6140" width="9.875" style="19" customWidth="1"/>
    <col min="6141" max="6170" width="5.25" style="19" customWidth="1"/>
    <col min="6171" max="6368" width="9" style="19"/>
    <col min="6369" max="6369" width="9.875" style="19" customWidth="1"/>
    <col min="6370" max="6393" width="5.25" style="19" customWidth="1"/>
    <col min="6394" max="6395" width="0.75" style="19" customWidth="1"/>
    <col min="6396" max="6396" width="9.875" style="19" customWidth="1"/>
    <col min="6397" max="6426" width="5.25" style="19" customWidth="1"/>
    <col min="6427" max="6624" width="9" style="19"/>
    <col min="6625" max="6625" width="9.875" style="19" customWidth="1"/>
    <col min="6626" max="6649" width="5.25" style="19" customWidth="1"/>
    <col min="6650" max="6651" width="0.75" style="19" customWidth="1"/>
    <col min="6652" max="6652" width="9.875" style="19" customWidth="1"/>
    <col min="6653" max="6682" width="5.25" style="19" customWidth="1"/>
    <col min="6683" max="6880" width="9" style="19"/>
    <col min="6881" max="6881" width="9.875" style="19" customWidth="1"/>
    <col min="6882" max="6905" width="5.25" style="19" customWidth="1"/>
    <col min="6906" max="6907" width="0.75" style="19" customWidth="1"/>
    <col min="6908" max="6908" width="9.875" style="19" customWidth="1"/>
    <col min="6909" max="6938" width="5.25" style="19" customWidth="1"/>
    <col min="6939" max="7136" width="9" style="19"/>
    <col min="7137" max="7137" width="9.875" style="19" customWidth="1"/>
    <col min="7138" max="7161" width="5.25" style="19" customWidth="1"/>
    <col min="7162" max="7163" width="0.75" style="19" customWidth="1"/>
    <col min="7164" max="7164" width="9.875" style="19" customWidth="1"/>
    <col min="7165" max="7194" width="5.25" style="19" customWidth="1"/>
    <col min="7195" max="7392" width="9" style="19"/>
    <col min="7393" max="7393" width="9.875" style="19" customWidth="1"/>
    <col min="7394" max="7417" width="5.25" style="19" customWidth="1"/>
    <col min="7418" max="7419" width="0.75" style="19" customWidth="1"/>
    <col min="7420" max="7420" width="9.875" style="19" customWidth="1"/>
    <col min="7421" max="7450" width="5.25" style="19" customWidth="1"/>
    <col min="7451" max="7648" width="9" style="19"/>
    <col min="7649" max="7649" width="9.875" style="19" customWidth="1"/>
    <col min="7650" max="7673" width="5.25" style="19" customWidth="1"/>
    <col min="7674" max="7675" width="0.75" style="19" customWidth="1"/>
    <col min="7676" max="7676" width="9.875" style="19" customWidth="1"/>
    <col min="7677" max="7706" width="5.25" style="19" customWidth="1"/>
    <col min="7707" max="7904" width="9" style="19"/>
    <col min="7905" max="7905" width="9.875" style="19" customWidth="1"/>
    <col min="7906" max="7929" width="5.25" style="19" customWidth="1"/>
    <col min="7930" max="7931" width="0.75" style="19" customWidth="1"/>
    <col min="7932" max="7932" width="9.875" style="19" customWidth="1"/>
    <col min="7933" max="7962" width="5.25" style="19" customWidth="1"/>
    <col min="7963" max="8160" width="9" style="19"/>
    <col min="8161" max="8161" width="9.875" style="19" customWidth="1"/>
    <col min="8162" max="8185" width="5.25" style="19" customWidth="1"/>
    <col min="8186" max="8187" width="0.75" style="19" customWidth="1"/>
    <col min="8188" max="8188" width="9.875" style="19" customWidth="1"/>
    <col min="8189" max="8218" width="5.25" style="19" customWidth="1"/>
    <col min="8219" max="8416" width="9" style="19"/>
    <col min="8417" max="8417" width="9.875" style="19" customWidth="1"/>
    <col min="8418" max="8441" width="5.25" style="19" customWidth="1"/>
    <col min="8442" max="8443" width="0.75" style="19" customWidth="1"/>
    <col min="8444" max="8444" width="9.875" style="19" customWidth="1"/>
    <col min="8445" max="8474" width="5.25" style="19" customWidth="1"/>
    <col min="8475" max="8672" width="9" style="19"/>
    <col min="8673" max="8673" width="9.875" style="19" customWidth="1"/>
    <col min="8674" max="8697" width="5.25" style="19" customWidth="1"/>
    <col min="8698" max="8699" width="0.75" style="19" customWidth="1"/>
    <col min="8700" max="8700" width="9.875" style="19" customWidth="1"/>
    <col min="8701" max="8730" width="5.25" style="19" customWidth="1"/>
    <col min="8731" max="8928" width="9" style="19"/>
    <col min="8929" max="8929" width="9.875" style="19" customWidth="1"/>
    <col min="8930" max="8953" width="5.25" style="19" customWidth="1"/>
    <col min="8954" max="8955" width="0.75" style="19" customWidth="1"/>
    <col min="8956" max="8956" width="9.875" style="19" customWidth="1"/>
    <col min="8957" max="8986" width="5.25" style="19" customWidth="1"/>
    <col min="8987" max="9184" width="9" style="19"/>
    <col min="9185" max="9185" width="9.875" style="19" customWidth="1"/>
    <col min="9186" max="9209" width="5.25" style="19" customWidth="1"/>
    <col min="9210" max="9211" width="0.75" style="19" customWidth="1"/>
    <col min="9212" max="9212" width="9.875" style="19" customWidth="1"/>
    <col min="9213" max="9242" width="5.25" style="19" customWidth="1"/>
    <col min="9243" max="9440" width="9" style="19"/>
    <col min="9441" max="9441" width="9.875" style="19" customWidth="1"/>
    <col min="9442" max="9465" width="5.25" style="19" customWidth="1"/>
    <col min="9466" max="9467" width="0.75" style="19" customWidth="1"/>
    <col min="9468" max="9468" width="9.875" style="19" customWidth="1"/>
    <col min="9469" max="9498" width="5.25" style="19" customWidth="1"/>
    <col min="9499" max="9696" width="9" style="19"/>
    <col min="9697" max="9697" width="9.875" style="19" customWidth="1"/>
    <col min="9698" max="9721" width="5.25" style="19" customWidth="1"/>
    <col min="9722" max="9723" width="0.75" style="19" customWidth="1"/>
    <col min="9724" max="9724" width="9.875" style="19" customWidth="1"/>
    <col min="9725" max="9754" width="5.25" style="19" customWidth="1"/>
    <col min="9755" max="9952" width="9" style="19"/>
    <col min="9953" max="9953" width="9.875" style="19" customWidth="1"/>
    <col min="9954" max="9977" width="5.25" style="19" customWidth="1"/>
    <col min="9978" max="9979" width="0.75" style="19" customWidth="1"/>
    <col min="9980" max="9980" width="9.875" style="19" customWidth="1"/>
    <col min="9981" max="10010" width="5.25" style="19" customWidth="1"/>
    <col min="10011" max="10208" width="9" style="19"/>
    <col min="10209" max="10209" width="9.875" style="19" customWidth="1"/>
    <col min="10210" max="10233" width="5.25" style="19" customWidth="1"/>
    <col min="10234" max="10235" width="0.75" style="19" customWidth="1"/>
    <col min="10236" max="10236" width="9.875" style="19" customWidth="1"/>
    <col min="10237" max="10266" width="5.25" style="19" customWidth="1"/>
    <col min="10267" max="10464" width="9" style="19"/>
    <col min="10465" max="10465" width="9.875" style="19" customWidth="1"/>
    <col min="10466" max="10489" width="5.25" style="19" customWidth="1"/>
    <col min="10490" max="10491" width="0.75" style="19" customWidth="1"/>
    <col min="10492" max="10492" width="9.875" style="19" customWidth="1"/>
    <col min="10493" max="10522" width="5.25" style="19" customWidth="1"/>
    <col min="10523" max="10720" width="9" style="19"/>
    <col min="10721" max="10721" width="9.875" style="19" customWidth="1"/>
    <col min="10722" max="10745" width="5.25" style="19" customWidth="1"/>
    <col min="10746" max="10747" width="0.75" style="19" customWidth="1"/>
    <col min="10748" max="10748" width="9.875" style="19" customWidth="1"/>
    <col min="10749" max="10778" width="5.25" style="19" customWidth="1"/>
    <col min="10779" max="10976" width="9" style="19"/>
    <col min="10977" max="10977" width="9.875" style="19" customWidth="1"/>
    <col min="10978" max="11001" width="5.25" style="19" customWidth="1"/>
    <col min="11002" max="11003" width="0.75" style="19" customWidth="1"/>
    <col min="11004" max="11004" width="9.875" style="19" customWidth="1"/>
    <col min="11005" max="11034" width="5.25" style="19" customWidth="1"/>
    <col min="11035" max="11232" width="9" style="19"/>
    <col min="11233" max="11233" width="9.875" style="19" customWidth="1"/>
    <col min="11234" max="11257" width="5.25" style="19" customWidth="1"/>
    <col min="11258" max="11259" width="0.75" style="19" customWidth="1"/>
    <col min="11260" max="11260" width="9.875" style="19" customWidth="1"/>
    <col min="11261" max="11290" width="5.25" style="19" customWidth="1"/>
    <col min="11291" max="11488" width="9" style="19"/>
    <col min="11489" max="11489" width="9.875" style="19" customWidth="1"/>
    <col min="11490" max="11513" width="5.25" style="19" customWidth="1"/>
    <col min="11514" max="11515" width="0.75" style="19" customWidth="1"/>
    <col min="11516" max="11516" width="9.875" style="19" customWidth="1"/>
    <col min="11517" max="11546" width="5.25" style="19" customWidth="1"/>
    <col min="11547" max="11744" width="9" style="19"/>
    <col min="11745" max="11745" width="9.875" style="19" customWidth="1"/>
    <col min="11746" max="11769" width="5.25" style="19" customWidth="1"/>
    <col min="11770" max="11771" width="0.75" style="19" customWidth="1"/>
    <col min="11772" max="11772" width="9.875" style="19" customWidth="1"/>
    <col min="11773" max="11802" width="5.25" style="19" customWidth="1"/>
    <col min="11803" max="12000" width="9" style="19"/>
    <col min="12001" max="12001" width="9.875" style="19" customWidth="1"/>
    <col min="12002" max="12025" width="5.25" style="19" customWidth="1"/>
    <col min="12026" max="12027" width="0.75" style="19" customWidth="1"/>
    <col min="12028" max="12028" width="9.875" style="19" customWidth="1"/>
    <col min="12029" max="12058" width="5.25" style="19" customWidth="1"/>
    <col min="12059" max="12256" width="9" style="19"/>
    <col min="12257" max="12257" width="9.875" style="19" customWidth="1"/>
    <col min="12258" max="12281" width="5.25" style="19" customWidth="1"/>
    <col min="12282" max="12283" width="0.75" style="19" customWidth="1"/>
    <col min="12284" max="12284" width="9.875" style="19" customWidth="1"/>
    <col min="12285" max="12314" width="5.25" style="19" customWidth="1"/>
    <col min="12315" max="12512" width="9" style="19"/>
    <col min="12513" max="12513" width="9.875" style="19" customWidth="1"/>
    <col min="12514" max="12537" width="5.25" style="19" customWidth="1"/>
    <col min="12538" max="12539" width="0.75" style="19" customWidth="1"/>
    <col min="12540" max="12540" width="9.875" style="19" customWidth="1"/>
    <col min="12541" max="12570" width="5.25" style="19" customWidth="1"/>
    <col min="12571" max="12768" width="9" style="19"/>
    <col min="12769" max="12769" width="9.875" style="19" customWidth="1"/>
    <col min="12770" max="12793" width="5.25" style="19" customWidth="1"/>
    <col min="12794" max="12795" width="0.75" style="19" customWidth="1"/>
    <col min="12796" max="12796" width="9.875" style="19" customWidth="1"/>
    <col min="12797" max="12826" width="5.25" style="19" customWidth="1"/>
    <col min="12827" max="13024" width="9" style="19"/>
    <col min="13025" max="13025" width="9.875" style="19" customWidth="1"/>
    <col min="13026" max="13049" width="5.25" style="19" customWidth="1"/>
    <col min="13050" max="13051" width="0.75" style="19" customWidth="1"/>
    <col min="13052" max="13052" width="9.875" style="19" customWidth="1"/>
    <col min="13053" max="13082" width="5.25" style="19" customWidth="1"/>
    <col min="13083" max="13280" width="9" style="19"/>
    <col min="13281" max="13281" width="9.875" style="19" customWidth="1"/>
    <col min="13282" max="13305" width="5.25" style="19" customWidth="1"/>
    <col min="13306" max="13307" width="0.75" style="19" customWidth="1"/>
    <col min="13308" max="13308" width="9.875" style="19" customWidth="1"/>
    <col min="13309" max="13338" width="5.25" style="19" customWidth="1"/>
    <col min="13339" max="13536" width="9" style="19"/>
    <col min="13537" max="13537" width="9.875" style="19" customWidth="1"/>
    <col min="13538" max="13561" width="5.25" style="19" customWidth="1"/>
    <col min="13562" max="13563" width="0.75" style="19" customWidth="1"/>
    <col min="13564" max="13564" width="9.875" style="19" customWidth="1"/>
    <col min="13565" max="13594" width="5.25" style="19" customWidth="1"/>
    <col min="13595" max="13792" width="9" style="19"/>
    <col min="13793" max="13793" width="9.875" style="19" customWidth="1"/>
    <col min="13794" max="13817" width="5.25" style="19" customWidth="1"/>
    <col min="13818" max="13819" width="0.75" style="19" customWidth="1"/>
    <col min="13820" max="13820" width="9.875" style="19" customWidth="1"/>
    <col min="13821" max="13850" width="5.25" style="19" customWidth="1"/>
    <col min="13851" max="14048" width="9" style="19"/>
    <col min="14049" max="14049" width="9.875" style="19" customWidth="1"/>
    <col min="14050" max="14073" width="5.25" style="19" customWidth="1"/>
    <col min="14074" max="14075" width="0.75" style="19" customWidth="1"/>
    <col min="14076" max="14076" width="9.875" style="19" customWidth="1"/>
    <col min="14077" max="14106" width="5.25" style="19" customWidth="1"/>
    <col min="14107" max="14304" width="9" style="19"/>
    <col min="14305" max="14305" width="9.875" style="19" customWidth="1"/>
    <col min="14306" max="14329" width="5.25" style="19" customWidth="1"/>
    <col min="14330" max="14331" width="0.75" style="19" customWidth="1"/>
    <col min="14332" max="14332" width="9.875" style="19" customWidth="1"/>
    <col min="14333" max="14362" width="5.25" style="19" customWidth="1"/>
    <col min="14363" max="14560" width="9" style="19"/>
    <col min="14561" max="14561" width="9.875" style="19" customWidth="1"/>
    <col min="14562" max="14585" width="5.25" style="19" customWidth="1"/>
    <col min="14586" max="14587" width="0.75" style="19" customWidth="1"/>
    <col min="14588" max="14588" width="9.875" style="19" customWidth="1"/>
    <col min="14589" max="14618" width="5.25" style="19" customWidth="1"/>
    <col min="14619" max="14816" width="9" style="19"/>
    <col min="14817" max="14817" width="9.875" style="19" customWidth="1"/>
    <col min="14818" max="14841" width="5.25" style="19" customWidth="1"/>
    <col min="14842" max="14843" width="0.75" style="19" customWidth="1"/>
    <col min="14844" max="14844" width="9.875" style="19" customWidth="1"/>
    <col min="14845" max="14874" width="5.25" style="19" customWidth="1"/>
    <col min="14875" max="15072" width="9" style="19"/>
    <col min="15073" max="15073" width="9.875" style="19" customWidth="1"/>
    <col min="15074" max="15097" width="5.25" style="19" customWidth="1"/>
    <col min="15098" max="15099" width="0.75" style="19" customWidth="1"/>
    <col min="15100" max="15100" width="9.875" style="19" customWidth="1"/>
    <col min="15101" max="15130" width="5.25" style="19" customWidth="1"/>
    <col min="15131" max="15328" width="9" style="19"/>
    <col min="15329" max="15329" width="9.875" style="19" customWidth="1"/>
    <col min="15330" max="15353" width="5.25" style="19" customWidth="1"/>
    <col min="15354" max="15355" width="0.75" style="19" customWidth="1"/>
    <col min="15356" max="15356" width="9.875" style="19" customWidth="1"/>
    <col min="15357" max="15386" width="5.25" style="19" customWidth="1"/>
    <col min="15387" max="15584" width="9" style="19"/>
    <col min="15585" max="15585" width="9.875" style="19" customWidth="1"/>
    <col min="15586" max="15609" width="5.25" style="19" customWidth="1"/>
    <col min="15610" max="15611" width="0.75" style="19" customWidth="1"/>
    <col min="15612" max="15612" width="9.875" style="19" customWidth="1"/>
    <col min="15613" max="15642" width="5.25" style="19" customWidth="1"/>
    <col min="15643" max="15840" width="9" style="19"/>
    <col min="15841" max="15841" width="9.875" style="19" customWidth="1"/>
    <col min="15842" max="15865" width="5.25" style="19" customWidth="1"/>
    <col min="15866" max="15867" width="0.75" style="19" customWidth="1"/>
    <col min="15868" max="15868" width="9.875" style="19" customWidth="1"/>
    <col min="15869" max="15898" width="5.25" style="19" customWidth="1"/>
    <col min="15899" max="16096" width="9" style="19"/>
    <col min="16097" max="16097" width="9.875" style="19" customWidth="1"/>
    <col min="16098" max="16121" width="5.25" style="19" customWidth="1"/>
    <col min="16122" max="16123" width="0.75" style="19" customWidth="1"/>
    <col min="16124" max="16124" width="9.87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114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45</v>
      </c>
      <c r="B7" s="25">
        <v>-222</v>
      </c>
      <c r="C7" s="25">
        <v>-89</v>
      </c>
      <c r="D7" s="25">
        <v>-133</v>
      </c>
      <c r="E7" s="25">
        <v>75</v>
      </c>
      <c r="F7" s="25">
        <v>70</v>
      </c>
      <c r="G7" s="25">
        <v>5</v>
      </c>
      <c r="H7" s="26">
        <v>-235</v>
      </c>
      <c r="I7" s="26">
        <v>-100</v>
      </c>
      <c r="J7" s="26">
        <v>-135</v>
      </c>
      <c r="K7" s="26">
        <v>9</v>
      </c>
      <c r="L7" s="26">
        <v>4</v>
      </c>
      <c r="M7" s="26">
        <v>5</v>
      </c>
      <c r="N7" s="26">
        <v>823</v>
      </c>
      <c r="O7" s="26">
        <v>431</v>
      </c>
      <c r="P7" s="26">
        <v>392</v>
      </c>
      <c r="Q7" s="26">
        <v>18</v>
      </c>
      <c r="R7" s="26">
        <v>11</v>
      </c>
      <c r="S7" s="26">
        <v>7</v>
      </c>
      <c r="T7" s="26">
        <v>1058</v>
      </c>
      <c r="U7" s="26">
        <v>531</v>
      </c>
      <c r="V7" s="26">
        <v>527</v>
      </c>
      <c r="W7" s="26">
        <v>9</v>
      </c>
      <c r="X7" s="26">
        <v>7</v>
      </c>
      <c r="Y7" s="27">
        <v>2</v>
      </c>
      <c r="Z7" s="26"/>
    </row>
    <row r="8" spans="1:26" s="22" customFormat="1" ht="13.5" customHeight="1">
      <c r="A8" s="119" t="s">
        <v>46</v>
      </c>
      <c r="B8" s="25">
        <v>-171</v>
      </c>
      <c r="C8" s="25">
        <v>-68</v>
      </c>
      <c r="D8" s="25">
        <v>-103</v>
      </c>
      <c r="E8" s="25">
        <v>48</v>
      </c>
      <c r="F8" s="25">
        <v>49</v>
      </c>
      <c r="G8" s="25">
        <v>-1</v>
      </c>
      <c r="H8" s="26">
        <v>-203</v>
      </c>
      <c r="I8" s="26">
        <v>-88</v>
      </c>
      <c r="J8" s="26">
        <v>-115</v>
      </c>
      <c r="K8" s="26">
        <v>8</v>
      </c>
      <c r="L8" s="26">
        <v>3</v>
      </c>
      <c r="M8" s="26">
        <v>5</v>
      </c>
      <c r="N8" s="26">
        <v>789</v>
      </c>
      <c r="O8" s="26">
        <v>407</v>
      </c>
      <c r="P8" s="26">
        <v>382</v>
      </c>
      <c r="Q8" s="26">
        <v>16</v>
      </c>
      <c r="R8" s="26">
        <v>9</v>
      </c>
      <c r="S8" s="26">
        <v>7</v>
      </c>
      <c r="T8" s="26">
        <v>992</v>
      </c>
      <c r="U8" s="26">
        <v>495</v>
      </c>
      <c r="V8" s="26">
        <v>497</v>
      </c>
      <c r="W8" s="26">
        <v>8</v>
      </c>
      <c r="X8" s="26">
        <v>6</v>
      </c>
      <c r="Y8" s="27">
        <v>2</v>
      </c>
      <c r="Z8" s="26"/>
    </row>
    <row r="9" spans="1:26" s="22" customFormat="1" ht="13.5" customHeight="1">
      <c r="A9" s="119" t="s">
        <v>47</v>
      </c>
      <c r="B9" s="25">
        <v>-51</v>
      </c>
      <c r="C9" s="25">
        <v>-21</v>
      </c>
      <c r="D9" s="25">
        <v>-30</v>
      </c>
      <c r="E9" s="25">
        <v>27</v>
      </c>
      <c r="F9" s="25">
        <v>21</v>
      </c>
      <c r="G9" s="25">
        <v>6</v>
      </c>
      <c r="H9" s="26">
        <v>-32</v>
      </c>
      <c r="I9" s="26">
        <v>-12</v>
      </c>
      <c r="J9" s="26">
        <v>-20</v>
      </c>
      <c r="K9" s="26">
        <v>1</v>
      </c>
      <c r="L9" s="26">
        <v>1</v>
      </c>
      <c r="M9" s="26">
        <v>0</v>
      </c>
      <c r="N9" s="26">
        <v>34</v>
      </c>
      <c r="O9" s="26">
        <v>24</v>
      </c>
      <c r="P9" s="26">
        <v>10</v>
      </c>
      <c r="Q9" s="26">
        <v>2</v>
      </c>
      <c r="R9" s="26">
        <v>2</v>
      </c>
      <c r="S9" s="26">
        <v>0</v>
      </c>
      <c r="T9" s="26">
        <v>66</v>
      </c>
      <c r="U9" s="26">
        <v>36</v>
      </c>
      <c r="V9" s="26">
        <v>30</v>
      </c>
      <c r="W9" s="26">
        <v>1</v>
      </c>
      <c r="X9" s="26">
        <v>1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90</v>
      </c>
      <c r="B11" s="25">
        <v>69</v>
      </c>
      <c r="C11" s="25">
        <v>1</v>
      </c>
      <c r="D11" s="25">
        <v>68</v>
      </c>
      <c r="E11" s="25">
        <v>-16</v>
      </c>
      <c r="F11" s="25">
        <v>-9</v>
      </c>
      <c r="G11" s="25">
        <v>-7</v>
      </c>
      <c r="H11" s="26">
        <v>-20</v>
      </c>
      <c r="I11" s="26">
        <v>-16</v>
      </c>
      <c r="J11" s="26">
        <v>-4</v>
      </c>
      <c r="K11" s="26">
        <v>-1</v>
      </c>
      <c r="L11" s="26">
        <v>-1</v>
      </c>
      <c r="M11" s="26">
        <v>0</v>
      </c>
      <c r="N11" s="26">
        <v>210</v>
      </c>
      <c r="O11" s="26">
        <v>102</v>
      </c>
      <c r="P11" s="26">
        <v>108</v>
      </c>
      <c r="Q11" s="26">
        <v>2</v>
      </c>
      <c r="R11" s="26">
        <v>1</v>
      </c>
      <c r="S11" s="26">
        <v>1</v>
      </c>
      <c r="T11" s="26">
        <v>230</v>
      </c>
      <c r="U11" s="26">
        <v>118</v>
      </c>
      <c r="V11" s="26">
        <v>112</v>
      </c>
      <c r="W11" s="26">
        <v>3</v>
      </c>
      <c r="X11" s="26">
        <v>2</v>
      </c>
      <c r="Y11" s="27">
        <v>1</v>
      </c>
      <c r="Z11" s="26"/>
    </row>
    <row r="12" spans="1:26" s="22" customFormat="1" ht="13.5" customHeight="1">
      <c r="A12" s="119" t="s">
        <v>91</v>
      </c>
      <c r="B12" s="25">
        <v>-51</v>
      </c>
      <c r="C12" s="25">
        <v>-33</v>
      </c>
      <c r="D12" s="25">
        <v>-18</v>
      </c>
      <c r="E12" s="25">
        <v>-11</v>
      </c>
      <c r="F12" s="25">
        <v>1</v>
      </c>
      <c r="G12" s="25">
        <v>-12</v>
      </c>
      <c r="H12" s="26">
        <v>-5</v>
      </c>
      <c r="I12" s="26">
        <v>0</v>
      </c>
      <c r="J12" s="26">
        <v>-5</v>
      </c>
      <c r="K12" s="26">
        <v>1</v>
      </c>
      <c r="L12" s="26">
        <v>1</v>
      </c>
      <c r="M12" s="26">
        <v>0</v>
      </c>
      <c r="N12" s="26">
        <v>66</v>
      </c>
      <c r="O12" s="26">
        <v>32</v>
      </c>
      <c r="P12" s="26">
        <v>34</v>
      </c>
      <c r="Q12" s="26">
        <v>1</v>
      </c>
      <c r="R12" s="26">
        <v>1</v>
      </c>
      <c r="S12" s="26">
        <v>0</v>
      </c>
      <c r="T12" s="26">
        <v>71</v>
      </c>
      <c r="U12" s="26">
        <v>32</v>
      </c>
      <c r="V12" s="26">
        <v>39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92</v>
      </c>
      <c r="B13" s="25">
        <v>-85</v>
      </c>
      <c r="C13" s="25">
        <v>-28</v>
      </c>
      <c r="D13" s="25">
        <v>-57</v>
      </c>
      <c r="E13" s="25">
        <v>16</v>
      </c>
      <c r="F13" s="25">
        <v>16</v>
      </c>
      <c r="G13" s="25">
        <v>0</v>
      </c>
      <c r="H13" s="26">
        <v>-74</v>
      </c>
      <c r="I13" s="26">
        <v>-37</v>
      </c>
      <c r="J13" s="26">
        <v>-37</v>
      </c>
      <c r="K13" s="26">
        <v>0</v>
      </c>
      <c r="L13" s="26">
        <v>0</v>
      </c>
      <c r="M13" s="26">
        <v>0</v>
      </c>
      <c r="N13" s="26">
        <v>38</v>
      </c>
      <c r="O13" s="26">
        <v>24</v>
      </c>
      <c r="P13" s="26">
        <v>14</v>
      </c>
      <c r="Q13" s="26">
        <v>1</v>
      </c>
      <c r="R13" s="26">
        <v>1</v>
      </c>
      <c r="S13" s="26">
        <v>0</v>
      </c>
      <c r="T13" s="26">
        <v>112</v>
      </c>
      <c r="U13" s="26">
        <v>61</v>
      </c>
      <c r="V13" s="26">
        <v>51</v>
      </c>
      <c r="W13" s="26">
        <v>1</v>
      </c>
      <c r="X13" s="26">
        <v>1</v>
      </c>
      <c r="Y13" s="27">
        <v>0</v>
      </c>
      <c r="Z13" s="26"/>
    </row>
    <row r="14" spans="1:26" s="22" customFormat="1" ht="13.5" customHeight="1">
      <c r="A14" s="119" t="s">
        <v>93</v>
      </c>
      <c r="B14" s="25">
        <v>23</v>
      </c>
      <c r="C14" s="25">
        <v>19</v>
      </c>
      <c r="D14" s="25">
        <v>4</v>
      </c>
      <c r="E14" s="25">
        <v>16</v>
      </c>
      <c r="F14" s="25">
        <v>9</v>
      </c>
      <c r="G14" s="25">
        <v>7</v>
      </c>
      <c r="H14" s="26">
        <v>-9</v>
      </c>
      <c r="I14" s="26">
        <v>2</v>
      </c>
      <c r="J14" s="26">
        <v>-11</v>
      </c>
      <c r="K14" s="26">
        <v>1</v>
      </c>
      <c r="L14" s="26">
        <v>1</v>
      </c>
      <c r="M14" s="26">
        <v>0</v>
      </c>
      <c r="N14" s="26">
        <v>42</v>
      </c>
      <c r="O14" s="26">
        <v>25</v>
      </c>
      <c r="P14" s="26">
        <v>17</v>
      </c>
      <c r="Q14" s="26">
        <v>1</v>
      </c>
      <c r="R14" s="26">
        <v>1</v>
      </c>
      <c r="S14" s="26">
        <v>0</v>
      </c>
      <c r="T14" s="26">
        <v>51</v>
      </c>
      <c r="U14" s="26">
        <v>23</v>
      </c>
      <c r="V14" s="26">
        <v>28</v>
      </c>
      <c r="W14" s="26">
        <v>0</v>
      </c>
      <c r="X14" s="26">
        <v>0</v>
      </c>
      <c r="Y14" s="27">
        <v>0</v>
      </c>
      <c r="Z14" s="26"/>
    </row>
    <row r="15" spans="1:26" s="22" customFormat="1" ht="13.5" customHeight="1">
      <c r="A15" s="119" t="s">
        <v>94</v>
      </c>
      <c r="B15" s="25">
        <v>67</v>
      </c>
      <c r="C15" s="25">
        <v>26</v>
      </c>
      <c r="D15" s="25">
        <v>41</v>
      </c>
      <c r="E15" s="25">
        <v>-15</v>
      </c>
      <c r="F15" s="25">
        <v>2</v>
      </c>
      <c r="G15" s="25">
        <v>-17</v>
      </c>
      <c r="H15" s="26">
        <v>7</v>
      </c>
      <c r="I15" s="26">
        <v>-6</v>
      </c>
      <c r="J15" s="26">
        <v>13</v>
      </c>
      <c r="K15" s="26">
        <v>0</v>
      </c>
      <c r="L15" s="26">
        <v>0</v>
      </c>
      <c r="M15" s="26">
        <v>0</v>
      </c>
      <c r="N15" s="26">
        <v>91</v>
      </c>
      <c r="O15" s="26">
        <v>45</v>
      </c>
      <c r="P15" s="26">
        <v>46</v>
      </c>
      <c r="Q15" s="26">
        <v>1</v>
      </c>
      <c r="R15" s="26">
        <v>0</v>
      </c>
      <c r="S15" s="26">
        <v>1</v>
      </c>
      <c r="T15" s="26">
        <v>84</v>
      </c>
      <c r="U15" s="26">
        <v>51</v>
      </c>
      <c r="V15" s="26">
        <v>33</v>
      </c>
      <c r="W15" s="26">
        <v>1</v>
      </c>
      <c r="X15" s="26">
        <v>0</v>
      </c>
      <c r="Y15" s="27">
        <v>1</v>
      </c>
      <c r="Z15" s="26"/>
    </row>
    <row r="16" spans="1:26" s="22" customFormat="1" ht="13.5" customHeight="1">
      <c r="A16" s="119" t="s">
        <v>95</v>
      </c>
      <c r="B16" s="25">
        <v>-25</v>
      </c>
      <c r="C16" s="25">
        <v>1</v>
      </c>
      <c r="D16" s="25">
        <v>-26</v>
      </c>
      <c r="E16" s="25">
        <v>-5</v>
      </c>
      <c r="F16" s="25">
        <v>1</v>
      </c>
      <c r="G16" s="25">
        <v>-6</v>
      </c>
      <c r="H16" s="26">
        <v>14</v>
      </c>
      <c r="I16" s="26">
        <v>5</v>
      </c>
      <c r="J16" s="26">
        <v>9</v>
      </c>
      <c r="K16" s="26">
        <v>0</v>
      </c>
      <c r="L16" s="26">
        <v>0</v>
      </c>
      <c r="M16" s="26">
        <v>0</v>
      </c>
      <c r="N16" s="26">
        <v>65</v>
      </c>
      <c r="O16" s="26">
        <v>29</v>
      </c>
      <c r="P16" s="26">
        <v>36</v>
      </c>
      <c r="Q16" s="26">
        <v>0</v>
      </c>
      <c r="R16" s="26">
        <v>0</v>
      </c>
      <c r="S16" s="26">
        <v>0</v>
      </c>
      <c r="T16" s="26">
        <v>51</v>
      </c>
      <c r="U16" s="26">
        <v>24</v>
      </c>
      <c r="V16" s="26">
        <v>27</v>
      </c>
      <c r="W16" s="26">
        <v>0</v>
      </c>
      <c r="X16" s="26">
        <v>0</v>
      </c>
      <c r="Y16" s="27">
        <v>0</v>
      </c>
      <c r="Z16" s="26"/>
    </row>
    <row r="17" spans="1:26" s="22" customFormat="1" ht="13.5" customHeight="1">
      <c r="A17" s="119" t="s">
        <v>96</v>
      </c>
      <c r="B17" s="25">
        <v>26</v>
      </c>
      <c r="C17" s="25">
        <v>27</v>
      </c>
      <c r="D17" s="25">
        <v>-1</v>
      </c>
      <c r="E17" s="25">
        <v>4</v>
      </c>
      <c r="F17" s="25">
        <v>7</v>
      </c>
      <c r="G17" s="25">
        <v>-3</v>
      </c>
      <c r="H17" s="26">
        <v>23</v>
      </c>
      <c r="I17" s="26">
        <v>16</v>
      </c>
      <c r="J17" s="26">
        <v>7</v>
      </c>
      <c r="K17" s="26">
        <v>0</v>
      </c>
      <c r="L17" s="26">
        <v>0</v>
      </c>
      <c r="M17" s="26">
        <v>0</v>
      </c>
      <c r="N17" s="26">
        <v>60</v>
      </c>
      <c r="O17" s="26">
        <v>34</v>
      </c>
      <c r="P17" s="26">
        <v>26</v>
      </c>
      <c r="Q17" s="26">
        <v>0</v>
      </c>
      <c r="R17" s="26">
        <v>0</v>
      </c>
      <c r="S17" s="26">
        <v>0</v>
      </c>
      <c r="T17" s="26">
        <v>37</v>
      </c>
      <c r="U17" s="26">
        <v>18</v>
      </c>
      <c r="V17" s="26">
        <v>19</v>
      </c>
      <c r="W17" s="26">
        <v>0</v>
      </c>
      <c r="X17" s="26">
        <v>0</v>
      </c>
      <c r="Y17" s="27">
        <v>0</v>
      </c>
      <c r="Z17" s="26"/>
    </row>
    <row r="18" spans="1:26" s="22" customFormat="1" ht="13.5" customHeight="1">
      <c r="A18" s="119" t="s">
        <v>97</v>
      </c>
      <c r="B18" s="25">
        <v>7</v>
      </c>
      <c r="C18" s="25">
        <v>26</v>
      </c>
      <c r="D18" s="25">
        <v>-19</v>
      </c>
      <c r="E18" s="25">
        <v>44</v>
      </c>
      <c r="F18" s="25">
        <v>39</v>
      </c>
      <c r="G18" s="25">
        <v>5</v>
      </c>
      <c r="H18" s="26">
        <v>-54</v>
      </c>
      <c r="I18" s="26">
        <v>-27</v>
      </c>
      <c r="J18" s="26">
        <v>-27</v>
      </c>
      <c r="K18" s="26">
        <v>1</v>
      </c>
      <c r="L18" s="26">
        <v>-1</v>
      </c>
      <c r="M18" s="26">
        <v>2</v>
      </c>
      <c r="N18" s="26">
        <v>37</v>
      </c>
      <c r="O18" s="26">
        <v>18</v>
      </c>
      <c r="P18" s="26">
        <v>19</v>
      </c>
      <c r="Q18" s="26">
        <v>2</v>
      </c>
      <c r="R18" s="26">
        <v>0</v>
      </c>
      <c r="S18" s="26">
        <v>2</v>
      </c>
      <c r="T18" s="26">
        <v>91</v>
      </c>
      <c r="U18" s="26">
        <v>45</v>
      </c>
      <c r="V18" s="26">
        <v>46</v>
      </c>
      <c r="W18" s="26">
        <v>1</v>
      </c>
      <c r="X18" s="26">
        <v>1</v>
      </c>
      <c r="Y18" s="27">
        <v>0</v>
      </c>
      <c r="Z18" s="26"/>
    </row>
    <row r="19" spans="1:26" s="22" customFormat="1" ht="13.5" customHeight="1">
      <c r="A19" s="119" t="s">
        <v>98</v>
      </c>
      <c r="B19" s="25">
        <v>-37</v>
      </c>
      <c r="C19" s="25">
        <v>-46</v>
      </c>
      <c r="D19" s="25">
        <v>9</v>
      </c>
      <c r="E19" s="25">
        <v>-37</v>
      </c>
      <c r="F19" s="25">
        <v>-41</v>
      </c>
      <c r="G19" s="25">
        <v>4</v>
      </c>
      <c r="H19" s="26">
        <v>1</v>
      </c>
      <c r="I19" s="26">
        <v>-2</v>
      </c>
      <c r="J19" s="26">
        <v>3</v>
      </c>
      <c r="K19" s="26">
        <v>0</v>
      </c>
      <c r="L19" s="26">
        <v>0</v>
      </c>
      <c r="M19" s="26">
        <v>0</v>
      </c>
      <c r="N19" s="26">
        <v>33</v>
      </c>
      <c r="O19" s="26">
        <v>21</v>
      </c>
      <c r="P19" s="26">
        <v>12</v>
      </c>
      <c r="Q19" s="26">
        <v>0</v>
      </c>
      <c r="R19" s="26">
        <v>0</v>
      </c>
      <c r="S19" s="26">
        <v>0</v>
      </c>
      <c r="T19" s="26">
        <v>32</v>
      </c>
      <c r="U19" s="26">
        <v>23</v>
      </c>
      <c r="V19" s="26">
        <v>9</v>
      </c>
      <c r="W19" s="26">
        <v>0</v>
      </c>
      <c r="X19" s="26">
        <v>0</v>
      </c>
      <c r="Y19" s="27">
        <v>0</v>
      </c>
      <c r="Z19" s="26"/>
    </row>
    <row r="20" spans="1:26" s="22" customFormat="1" ht="13.5" customHeight="1">
      <c r="A20" s="119" t="s">
        <v>99</v>
      </c>
      <c r="B20" s="25">
        <v>-17</v>
      </c>
      <c r="C20" s="25">
        <v>-12</v>
      </c>
      <c r="D20" s="25">
        <v>-5</v>
      </c>
      <c r="E20" s="25">
        <v>37</v>
      </c>
      <c r="F20" s="25">
        <v>23</v>
      </c>
      <c r="G20" s="25">
        <v>14</v>
      </c>
      <c r="H20" s="26">
        <v>5</v>
      </c>
      <c r="I20" s="26">
        <v>-2</v>
      </c>
      <c r="J20" s="26">
        <v>7</v>
      </c>
      <c r="K20" s="26">
        <v>2</v>
      </c>
      <c r="L20" s="26">
        <v>0</v>
      </c>
      <c r="M20" s="26">
        <v>2</v>
      </c>
      <c r="N20" s="26">
        <v>42</v>
      </c>
      <c r="O20" s="26">
        <v>17</v>
      </c>
      <c r="P20" s="26">
        <v>25</v>
      </c>
      <c r="Q20" s="26">
        <v>4</v>
      </c>
      <c r="R20" s="26">
        <v>2</v>
      </c>
      <c r="S20" s="26">
        <v>2</v>
      </c>
      <c r="T20" s="26">
        <v>37</v>
      </c>
      <c r="U20" s="26">
        <v>19</v>
      </c>
      <c r="V20" s="26">
        <v>18</v>
      </c>
      <c r="W20" s="26">
        <v>2</v>
      </c>
      <c r="X20" s="26">
        <v>2</v>
      </c>
      <c r="Y20" s="27">
        <v>0</v>
      </c>
      <c r="Z20" s="26"/>
    </row>
    <row r="21" spans="1:26" s="22" customFormat="1" ht="13.5" customHeight="1">
      <c r="A21" s="119" t="s">
        <v>100</v>
      </c>
      <c r="B21" s="25">
        <v>-99</v>
      </c>
      <c r="C21" s="25">
        <v>-54</v>
      </c>
      <c r="D21" s="25">
        <v>-45</v>
      </c>
      <c r="E21" s="25">
        <v>-10</v>
      </c>
      <c r="F21" s="25">
        <v>-10</v>
      </c>
      <c r="G21" s="25">
        <v>0</v>
      </c>
      <c r="H21" s="26">
        <v>-41</v>
      </c>
      <c r="I21" s="26">
        <v>-14</v>
      </c>
      <c r="J21" s="26">
        <v>-27</v>
      </c>
      <c r="K21" s="26">
        <v>0</v>
      </c>
      <c r="L21" s="26">
        <v>0</v>
      </c>
      <c r="M21" s="26">
        <v>0</v>
      </c>
      <c r="N21" s="26">
        <v>21</v>
      </c>
      <c r="O21" s="26">
        <v>12</v>
      </c>
      <c r="P21" s="26">
        <v>9</v>
      </c>
      <c r="Q21" s="26">
        <v>0</v>
      </c>
      <c r="R21" s="26">
        <v>0</v>
      </c>
      <c r="S21" s="26">
        <v>0</v>
      </c>
      <c r="T21" s="26">
        <v>62</v>
      </c>
      <c r="U21" s="26">
        <v>26</v>
      </c>
      <c r="V21" s="26">
        <v>36</v>
      </c>
      <c r="W21" s="26">
        <v>0</v>
      </c>
      <c r="X21" s="26">
        <v>0</v>
      </c>
      <c r="Y21" s="27">
        <v>0</v>
      </c>
      <c r="Z21" s="26"/>
    </row>
    <row r="22" spans="1:26" s="22" customFormat="1" ht="13.5" customHeight="1">
      <c r="A22" s="119" t="s">
        <v>101</v>
      </c>
      <c r="B22" s="25">
        <v>-22</v>
      </c>
      <c r="C22" s="25">
        <v>22</v>
      </c>
      <c r="D22" s="25">
        <v>-44</v>
      </c>
      <c r="E22" s="25">
        <v>30</v>
      </c>
      <c r="F22" s="25">
        <v>19</v>
      </c>
      <c r="G22" s="25">
        <v>11</v>
      </c>
      <c r="H22" s="26">
        <v>-26</v>
      </c>
      <c r="I22" s="26">
        <v>1</v>
      </c>
      <c r="J22" s="26">
        <v>-27</v>
      </c>
      <c r="K22" s="26">
        <v>4</v>
      </c>
      <c r="L22" s="26">
        <v>3</v>
      </c>
      <c r="M22" s="26">
        <v>1</v>
      </c>
      <c r="N22" s="26">
        <v>68</v>
      </c>
      <c r="O22" s="26">
        <v>41</v>
      </c>
      <c r="P22" s="26">
        <v>27</v>
      </c>
      <c r="Q22" s="26">
        <v>4</v>
      </c>
      <c r="R22" s="26">
        <v>3</v>
      </c>
      <c r="S22" s="26">
        <v>1</v>
      </c>
      <c r="T22" s="26">
        <v>94</v>
      </c>
      <c r="U22" s="26">
        <v>40</v>
      </c>
      <c r="V22" s="26">
        <v>54</v>
      </c>
      <c r="W22" s="26">
        <v>0</v>
      </c>
      <c r="X22" s="26">
        <v>0</v>
      </c>
      <c r="Y22" s="27">
        <v>0</v>
      </c>
      <c r="Z22" s="26"/>
    </row>
    <row r="23" spans="1:26" s="22" customFormat="1" ht="13.5" customHeight="1">
      <c r="A23" s="119" t="s">
        <v>102</v>
      </c>
      <c r="B23" s="25">
        <v>-27</v>
      </c>
      <c r="C23" s="25">
        <v>-17</v>
      </c>
      <c r="D23" s="25">
        <v>-10</v>
      </c>
      <c r="E23" s="25">
        <v>-5</v>
      </c>
      <c r="F23" s="25">
        <v>-8</v>
      </c>
      <c r="G23" s="25">
        <v>3</v>
      </c>
      <c r="H23" s="26">
        <v>-24</v>
      </c>
      <c r="I23" s="26">
        <v>-8</v>
      </c>
      <c r="J23" s="26">
        <v>-16</v>
      </c>
      <c r="K23" s="26">
        <v>0</v>
      </c>
      <c r="L23" s="26">
        <v>0</v>
      </c>
      <c r="M23" s="26">
        <v>0</v>
      </c>
      <c r="N23" s="26">
        <v>16</v>
      </c>
      <c r="O23" s="26">
        <v>7</v>
      </c>
      <c r="P23" s="26">
        <v>9</v>
      </c>
      <c r="Q23" s="26">
        <v>0</v>
      </c>
      <c r="R23" s="26">
        <v>0</v>
      </c>
      <c r="S23" s="26">
        <v>0</v>
      </c>
      <c r="T23" s="26">
        <v>40</v>
      </c>
      <c r="U23" s="26">
        <v>15</v>
      </c>
      <c r="V23" s="26">
        <v>25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103</v>
      </c>
      <c r="B25" s="25">
        <v>-32</v>
      </c>
      <c r="C25" s="25">
        <v>-19</v>
      </c>
      <c r="D25" s="25">
        <v>-13</v>
      </c>
      <c r="E25" s="25">
        <v>11</v>
      </c>
      <c r="F25" s="25">
        <v>5</v>
      </c>
      <c r="G25" s="25">
        <v>6</v>
      </c>
      <c r="H25" s="26">
        <v>-15</v>
      </c>
      <c r="I25" s="26">
        <v>-8</v>
      </c>
      <c r="J25" s="26">
        <v>-7</v>
      </c>
      <c r="K25" s="26">
        <v>1</v>
      </c>
      <c r="L25" s="26">
        <v>1</v>
      </c>
      <c r="M25" s="26">
        <v>0</v>
      </c>
      <c r="N25" s="26">
        <v>16</v>
      </c>
      <c r="O25" s="26">
        <v>12</v>
      </c>
      <c r="P25" s="26">
        <v>4</v>
      </c>
      <c r="Q25" s="26">
        <v>2</v>
      </c>
      <c r="R25" s="26">
        <v>2</v>
      </c>
      <c r="S25" s="26">
        <v>0</v>
      </c>
      <c r="T25" s="26">
        <v>31</v>
      </c>
      <c r="U25" s="26">
        <v>20</v>
      </c>
      <c r="V25" s="26">
        <v>11</v>
      </c>
      <c r="W25" s="26">
        <v>1</v>
      </c>
      <c r="X25" s="26">
        <v>1</v>
      </c>
      <c r="Y25" s="27">
        <v>0</v>
      </c>
      <c r="Z25" s="26"/>
    </row>
    <row r="26" spans="1:26" s="22" customFormat="1" ht="12">
      <c r="A26" s="119" t="s">
        <v>48</v>
      </c>
      <c r="B26" s="25">
        <v>-23</v>
      </c>
      <c r="C26" s="25">
        <v>-13</v>
      </c>
      <c r="D26" s="25">
        <v>-10</v>
      </c>
      <c r="E26" s="25">
        <v>6</v>
      </c>
      <c r="F26" s="25">
        <v>7</v>
      </c>
      <c r="G26" s="25">
        <v>-1</v>
      </c>
      <c r="H26" s="26">
        <v>-13</v>
      </c>
      <c r="I26" s="26">
        <v>-8</v>
      </c>
      <c r="J26" s="26">
        <v>-5</v>
      </c>
      <c r="K26" s="26">
        <v>1</v>
      </c>
      <c r="L26" s="26">
        <v>1</v>
      </c>
      <c r="M26" s="26">
        <v>0</v>
      </c>
      <c r="N26" s="26">
        <v>12</v>
      </c>
      <c r="O26" s="26">
        <v>9</v>
      </c>
      <c r="P26" s="26">
        <v>3</v>
      </c>
      <c r="Q26" s="26">
        <v>2</v>
      </c>
      <c r="R26" s="26">
        <v>2</v>
      </c>
      <c r="S26" s="26">
        <v>0</v>
      </c>
      <c r="T26" s="26">
        <v>25</v>
      </c>
      <c r="U26" s="26">
        <v>17</v>
      </c>
      <c r="V26" s="26">
        <v>8</v>
      </c>
      <c r="W26" s="26">
        <v>1</v>
      </c>
      <c r="X26" s="26">
        <v>1</v>
      </c>
      <c r="Y26" s="27">
        <v>0</v>
      </c>
      <c r="Z26" s="26"/>
    </row>
    <row r="27" spans="1:26" s="22" customFormat="1" ht="13.5" customHeight="1">
      <c r="A27" s="119" t="s">
        <v>104</v>
      </c>
      <c r="B27" s="25">
        <v>-9</v>
      </c>
      <c r="C27" s="25">
        <v>-6</v>
      </c>
      <c r="D27" s="25">
        <v>-3</v>
      </c>
      <c r="E27" s="25">
        <v>5</v>
      </c>
      <c r="F27" s="25">
        <v>-2</v>
      </c>
      <c r="G27" s="25">
        <v>7</v>
      </c>
      <c r="H27" s="26">
        <v>-2</v>
      </c>
      <c r="I27" s="26">
        <v>0</v>
      </c>
      <c r="J27" s="26">
        <v>-2</v>
      </c>
      <c r="K27" s="26">
        <v>0</v>
      </c>
      <c r="L27" s="26">
        <v>0</v>
      </c>
      <c r="M27" s="26">
        <v>0</v>
      </c>
      <c r="N27" s="26">
        <v>4</v>
      </c>
      <c r="O27" s="26">
        <v>3</v>
      </c>
      <c r="P27" s="26">
        <v>1</v>
      </c>
      <c r="Q27" s="26">
        <v>0</v>
      </c>
      <c r="R27" s="26">
        <v>0</v>
      </c>
      <c r="S27" s="26">
        <v>0</v>
      </c>
      <c r="T27" s="26">
        <v>6</v>
      </c>
      <c r="U27" s="26">
        <v>3</v>
      </c>
      <c r="V27" s="26">
        <v>3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105</v>
      </c>
      <c r="B29" s="25">
        <v>-11</v>
      </c>
      <c r="C29" s="25">
        <v>-5</v>
      </c>
      <c r="D29" s="25">
        <v>-6</v>
      </c>
      <c r="E29" s="25">
        <v>8</v>
      </c>
      <c r="F29" s="25">
        <v>6</v>
      </c>
      <c r="G29" s="25">
        <v>2</v>
      </c>
      <c r="H29" s="26">
        <v>-8</v>
      </c>
      <c r="I29" s="26">
        <v>-2</v>
      </c>
      <c r="J29" s="26">
        <v>-6</v>
      </c>
      <c r="K29" s="26">
        <v>0</v>
      </c>
      <c r="L29" s="26">
        <v>0</v>
      </c>
      <c r="M29" s="26">
        <v>0</v>
      </c>
      <c r="N29" s="26">
        <v>9</v>
      </c>
      <c r="O29" s="26">
        <v>7</v>
      </c>
      <c r="P29" s="26">
        <v>2</v>
      </c>
      <c r="Q29" s="26">
        <v>0</v>
      </c>
      <c r="R29" s="26">
        <v>0</v>
      </c>
      <c r="S29" s="26">
        <v>0</v>
      </c>
      <c r="T29" s="26">
        <v>17</v>
      </c>
      <c r="U29" s="26">
        <v>9</v>
      </c>
      <c r="V29" s="26">
        <v>8</v>
      </c>
      <c r="W29" s="26">
        <v>0</v>
      </c>
      <c r="X29" s="26">
        <v>0</v>
      </c>
      <c r="Y29" s="27">
        <v>0</v>
      </c>
      <c r="Z29" s="26"/>
    </row>
    <row r="30" spans="1:26" s="22" customFormat="1" ht="12">
      <c r="A30" s="119" t="s">
        <v>106</v>
      </c>
      <c r="B30" s="25">
        <v>-11</v>
      </c>
      <c r="C30" s="25">
        <v>-5</v>
      </c>
      <c r="D30" s="25">
        <v>-6</v>
      </c>
      <c r="E30" s="25">
        <v>8</v>
      </c>
      <c r="F30" s="25">
        <v>6</v>
      </c>
      <c r="G30" s="25">
        <v>2</v>
      </c>
      <c r="H30" s="26">
        <v>-8</v>
      </c>
      <c r="I30" s="26">
        <v>-2</v>
      </c>
      <c r="J30" s="26">
        <v>-6</v>
      </c>
      <c r="K30" s="26">
        <v>0</v>
      </c>
      <c r="L30" s="26">
        <v>0</v>
      </c>
      <c r="M30" s="26">
        <v>0</v>
      </c>
      <c r="N30" s="26">
        <v>9</v>
      </c>
      <c r="O30" s="26">
        <v>7</v>
      </c>
      <c r="P30" s="26">
        <v>2</v>
      </c>
      <c r="Q30" s="26">
        <v>0</v>
      </c>
      <c r="R30" s="26">
        <v>0</v>
      </c>
      <c r="S30" s="26">
        <v>0</v>
      </c>
      <c r="T30" s="26">
        <v>17</v>
      </c>
      <c r="U30" s="26">
        <v>9</v>
      </c>
      <c r="V30" s="26">
        <v>8</v>
      </c>
      <c r="W30" s="26">
        <v>0</v>
      </c>
      <c r="X30" s="26">
        <v>0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107</v>
      </c>
      <c r="B32" s="25">
        <v>-8</v>
      </c>
      <c r="C32" s="25">
        <v>3</v>
      </c>
      <c r="D32" s="25">
        <v>-11</v>
      </c>
      <c r="E32" s="25">
        <v>8</v>
      </c>
      <c r="F32" s="25">
        <v>10</v>
      </c>
      <c r="G32" s="25">
        <v>-2</v>
      </c>
      <c r="H32" s="26">
        <v>-9</v>
      </c>
      <c r="I32" s="26">
        <v>-2</v>
      </c>
      <c r="J32" s="26">
        <v>-7</v>
      </c>
      <c r="K32" s="26">
        <v>0</v>
      </c>
      <c r="L32" s="26">
        <v>0</v>
      </c>
      <c r="M32" s="26">
        <v>0</v>
      </c>
      <c r="N32" s="26">
        <v>9</v>
      </c>
      <c r="O32" s="26">
        <v>5</v>
      </c>
      <c r="P32" s="26">
        <v>4</v>
      </c>
      <c r="Q32" s="26">
        <v>0</v>
      </c>
      <c r="R32" s="26">
        <v>0</v>
      </c>
      <c r="S32" s="26">
        <v>0</v>
      </c>
      <c r="T32" s="26">
        <v>18</v>
      </c>
      <c r="U32" s="26">
        <v>7</v>
      </c>
      <c r="V32" s="26">
        <v>11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108</v>
      </c>
      <c r="B33" s="25">
        <v>-3</v>
      </c>
      <c r="C33" s="25">
        <v>2</v>
      </c>
      <c r="D33" s="25">
        <v>-5</v>
      </c>
      <c r="E33" s="25">
        <v>0</v>
      </c>
      <c r="F33" s="25">
        <v>2</v>
      </c>
      <c r="G33" s="25">
        <v>-2</v>
      </c>
      <c r="H33" s="26">
        <v>-1</v>
      </c>
      <c r="I33" s="26">
        <v>0</v>
      </c>
      <c r="J33" s="26">
        <v>-1</v>
      </c>
      <c r="K33" s="26">
        <v>0</v>
      </c>
      <c r="L33" s="26">
        <v>0</v>
      </c>
      <c r="M33" s="26">
        <v>0</v>
      </c>
      <c r="N33" s="26">
        <v>5</v>
      </c>
      <c r="O33" s="26">
        <v>2</v>
      </c>
      <c r="P33" s="26">
        <v>3</v>
      </c>
      <c r="Q33" s="26">
        <v>0</v>
      </c>
      <c r="R33" s="26">
        <v>0</v>
      </c>
      <c r="S33" s="26">
        <v>0</v>
      </c>
      <c r="T33" s="26">
        <v>6</v>
      </c>
      <c r="U33" s="26">
        <v>2</v>
      </c>
      <c r="V33" s="26">
        <v>4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109</v>
      </c>
      <c r="B34" s="25">
        <v>-3</v>
      </c>
      <c r="C34" s="25">
        <v>4</v>
      </c>
      <c r="D34" s="25">
        <v>-7</v>
      </c>
      <c r="E34" s="25">
        <v>6</v>
      </c>
      <c r="F34" s="25">
        <v>6</v>
      </c>
      <c r="G34" s="25">
        <v>0</v>
      </c>
      <c r="H34" s="26">
        <v>-4</v>
      </c>
      <c r="I34" s="26">
        <v>-1</v>
      </c>
      <c r="J34" s="26">
        <v>-3</v>
      </c>
      <c r="K34" s="26">
        <v>0</v>
      </c>
      <c r="L34" s="26">
        <v>0</v>
      </c>
      <c r="M34" s="26">
        <v>0</v>
      </c>
      <c r="N34" s="26">
        <v>1</v>
      </c>
      <c r="O34" s="26">
        <v>0</v>
      </c>
      <c r="P34" s="26">
        <v>1</v>
      </c>
      <c r="Q34" s="26">
        <v>0</v>
      </c>
      <c r="R34" s="26">
        <v>0</v>
      </c>
      <c r="S34" s="26">
        <v>0</v>
      </c>
      <c r="T34" s="26">
        <v>5</v>
      </c>
      <c r="U34" s="26">
        <v>1</v>
      </c>
      <c r="V34" s="26">
        <v>4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110</v>
      </c>
      <c r="B35" s="25">
        <v>-2</v>
      </c>
      <c r="C35" s="25">
        <v>-3</v>
      </c>
      <c r="D35" s="25">
        <v>1</v>
      </c>
      <c r="E35" s="25">
        <v>2</v>
      </c>
      <c r="F35" s="25">
        <v>2</v>
      </c>
      <c r="G35" s="25">
        <v>0</v>
      </c>
      <c r="H35" s="26">
        <v>-4</v>
      </c>
      <c r="I35" s="26">
        <v>-1</v>
      </c>
      <c r="J35" s="26">
        <v>-3</v>
      </c>
      <c r="K35" s="26">
        <v>0</v>
      </c>
      <c r="L35" s="26">
        <v>0</v>
      </c>
      <c r="M35" s="26">
        <v>0</v>
      </c>
      <c r="N35" s="26">
        <v>3</v>
      </c>
      <c r="O35" s="26">
        <v>3</v>
      </c>
      <c r="P35" s="26">
        <v>0</v>
      </c>
      <c r="Q35" s="26">
        <v>0</v>
      </c>
      <c r="R35" s="26">
        <v>0</v>
      </c>
      <c r="S35" s="26">
        <v>0</v>
      </c>
      <c r="T35" s="26">
        <v>7</v>
      </c>
      <c r="U35" s="26">
        <v>4</v>
      </c>
      <c r="V35" s="26">
        <v>3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zoomScaleNormal="115" zoomScaleSheetLayoutView="100" workbookViewId="0">
      <selection activeCell="B1" sqref="B1"/>
    </sheetView>
  </sheetViews>
  <sheetFormatPr defaultRowHeight="13.5"/>
  <cols>
    <col min="1" max="1" width="0.75" style="19" customWidth="1"/>
    <col min="2" max="2" width="9.875" style="19" customWidth="1"/>
    <col min="3" max="32" width="5.25" style="19" customWidth="1"/>
    <col min="33" max="230" width="9" style="19"/>
    <col min="231" max="231" width="9.875" style="19" customWidth="1"/>
    <col min="232" max="255" width="5.25" style="19" customWidth="1"/>
    <col min="256" max="257" width="0.75" style="19" customWidth="1"/>
    <col min="258" max="258" width="9.875" style="19" customWidth="1"/>
    <col min="259" max="288" width="5.25" style="19" customWidth="1"/>
    <col min="289" max="486" width="9" style="19"/>
    <col min="487" max="487" width="9.875" style="19" customWidth="1"/>
    <col min="488" max="511" width="5.25" style="19" customWidth="1"/>
    <col min="512" max="513" width="0.75" style="19" customWidth="1"/>
    <col min="514" max="514" width="9.875" style="19" customWidth="1"/>
    <col min="515" max="544" width="5.25" style="19" customWidth="1"/>
    <col min="545" max="742" width="9" style="19"/>
    <col min="743" max="743" width="9.875" style="19" customWidth="1"/>
    <col min="744" max="767" width="5.25" style="19" customWidth="1"/>
    <col min="768" max="769" width="0.75" style="19" customWidth="1"/>
    <col min="770" max="770" width="9.875" style="19" customWidth="1"/>
    <col min="771" max="800" width="5.25" style="19" customWidth="1"/>
    <col min="801" max="998" width="9" style="19"/>
    <col min="999" max="999" width="9.875" style="19" customWidth="1"/>
    <col min="1000" max="1023" width="5.25" style="19" customWidth="1"/>
    <col min="1024" max="1025" width="0.75" style="19" customWidth="1"/>
    <col min="1026" max="1026" width="9.875" style="19" customWidth="1"/>
    <col min="1027" max="1056" width="5.25" style="19" customWidth="1"/>
    <col min="1057" max="1254" width="9" style="19"/>
    <col min="1255" max="1255" width="9.875" style="19" customWidth="1"/>
    <col min="1256" max="1279" width="5.25" style="19" customWidth="1"/>
    <col min="1280" max="1281" width="0.75" style="19" customWidth="1"/>
    <col min="1282" max="1282" width="9.875" style="19" customWidth="1"/>
    <col min="1283" max="1312" width="5.25" style="19" customWidth="1"/>
    <col min="1313" max="1510" width="9" style="19"/>
    <col min="1511" max="1511" width="9.875" style="19" customWidth="1"/>
    <col min="1512" max="1535" width="5.25" style="19" customWidth="1"/>
    <col min="1536" max="1537" width="0.75" style="19" customWidth="1"/>
    <col min="1538" max="1538" width="9.875" style="19" customWidth="1"/>
    <col min="1539" max="1568" width="5.25" style="19" customWidth="1"/>
    <col min="1569" max="1766" width="9" style="19"/>
    <col min="1767" max="1767" width="9.875" style="19" customWidth="1"/>
    <col min="1768" max="1791" width="5.25" style="19" customWidth="1"/>
    <col min="1792" max="1793" width="0.75" style="19" customWidth="1"/>
    <col min="1794" max="1794" width="9.875" style="19" customWidth="1"/>
    <col min="1795" max="1824" width="5.25" style="19" customWidth="1"/>
    <col min="1825" max="2022" width="9" style="19"/>
    <col min="2023" max="2023" width="9.875" style="19" customWidth="1"/>
    <col min="2024" max="2047" width="5.25" style="19" customWidth="1"/>
    <col min="2048" max="2049" width="0.75" style="19" customWidth="1"/>
    <col min="2050" max="2050" width="9.875" style="19" customWidth="1"/>
    <col min="2051" max="2080" width="5.25" style="19" customWidth="1"/>
    <col min="2081" max="2278" width="9" style="19"/>
    <col min="2279" max="2279" width="9.875" style="19" customWidth="1"/>
    <col min="2280" max="2303" width="5.25" style="19" customWidth="1"/>
    <col min="2304" max="2305" width="0.75" style="19" customWidth="1"/>
    <col min="2306" max="2306" width="9.875" style="19" customWidth="1"/>
    <col min="2307" max="2336" width="5.25" style="19" customWidth="1"/>
    <col min="2337" max="2534" width="9" style="19"/>
    <col min="2535" max="2535" width="9.875" style="19" customWidth="1"/>
    <col min="2536" max="2559" width="5.25" style="19" customWidth="1"/>
    <col min="2560" max="2561" width="0.75" style="19" customWidth="1"/>
    <col min="2562" max="2562" width="9.875" style="19" customWidth="1"/>
    <col min="2563" max="2592" width="5.25" style="19" customWidth="1"/>
    <col min="2593" max="2790" width="9" style="19"/>
    <col min="2791" max="2791" width="9.875" style="19" customWidth="1"/>
    <col min="2792" max="2815" width="5.25" style="19" customWidth="1"/>
    <col min="2816" max="2817" width="0.75" style="19" customWidth="1"/>
    <col min="2818" max="2818" width="9.875" style="19" customWidth="1"/>
    <col min="2819" max="2848" width="5.25" style="19" customWidth="1"/>
    <col min="2849" max="3046" width="9" style="19"/>
    <col min="3047" max="3047" width="9.875" style="19" customWidth="1"/>
    <col min="3048" max="3071" width="5.25" style="19" customWidth="1"/>
    <col min="3072" max="3073" width="0.75" style="19" customWidth="1"/>
    <col min="3074" max="3074" width="9.875" style="19" customWidth="1"/>
    <col min="3075" max="3104" width="5.25" style="19" customWidth="1"/>
    <col min="3105" max="3302" width="9" style="19"/>
    <col min="3303" max="3303" width="9.875" style="19" customWidth="1"/>
    <col min="3304" max="3327" width="5.25" style="19" customWidth="1"/>
    <col min="3328" max="3329" width="0.75" style="19" customWidth="1"/>
    <col min="3330" max="3330" width="9.875" style="19" customWidth="1"/>
    <col min="3331" max="3360" width="5.25" style="19" customWidth="1"/>
    <col min="3361" max="3558" width="9" style="19"/>
    <col min="3559" max="3559" width="9.875" style="19" customWidth="1"/>
    <col min="3560" max="3583" width="5.25" style="19" customWidth="1"/>
    <col min="3584" max="3585" width="0.75" style="19" customWidth="1"/>
    <col min="3586" max="3586" width="9.875" style="19" customWidth="1"/>
    <col min="3587" max="3616" width="5.25" style="19" customWidth="1"/>
    <col min="3617" max="3814" width="9" style="19"/>
    <col min="3815" max="3815" width="9.875" style="19" customWidth="1"/>
    <col min="3816" max="3839" width="5.25" style="19" customWidth="1"/>
    <col min="3840" max="3841" width="0.75" style="19" customWidth="1"/>
    <col min="3842" max="3842" width="9.875" style="19" customWidth="1"/>
    <col min="3843" max="3872" width="5.25" style="19" customWidth="1"/>
    <col min="3873" max="4070" width="9" style="19"/>
    <col min="4071" max="4071" width="9.875" style="19" customWidth="1"/>
    <col min="4072" max="4095" width="5.25" style="19" customWidth="1"/>
    <col min="4096" max="4097" width="0.75" style="19" customWidth="1"/>
    <col min="4098" max="4098" width="9.875" style="19" customWidth="1"/>
    <col min="4099" max="4128" width="5.25" style="19" customWidth="1"/>
    <col min="4129" max="4326" width="9" style="19"/>
    <col min="4327" max="4327" width="9.875" style="19" customWidth="1"/>
    <col min="4328" max="4351" width="5.25" style="19" customWidth="1"/>
    <col min="4352" max="4353" width="0.75" style="19" customWidth="1"/>
    <col min="4354" max="4354" width="9.875" style="19" customWidth="1"/>
    <col min="4355" max="4384" width="5.25" style="19" customWidth="1"/>
    <col min="4385" max="4582" width="9" style="19"/>
    <col min="4583" max="4583" width="9.875" style="19" customWidth="1"/>
    <col min="4584" max="4607" width="5.25" style="19" customWidth="1"/>
    <col min="4608" max="4609" width="0.75" style="19" customWidth="1"/>
    <col min="4610" max="4610" width="9.875" style="19" customWidth="1"/>
    <col min="4611" max="4640" width="5.25" style="19" customWidth="1"/>
    <col min="4641" max="4838" width="9" style="19"/>
    <col min="4839" max="4839" width="9.875" style="19" customWidth="1"/>
    <col min="4840" max="4863" width="5.25" style="19" customWidth="1"/>
    <col min="4864" max="4865" width="0.75" style="19" customWidth="1"/>
    <col min="4866" max="4866" width="9.875" style="19" customWidth="1"/>
    <col min="4867" max="4896" width="5.25" style="19" customWidth="1"/>
    <col min="4897" max="5094" width="9" style="19"/>
    <col min="5095" max="5095" width="9.875" style="19" customWidth="1"/>
    <col min="5096" max="5119" width="5.25" style="19" customWidth="1"/>
    <col min="5120" max="5121" width="0.75" style="19" customWidth="1"/>
    <col min="5122" max="5122" width="9.875" style="19" customWidth="1"/>
    <col min="5123" max="5152" width="5.25" style="19" customWidth="1"/>
    <col min="5153" max="5350" width="9" style="19"/>
    <col min="5351" max="5351" width="9.875" style="19" customWidth="1"/>
    <col min="5352" max="5375" width="5.25" style="19" customWidth="1"/>
    <col min="5376" max="5377" width="0.75" style="19" customWidth="1"/>
    <col min="5378" max="5378" width="9.875" style="19" customWidth="1"/>
    <col min="5379" max="5408" width="5.25" style="19" customWidth="1"/>
    <col min="5409" max="5606" width="9" style="19"/>
    <col min="5607" max="5607" width="9.875" style="19" customWidth="1"/>
    <col min="5608" max="5631" width="5.25" style="19" customWidth="1"/>
    <col min="5632" max="5633" width="0.75" style="19" customWidth="1"/>
    <col min="5634" max="5634" width="9.875" style="19" customWidth="1"/>
    <col min="5635" max="5664" width="5.25" style="19" customWidth="1"/>
    <col min="5665" max="5862" width="9" style="19"/>
    <col min="5863" max="5863" width="9.875" style="19" customWidth="1"/>
    <col min="5864" max="5887" width="5.25" style="19" customWidth="1"/>
    <col min="5888" max="5889" width="0.75" style="19" customWidth="1"/>
    <col min="5890" max="5890" width="9.875" style="19" customWidth="1"/>
    <col min="5891" max="5920" width="5.25" style="19" customWidth="1"/>
    <col min="5921" max="6118" width="9" style="19"/>
    <col min="6119" max="6119" width="9.875" style="19" customWidth="1"/>
    <col min="6120" max="6143" width="5.25" style="19" customWidth="1"/>
    <col min="6144" max="6145" width="0.75" style="19" customWidth="1"/>
    <col min="6146" max="6146" width="9.875" style="19" customWidth="1"/>
    <col min="6147" max="6176" width="5.25" style="19" customWidth="1"/>
    <col min="6177" max="6374" width="9" style="19"/>
    <col min="6375" max="6375" width="9.875" style="19" customWidth="1"/>
    <col min="6376" max="6399" width="5.25" style="19" customWidth="1"/>
    <col min="6400" max="6401" width="0.75" style="19" customWidth="1"/>
    <col min="6402" max="6402" width="9.875" style="19" customWidth="1"/>
    <col min="6403" max="6432" width="5.25" style="19" customWidth="1"/>
    <col min="6433" max="6630" width="9" style="19"/>
    <col min="6631" max="6631" width="9.875" style="19" customWidth="1"/>
    <col min="6632" max="6655" width="5.25" style="19" customWidth="1"/>
    <col min="6656" max="6657" width="0.75" style="19" customWidth="1"/>
    <col min="6658" max="6658" width="9.875" style="19" customWidth="1"/>
    <col min="6659" max="6688" width="5.25" style="19" customWidth="1"/>
    <col min="6689" max="6886" width="9" style="19"/>
    <col min="6887" max="6887" width="9.875" style="19" customWidth="1"/>
    <col min="6888" max="6911" width="5.25" style="19" customWidth="1"/>
    <col min="6912" max="6913" width="0.75" style="19" customWidth="1"/>
    <col min="6914" max="6914" width="9.875" style="19" customWidth="1"/>
    <col min="6915" max="6944" width="5.25" style="19" customWidth="1"/>
    <col min="6945" max="7142" width="9" style="19"/>
    <col min="7143" max="7143" width="9.875" style="19" customWidth="1"/>
    <col min="7144" max="7167" width="5.25" style="19" customWidth="1"/>
    <col min="7168" max="7169" width="0.75" style="19" customWidth="1"/>
    <col min="7170" max="7170" width="9.875" style="19" customWidth="1"/>
    <col min="7171" max="7200" width="5.25" style="19" customWidth="1"/>
    <col min="7201" max="7398" width="9" style="19"/>
    <col min="7399" max="7399" width="9.875" style="19" customWidth="1"/>
    <col min="7400" max="7423" width="5.25" style="19" customWidth="1"/>
    <col min="7424" max="7425" width="0.75" style="19" customWidth="1"/>
    <col min="7426" max="7426" width="9.875" style="19" customWidth="1"/>
    <col min="7427" max="7456" width="5.25" style="19" customWidth="1"/>
    <col min="7457" max="7654" width="9" style="19"/>
    <col min="7655" max="7655" width="9.875" style="19" customWidth="1"/>
    <col min="7656" max="7679" width="5.25" style="19" customWidth="1"/>
    <col min="7680" max="7681" width="0.75" style="19" customWidth="1"/>
    <col min="7682" max="7682" width="9.875" style="19" customWidth="1"/>
    <col min="7683" max="7712" width="5.25" style="19" customWidth="1"/>
    <col min="7713" max="7910" width="9" style="19"/>
    <col min="7911" max="7911" width="9.875" style="19" customWidth="1"/>
    <col min="7912" max="7935" width="5.25" style="19" customWidth="1"/>
    <col min="7936" max="7937" width="0.75" style="19" customWidth="1"/>
    <col min="7938" max="7938" width="9.875" style="19" customWidth="1"/>
    <col min="7939" max="7968" width="5.25" style="19" customWidth="1"/>
    <col min="7969" max="8166" width="9" style="19"/>
    <col min="8167" max="8167" width="9.875" style="19" customWidth="1"/>
    <col min="8168" max="8191" width="5.25" style="19" customWidth="1"/>
    <col min="8192" max="8193" width="0.75" style="19" customWidth="1"/>
    <col min="8194" max="8194" width="9.875" style="19" customWidth="1"/>
    <col min="8195" max="8224" width="5.25" style="19" customWidth="1"/>
    <col min="8225" max="8422" width="9" style="19"/>
    <col min="8423" max="8423" width="9.875" style="19" customWidth="1"/>
    <col min="8424" max="8447" width="5.25" style="19" customWidth="1"/>
    <col min="8448" max="8449" width="0.75" style="19" customWidth="1"/>
    <col min="8450" max="8450" width="9.875" style="19" customWidth="1"/>
    <col min="8451" max="8480" width="5.25" style="19" customWidth="1"/>
    <col min="8481" max="8678" width="9" style="19"/>
    <col min="8679" max="8679" width="9.875" style="19" customWidth="1"/>
    <col min="8680" max="8703" width="5.25" style="19" customWidth="1"/>
    <col min="8704" max="8705" width="0.75" style="19" customWidth="1"/>
    <col min="8706" max="8706" width="9.875" style="19" customWidth="1"/>
    <col min="8707" max="8736" width="5.25" style="19" customWidth="1"/>
    <col min="8737" max="8934" width="9" style="19"/>
    <col min="8935" max="8935" width="9.875" style="19" customWidth="1"/>
    <col min="8936" max="8959" width="5.25" style="19" customWidth="1"/>
    <col min="8960" max="8961" width="0.75" style="19" customWidth="1"/>
    <col min="8962" max="8962" width="9.875" style="19" customWidth="1"/>
    <col min="8963" max="8992" width="5.25" style="19" customWidth="1"/>
    <col min="8993" max="9190" width="9" style="19"/>
    <col min="9191" max="9191" width="9.875" style="19" customWidth="1"/>
    <col min="9192" max="9215" width="5.25" style="19" customWidth="1"/>
    <col min="9216" max="9217" width="0.75" style="19" customWidth="1"/>
    <col min="9218" max="9218" width="9.875" style="19" customWidth="1"/>
    <col min="9219" max="9248" width="5.25" style="19" customWidth="1"/>
    <col min="9249" max="9446" width="9" style="19"/>
    <col min="9447" max="9447" width="9.875" style="19" customWidth="1"/>
    <col min="9448" max="9471" width="5.25" style="19" customWidth="1"/>
    <col min="9472" max="9473" width="0.75" style="19" customWidth="1"/>
    <col min="9474" max="9474" width="9.875" style="19" customWidth="1"/>
    <col min="9475" max="9504" width="5.25" style="19" customWidth="1"/>
    <col min="9505" max="9702" width="9" style="19"/>
    <col min="9703" max="9703" width="9.875" style="19" customWidth="1"/>
    <col min="9704" max="9727" width="5.25" style="19" customWidth="1"/>
    <col min="9728" max="9729" width="0.75" style="19" customWidth="1"/>
    <col min="9730" max="9730" width="9.875" style="19" customWidth="1"/>
    <col min="9731" max="9760" width="5.25" style="19" customWidth="1"/>
    <col min="9761" max="9958" width="9" style="19"/>
    <col min="9959" max="9959" width="9.875" style="19" customWidth="1"/>
    <col min="9960" max="9983" width="5.25" style="19" customWidth="1"/>
    <col min="9984" max="9985" width="0.75" style="19" customWidth="1"/>
    <col min="9986" max="9986" width="9.875" style="19" customWidth="1"/>
    <col min="9987" max="10016" width="5.25" style="19" customWidth="1"/>
    <col min="10017" max="10214" width="9" style="19"/>
    <col min="10215" max="10215" width="9.875" style="19" customWidth="1"/>
    <col min="10216" max="10239" width="5.25" style="19" customWidth="1"/>
    <col min="10240" max="10241" width="0.75" style="19" customWidth="1"/>
    <col min="10242" max="10242" width="9.875" style="19" customWidth="1"/>
    <col min="10243" max="10272" width="5.25" style="19" customWidth="1"/>
    <col min="10273" max="10470" width="9" style="19"/>
    <col min="10471" max="10471" width="9.875" style="19" customWidth="1"/>
    <col min="10472" max="10495" width="5.25" style="19" customWidth="1"/>
    <col min="10496" max="10497" width="0.75" style="19" customWidth="1"/>
    <col min="10498" max="10498" width="9.875" style="19" customWidth="1"/>
    <col min="10499" max="10528" width="5.25" style="19" customWidth="1"/>
    <col min="10529" max="10726" width="9" style="19"/>
    <col min="10727" max="10727" width="9.875" style="19" customWidth="1"/>
    <col min="10728" max="10751" width="5.25" style="19" customWidth="1"/>
    <col min="10752" max="10753" width="0.75" style="19" customWidth="1"/>
    <col min="10754" max="10754" width="9.875" style="19" customWidth="1"/>
    <col min="10755" max="10784" width="5.25" style="19" customWidth="1"/>
    <col min="10785" max="10982" width="9" style="19"/>
    <col min="10983" max="10983" width="9.875" style="19" customWidth="1"/>
    <col min="10984" max="11007" width="5.25" style="19" customWidth="1"/>
    <col min="11008" max="11009" width="0.75" style="19" customWidth="1"/>
    <col min="11010" max="11010" width="9.875" style="19" customWidth="1"/>
    <col min="11011" max="11040" width="5.25" style="19" customWidth="1"/>
    <col min="11041" max="11238" width="9" style="19"/>
    <col min="11239" max="11239" width="9.875" style="19" customWidth="1"/>
    <col min="11240" max="11263" width="5.25" style="19" customWidth="1"/>
    <col min="11264" max="11265" width="0.75" style="19" customWidth="1"/>
    <col min="11266" max="11266" width="9.875" style="19" customWidth="1"/>
    <col min="11267" max="11296" width="5.25" style="19" customWidth="1"/>
    <col min="11297" max="11494" width="9" style="19"/>
    <col min="11495" max="11495" width="9.875" style="19" customWidth="1"/>
    <col min="11496" max="11519" width="5.25" style="19" customWidth="1"/>
    <col min="11520" max="11521" width="0.75" style="19" customWidth="1"/>
    <col min="11522" max="11522" width="9.875" style="19" customWidth="1"/>
    <col min="11523" max="11552" width="5.25" style="19" customWidth="1"/>
    <col min="11553" max="11750" width="9" style="19"/>
    <col min="11751" max="11751" width="9.875" style="19" customWidth="1"/>
    <col min="11752" max="11775" width="5.25" style="19" customWidth="1"/>
    <col min="11776" max="11777" width="0.75" style="19" customWidth="1"/>
    <col min="11778" max="11778" width="9.875" style="19" customWidth="1"/>
    <col min="11779" max="11808" width="5.25" style="19" customWidth="1"/>
    <col min="11809" max="12006" width="9" style="19"/>
    <col min="12007" max="12007" width="9.875" style="19" customWidth="1"/>
    <col min="12008" max="12031" width="5.25" style="19" customWidth="1"/>
    <col min="12032" max="12033" width="0.75" style="19" customWidth="1"/>
    <col min="12034" max="12034" width="9.875" style="19" customWidth="1"/>
    <col min="12035" max="12064" width="5.25" style="19" customWidth="1"/>
    <col min="12065" max="12262" width="9" style="19"/>
    <col min="12263" max="12263" width="9.875" style="19" customWidth="1"/>
    <col min="12264" max="12287" width="5.25" style="19" customWidth="1"/>
    <col min="12288" max="12289" width="0.75" style="19" customWidth="1"/>
    <col min="12290" max="12290" width="9.875" style="19" customWidth="1"/>
    <col min="12291" max="12320" width="5.25" style="19" customWidth="1"/>
    <col min="12321" max="12518" width="9" style="19"/>
    <col min="12519" max="12519" width="9.875" style="19" customWidth="1"/>
    <col min="12520" max="12543" width="5.25" style="19" customWidth="1"/>
    <col min="12544" max="12545" width="0.75" style="19" customWidth="1"/>
    <col min="12546" max="12546" width="9.875" style="19" customWidth="1"/>
    <col min="12547" max="12576" width="5.25" style="19" customWidth="1"/>
    <col min="12577" max="12774" width="9" style="19"/>
    <col min="12775" max="12775" width="9.875" style="19" customWidth="1"/>
    <col min="12776" max="12799" width="5.25" style="19" customWidth="1"/>
    <col min="12800" max="12801" width="0.75" style="19" customWidth="1"/>
    <col min="12802" max="12802" width="9.875" style="19" customWidth="1"/>
    <col min="12803" max="12832" width="5.25" style="19" customWidth="1"/>
    <col min="12833" max="13030" width="9" style="19"/>
    <col min="13031" max="13031" width="9.875" style="19" customWidth="1"/>
    <col min="13032" max="13055" width="5.25" style="19" customWidth="1"/>
    <col min="13056" max="13057" width="0.75" style="19" customWidth="1"/>
    <col min="13058" max="13058" width="9.875" style="19" customWidth="1"/>
    <col min="13059" max="13088" width="5.25" style="19" customWidth="1"/>
    <col min="13089" max="13286" width="9" style="19"/>
    <col min="13287" max="13287" width="9.875" style="19" customWidth="1"/>
    <col min="13288" max="13311" width="5.25" style="19" customWidth="1"/>
    <col min="13312" max="13313" width="0.75" style="19" customWidth="1"/>
    <col min="13314" max="13314" width="9.875" style="19" customWidth="1"/>
    <col min="13315" max="13344" width="5.25" style="19" customWidth="1"/>
    <col min="13345" max="13542" width="9" style="19"/>
    <col min="13543" max="13543" width="9.875" style="19" customWidth="1"/>
    <col min="13544" max="13567" width="5.25" style="19" customWidth="1"/>
    <col min="13568" max="13569" width="0.75" style="19" customWidth="1"/>
    <col min="13570" max="13570" width="9.875" style="19" customWidth="1"/>
    <col min="13571" max="13600" width="5.25" style="19" customWidth="1"/>
    <col min="13601" max="13798" width="9" style="19"/>
    <col min="13799" max="13799" width="9.875" style="19" customWidth="1"/>
    <col min="13800" max="13823" width="5.25" style="19" customWidth="1"/>
    <col min="13824" max="13825" width="0.75" style="19" customWidth="1"/>
    <col min="13826" max="13826" width="9.875" style="19" customWidth="1"/>
    <col min="13827" max="13856" width="5.25" style="19" customWidth="1"/>
    <col min="13857" max="14054" width="9" style="19"/>
    <col min="14055" max="14055" width="9.875" style="19" customWidth="1"/>
    <col min="14056" max="14079" width="5.25" style="19" customWidth="1"/>
    <col min="14080" max="14081" width="0.75" style="19" customWidth="1"/>
    <col min="14082" max="14082" width="9.875" style="19" customWidth="1"/>
    <col min="14083" max="14112" width="5.25" style="19" customWidth="1"/>
    <col min="14113" max="14310" width="9" style="19"/>
    <col min="14311" max="14311" width="9.875" style="19" customWidth="1"/>
    <col min="14312" max="14335" width="5.25" style="19" customWidth="1"/>
    <col min="14336" max="14337" width="0.75" style="19" customWidth="1"/>
    <col min="14338" max="14338" width="9.875" style="19" customWidth="1"/>
    <col min="14339" max="14368" width="5.25" style="19" customWidth="1"/>
    <col min="14369" max="14566" width="9" style="19"/>
    <col min="14567" max="14567" width="9.875" style="19" customWidth="1"/>
    <col min="14568" max="14591" width="5.25" style="19" customWidth="1"/>
    <col min="14592" max="14593" width="0.75" style="19" customWidth="1"/>
    <col min="14594" max="14594" width="9.875" style="19" customWidth="1"/>
    <col min="14595" max="14624" width="5.25" style="19" customWidth="1"/>
    <col min="14625" max="14822" width="9" style="19"/>
    <col min="14823" max="14823" width="9.875" style="19" customWidth="1"/>
    <col min="14824" max="14847" width="5.25" style="19" customWidth="1"/>
    <col min="14848" max="14849" width="0.75" style="19" customWidth="1"/>
    <col min="14850" max="14850" width="9.875" style="19" customWidth="1"/>
    <col min="14851" max="14880" width="5.25" style="19" customWidth="1"/>
    <col min="14881" max="15078" width="9" style="19"/>
    <col min="15079" max="15079" width="9.875" style="19" customWidth="1"/>
    <col min="15080" max="15103" width="5.25" style="19" customWidth="1"/>
    <col min="15104" max="15105" width="0.75" style="19" customWidth="1"/>
    <col min="15106" max="15106" width="9.875" style="19" customWidth="1"/>
    <col min="15107" max="15136" width="5.25" style="19" customWidth="1"/>
    <col min="15137" max="15334" width="9" style="19"/>
    <col min="15335" max="15335" width="9.875" style="19" customWidth="1"/>
    <col min="15336" max="15359" width="5.25" style="19" customWidth="1"/>
    <col min="15360" max="15361" width="0.75" style="19" customWidth="1"/>
    <col min="15362" max="15362" width="9.875" style="19" customWidth="1"/>
    <col min="15363" max="15392" width="5.25" style="19" customWidth="1"/>
    <col min="15393" max="15590" width="9" style="19"/>
    <col min="15591" max="15591" width="9.875" style="19" customWidth="1"/>
    <col min="15592" max="15615" width="5.25" style="19" customWidth="1"/>
    <col min="15616" max="15617" width="0.75" style="19" customWidth="1"/>
    <col min="15618" max="15618" width="9.875" style="19" customWidth="1"/>
    <col min="15619" max="15648" width="5.25" style="19" customWidth="1"/>
    <col min="15649" max="15846" width="9" style="19"/>
    <col min="15847" max="15847" width="9.875" style="19" customWidth="1"/>
    <col min="15848" max="15871" width="5.25" style="19" customWidth="1"/>
    <col min="15872" max="15873" width="0.75" style="19" customWidth="1"/>
    <col min="15874" max="15874" width="9.875" style="19" customWidth="1"/>
    <col min="15875" max="15904" width="5.25" style="19" customWidth="1"/>
    <col min="15905" max="16102" width="9" style="19"/>
    <col min="16103" max="16103" width="9.875" style="19" customWidth="1"/>
    <col min="16104" max="16127" width="5.25" style="19" customWidth="1"/>
    <col min="16128" max="16129" width="0.75" style="19" customWidth="1"/>
    <col min="16130" max="16130" width="9.87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115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49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50</v>
      </c>
      <c r="J4" s="147"/>
      <c r="K4" s="147"/>
      <c r="L4" s="140"/>
      <c r="M4" s="140"/>
      <c r="N4" s="141"/>
      <c r="O4" s="146" t="s">
        <v>51</v>
      </c>
      <c r="P4" s="147"/>
      <c r="Q4" s="147"/>
      <c r="R4" s="140"/>
      <c r="S4" s="140"/>
      <c r="T4" s="141"/>
      <c r="U4" s="146" t="s">
        <v>52</v>
      </c>
      <c r="V4" s="147"/>
      <c r="W4" s="147"/>
      <c r="X4" s="140"/>
      <c r="Y4" s="140"/>
      <c r="Z4" s="141"/>
      <c r="AA4" s="146" t="s">
        <v>53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45</v>
      </c>
      <c r="C7" s="34">
        <v>13</v>
      </c>
      <c r="D7" s="26">
        <v>11</v>
      </c>
      <c r="E7" s="26">
        <v>2</v>
      </c>
      <c r="F7" s="26">
        <v>66</v>
      </c>
      <c r="G7" s="26">
        <v>66</v>
      </c>
      <c r="H7" s="26">
        <v>0</v>
      </c>
      <c r="I7" s="121">
        <v>1302</v>
      </c>
      <c r="J7" s="121">
        <v>693</v>
      </c>
      <c r="K7" s="121">
        <v>609</v>
      </c>
      <c r="L7" s="121">
        <v>129</v>
      </c>
      <c r="M7" s="121">
        <v>78</v>
      </c>
      <c r="N7" s="121">
        <v>51</v>
      </c>
      <c r="O7" s="121">
        <v>1302</v>
      </c>
      <c r="P7" s="121">
        <v>693</v>
      </c>
      <c r="Q7" s="121">
        <v>609</v>
      </c>
      <c r="R7" s="121">
        <v>129</v>
      </c>
      <c r="S7" s="121">
        <v>78</v>
      </c>
      <c r="T7" s="121">
        <v>51</v>
      </c>
      <c r="U7" s="121">
        <v>2479</v>
      </c>
      <c r="V7" s="121">
        <v>1413</v>
      </c>
      <c r="W7" s="121">
        <v>1066</v>
      </c>
      <c r="X7" s="121">
        <v>690</v>
      </c>
      <c r="Y7" s="121">
        <v>442</v>
      </c>
      <c r="Z7" s="121">
        <v>248</v>
      </c>
      <c r="AA7" s="121">
        <v>2466</v>
      </c>
      <c r="AB7" s="121">
        <v>1402</v>
      </c>
      <c r="AC7" s="121">
        <v>1064</v>
      </c>
      <c r="AD7" s="121">
        <v>624</v>
      </c>
      <c r="AE7" s="121">
        <v>376</v>
      </c>
      <c r="AF7" s="122">
        <v>248</v>
      </c>
    </row>
    <row r="8" spans="1:32" s="22" customFormat="1" ht="13.5" customHeight="1">
      <c r="A8" s="26"/>
      <c r="B8" s="119" t="s">
        <v>46</v>
      </c>
      <c r="C8" s="34">
        <v>32</v>
      </c>
      <c r="D8" s="26">
        <v>20</v>
      </c>
      <c r="E8" s="26">
        <v>12</v>
      </c>
      <c r="F8" s="26">
        <v>40</v>
      </c>
      <c r="G8" s="26">
        <v>46</v>
      </c>
      <c r="H8" s="26">
        <v>-6</v>
      </c>
      <c r="I8" s="121">
        <v>1209</v>
      </c>
      <c r="J8" s="121">
        <v>632</v>
      </c>
      <c r="K8" s="121">
        <v>577</v>
      </c>
      <c r="L8" s="121">
        <v>105</v>
      </c>
      <c r="M8" s="121">
        <v>60</v>
      </c>
      <c r="N8" s="121">
        <v>45</v>
      </c>
      <c r="O8" s="121">
        <v>1224</v>
      </c>
      <c r="P8" s="121">
        <v>643</v>
      </c>
      <c r="Q8" s="121">
        <v>581</v>
      </c>
      <c r="R8" s="121">
        <v>119</v>
      </c>
      <c r="S8" s="121">
        <v>70</v>
      </c>
      <c r="T8" s="121">
        <v>49</v>
      </c>
      <c r="U8" s="121">
        <v>2401</v>
      </c>
      <c r="V8" s="121">
        <v>1359</v>
      </c>
      <c r="W8" s="121">
        <v>1042</v>
      </c>
      <c r="X8" s="121">
        <v>645</v>
      </c>
      <c r="Y8" s="121">
        <v>409</v>
      </c>
      <c r="Z8" s="121">
        <v>236</v>
      </c>
      <c r="AA8" s="121">
        <v>2354</v>
      </c>
      <c r="AB8" s="121">
        <v>1328</v>
      </c>
      <c r="AC8" s="121">
        <v>1026</v>
      </c>
      <c r="AD8" s="121">
        <v>591</v>
      </c>
      <c r="AE8" s="121">
        <v>353</v>
      </c>
      <c r="AF8" s="122">
        <v>238</v>
      </c>
    </row>
    <row r="9" spans="1:32" s="22" customFormat="1" ht="13.5" customHeight="1">
      <c r="A9" s="26"/>
      <c r="B9" s="119" t="s">
        <v>47</v>
      </c>
      <c r="C9" s="34">
        <v>-19</v>
      </c>
      <c r="D9" s="26">
        <v>-9</v>
      </c>
      <c r="E9" s="26">
        <v>-10</v>
      </c>
      <c r="F9" s="26">
        <v>26</v>
      </c>
      <c r="G9" s="26">
        <v>20</v>
      </c>
      <c r="H9" s="26">
        <v>6</v>
      </c>
      <c r="I9" s="26">
        <v>93</v>
      </c>
      <c r="J9" s="26">
        <v>61</v>
      </c>
      <c r="K9" s="26">
        <v>32</v>
      </c>
      <c r="L9" s="26">
        <v>24</v>
      </c>
      <c r="M9" s="26">
        <v>18</v>
      </c>
      <c r="N9" s="26">
        <v>6</v>
      </c>
      <c r="O9" s="26">
        <v>78</v>
      </c>
      <c r="P9" s="26">
        <v>50</v>
      </c>
      <c r="Q9" s="26">
        <v>28</v>
      </c>
      <c r="R9" s="26">
        <v>10</v>
      </c>
      <c r="S9" s="26">
        <v>8</v>
      </c>
      <c r="T9" s="26">
        <v>2</v>
      </c>
      <c r="U9" s="26">
        <v>78</v>
      </c>
      <c r="V9" s="26">
        <v>54</v>
      </c>
      <c r="W9" s="26">
        <v>24</v>
      </c>
      <c r="X9" s="26">
        <v>45</v>
      </c>
      <c r="Y9" s="26">
        <v>33</v>
      </c>
      <c r="Z9" s="26">
        <v>12</v>
      </c>
      <c r="AA9" s="26">
        <v>112</v>
      </c>
      <c r="AB9" s="26">
        <v>74</v>
      </c>
      <c r="AC9" s="26">
        <v>38</v>
      </c>
      <c r="AD9" s="26">
        <v>33</v>
      </c>
      <c r="AE9" s="26">
        <v>23</v>
      </c>
      <c r="AF9" s="27">
        <v>10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90</v>
      </c>
      <c r="C11" s="34">
        <v>89</v>
      </c>
      <c r="D11" s="26">
        <v>17</v>
      </c>
      <c r="E11" s="26">
        <v>72</v>
      </c>
      <c r="F11" s="26">
        <v>-15</v>
      </c>
      <c r="G11" s="26">
        <v>-8</v>
      </c>
      <c r="H11" s="26">
        <v>-7</v>
      </c>
      <c r="I11" s="26">
        <v>176</v>
      </c>
      <c r="J11" s="26">
        <v>95</v>
      </c>
      <c r="K11" s="26">
        <v>81</v>
      </c>
      <c r="L11" s="26">
        <v>10</v>
      </c>
      <c r="M11" s="26">
        <v>6</v>
      </c>
      <c r="N11" s="26">
        <v>4</v>
      </c>
      <c r="O11" s="26">
        <v>172</v>
      </c>
      <c r="P11" s="26">
        <v>89</v>
      </c>
      <c r="Q11" s="26">
        <v>83</v>
      </c>
      <c r="R11" s="26">
        <v>9</v>
      </c>
      <c r="S11" s="26">
        <v>7</v>
      </c>
      <c r="T11" s="26">
        <v>2</v>
      </c>
      <c r="U11" s="26">
        <v>648</v>
      </c>
      <c r="V11" s="26">
        <v>312</v>
      </c>
      <c r="W11" s="26">
        <v>336</v>
      </c>
      <c r="X11" s="26">
        <v>33</v>
      </c>
      <c r="Y11" s="26">
        <v>19</v>
      </c>
      <c r="Z11" s="26">
        <v>14</v>
      </c>
      <c r="AA11" s="26">
        <v>563</v>
      </c>
      <c r="AB11" s="26">
        <v>301</v>
      </c>
      <c r="AC11" s="26">
        <v>262</v>
      </c>
      <c r="AD11" s="26">
        <v>49</v>
      </c>
      <c r="AE11" s="26">
        <v>26</v>
      </c>
      <c r="AF11" s="27">
        <v>23</v>
      </c>
    </row>
    <row r="12" spans="1:32" s="22" customFormat="1" ht="13.5" customHeight="1">
      <c r="A12" s="26"/>
      <c r="B12" s="119" t="s">
        <v>91</v>
      </c>
      <c r="C12" s="34">
        <v>-46</v>
      </c>
      <c r="D12" s="26">
        <v>-33</v>
      </c>
      <c r="E12" s="26">
        <v>-13</v>
      </c>
      <c r="F12" s="26">
        <v>-12</v>
      </c>
      <c r="G12" s="26">
        <v>0</v>
      </c>
      <c r="H12" s="26">
        <v>-12</v>
      </c>
      <c r="I12" s="26">
        <v>85</v>
      </c>
      <c r="J12" s="26">
        <v>39</v>
      </c>
      <c r="K12" s="26">
        <v>46</v>
      </c>
      <c r="L12" s="26">
        <v>5</v>
      </c>
      <c r="M12" s="26">
        <v>2</v>
      </c>
      <c r="N12" s="26">
        <v>3</v>
      </c>
      <c r="O12" s="26">
        <v>127</v>
      </c>
      <c r="P12" s="26">
        <v>72</v>
      </c>
      <c r="Q12" s="26">
        <v>55</v>
      </c>
      <c r="R12" s="26">
        <v>15</v>
      </c>
      <c r="S12" s="26">
        <v>11</v>
      </c>
      <c r="T12" s="26">
        <v>4</v>
      </c>
      <c r="U12" s="26">
        <v>270</v>
      </c>
      <c r="V12" s="26">
        <v>151</v>
      </c>
      <c r="W12" s="26">
        <v>119</v>
      </c>
      <c r="X12" s="26">
        <v>103</v>
      </c>
      <c r="Y12" s="26">
        <v>59</v>
      </c>
      <c r="Z12" s="26">
        <v>44</v>
      </c>
      <c r="AA12" s="26">
        <v>274</v>
      </c>
      <c r="AB12" s="26">
        <v>151</v>
      </c>
      <c r="AC12" s="26">
        <v>123</v>
      </c>
      <c r="AD12" s="26">
        <v>105</v>
      </c>
      <c r="AE12" s="26">
        <v>50</v>
      </c>
      <c r="AF12" s="27">
        <v>55</v>
      </c>
    </row>
    <row r="13" spans="1:32" s="22" customFormat="1" ht="13.5" customHeight="1">
      <c r="A13" s="26"/>
      <c r="B13" s="119" t="s">
        <v>92</v>
      </c>
      <c r="C13" s="34">
        <v>-11</v>
      </c>
      <c r="D13" s="26">
        <v>9</v>
      </c>
      <c r="E13" s="26">
        <v>-20</v>
      </c>
      <c r="F13" s="26">
        <v>16</v>
      </c>
      <c r="G13" s="26">
        <v>16</v>
      </c>
      <c r="H13" s="26">
        <v>0</v>
      </c>
      <c r="I13" s="26">
        <v>73</v>
      </c>
      <c r="J13" s="26">
        <v>41</v>
      </c>
      <c r="K13" s="26">
        <v>32</v>
      </c>
      <c r="L13" s="26">
        <v>11</v>
      </c>
      <c r="M13" s="26">
        <v>6</v>
      </c>
      <c r="N13" s="26">
        <v>5</v>
      </c>
      <c r="O13" s="26">
        <v>75</v>
      </c>
      <c r="P13" s="26">
        <v>40</v>
      </c>
      <c r="Q13" s="26">
        <v>35</v>
      </c>
      <c r="R13" s="26">
        <v>12</v>
      </c>
      <c r="S13" s="26">
        <v>7</v>
      </c>
      <c r="T13" s="26">
        <v>5</v>
      </c>
      <c r="U13" s="26">
        <v>159</v>
      </c>
      <c r="V13" s="26">
        <v>103</v>
      </c>
      <c r="W13" s="26">
        <v>56</v>
      </c>
      <c r="X13" s="26">
        <v>62</v>
      </c>
      <c r="Y13" s="26">
        <v>39</v>
      </c>
      <c r="Z13" s="26">
        <v>23</v>
      </c>
      <c r="AA13" s="26">
        <v>168</v>
      </c>
      <c r="AB13" s="26">
        <v>95</v>
      </c>
      <c r="AC13" s="26">
        <v>73</v>
      </c>
      <c r="AD13" s="26">
        <v>45</v>
      </c>
      <c r="AE13" s="26">
        <v>22</v>
      </c>
      <c r="AF13" s="27">
        <v>23</v>
      </c>
    </row>
    <row r="14" spans="1:32" s="22" customFormat="1" ht="13.5" customHeight="1">
      <c r="A14" s="26"/>
      <c r="B14" s="119" t="s">
        <v>93</v>
      </c>
      <c r="C14" s="34">
        <v>32</v>
      </c>
      <c r="D14" s="26">
        <v>17</v>
      </c>
      <c r="E14" s="26">
        <v>15</v>
      </c>
      <c r="F14" s="26">
        <v>15</v>
      </c>
      <c r="G14" s="26">
        <v>8</v>
      </c>
      <c r="H14" s="26">
        <v>7</v>
      </c>
      <c r="I14" s="26">
        <v>104</v>
      </c>
      <c r="J14" s="26">
        <v>51</v>
      </c>
      <c r="K14" s="26">
        <v>53</v>
      </c>
      <c r="L14" s="26">
        <v>14</v>
      </c>
      <c r="M14" s="26">
        <v>9</v>
      </c>
      <c r="N14" s="26">
        <v>5</v>
      </c>
      <c r="O14" s="26">
        <v>93</v>
      </c>
      <c r="P14" s="26">
        <v>52</v>
      </c>
      <c r="Q14" s="26">
        <v>41</v>
      </c>
      <c r="R14" s="26">
        <v>9</v>
      </c>
      <c r="S14" s="26">
        <v>8</v>
      </c>
      <c r="T14" s="26">
        <v>1</v>
      </c>
      <c r="U14" s="26">
        <v>131</v>
      </c>
      <c r="V14" s="26">
        <v>75</v>
      </c>
      <c r="W14" s="26">
        <v>56</v>
      </c>
      <c r="X14" s="26">
        <v>36</v>
      </c>
      <c r="Y14" s="26">
        <v>27</v>
      </c>
      <c r="Z14" s="26">
        <v>9</v>
      </c>
      <c r="AA14" s="26">
        <v>110</v>
      </c>
      <c r="AB14" s="26">
        <v>57</v>
      </c>
      <c r="AC14" s="26">
        <v>53</v>
      </c>
      <c r="AD14" s="26">
        <v>26</v>
      </c>
      <c r="AE14" s="26">
        <v>20</v>
      </c>
      <c r="AF14" s="27">
        <v>6</v>
      </c>
    </row>
    <row r="15" spans="1:32" s="22" customFormat="1" ht="13.5" customHeight="1">
      <c r="A15" s="26"/>
      <c r="B15" s="119" t="s">
        <v>94</v>
      </c>
      <c r="C15" s="34">
        <v>60</v>
      </c>
      <c r="D15" s="26">
        <v>32</v>
      </c>
      <c r="E15" s="26">
        <v>28</v>
      </c>
      <c r="F15" s="26">
        <v>-15</v>
      </c>
      <c r="G15" s="26">
        <v>2</v>
      </c>
      <c r="H15" s="26">
        <v>-17</v>
      </c>
      <c r="I15" s="26">
        <v>171</v>
      </c>
      <c r="J15" s="26">
        <v>85</v>
      </c>
      <c r="K15" s="26">
        <v>86</v>
      </c>
      <c r="L15" s="26">
        <v>10</v>
      </c>
      <c r="M15" s="26">
        <v>9</v>
      </c>
      <c r="N15" s="26">
        <v>1</v>
      </c>
      <c r="O15" s="26">
        <v>161</v>
      </c>
      <c r="P15" s="26">
        <v>77</v>
      </c>
      <c r="Q15" s="26">
        <v>84</v>
      </c>
      <c r="R15" s="26">
        <v>24</v>
      </c>
      <c r="S15" s="26">
        <v>3</v>
      </c>
      <c r="T15" s="26">
        <v>21</v>
      </c>
      <c r="U15" s="26">
        <v>326</v>
      </c>
      <c r="V15" s="26">
        <v>192</v>
      </c>
      <c r="W15" s="26">
        <v>134</v>
      </c>
      <c r="X15" s="26">
        <v>45</v>
      </c>
      <c r="Y15" s="26">
        <v>25</v>
      </c>
      <c r="Z15" s="26">
        <v>20</v>
      </c>
      <c r="AA15" s="26">
        <v>276</v>
      </c>
      <c r="AB15" s="26">
        <v>168</v>
      </c>
      <c r="AC15" s="26">
        <v>108</v>
      </c>
      <c r="AD15" s="26">
        <v>46</v>
      </c>
      <c r="AE15" s="26">
        <v>29</v>
      </c>
      <c r="AF15" s="27">
        <v>17</v>
      </c>
    </row>
    <row r="16" spans="1:32" s="22" customFormat="1" ht="13.5" customHeight="1">
      <c r="A16" s="26"/>
      <c r="B16" s="119" t="s">
        <v>95</v>
      </c>
      <c r="C16" s="34">
        <v>-39</v>
      </c>
      <c r="D16" s="26">
        <v>-4</v>
      </c>
      <c r="E16" s="26">
        <v>-35</v>
      </c>
      <c r="F16" s="26">
        <v>-5</v>
      </c>
      <c r="G16" s="26">
        <v>1</v>
      </c>
      <c r="H16" s="26">
        <v>-6</v>
      </c>
      <c r="I16" s="26">
        <v>92</v>
      </c>
      <c r="J16" s="26">
        <v>48</v>
      </c>
      <c r="K16" s="26">
        <v>44</v>
      </c>
      <c r="L16" s="26">
        <v>3</v>
      </c>
      <c r="M16" s="26">
        <v>2</v>
      </c>
      <c r="N16" s="26">
        <v>1</v>
      </c>
      <c r="O16" s="26">
        <v>95</v>
      </c>
      <c r="P16" s="26">
        <v>45</v>
      </c>
      <c r="Q16" s="26">
        <v>50</v>
      </c>
      <c r="R16" s="26">
        <v>0</v>
      </c>
      <c r="S16" s="26">
        <v>0</v>
      </c>
      <c r="T16" s="26">
        <v>0</v>
      </c>
      <c r="U16" s="26">
        <v>111</v>
      </c>
      <c r="V16" s="26">
        <v>61</v>
      </c>
      <c r="W16" s="26">
        <v>50</v>
      </c>
      <c r="X16" s="26">
        <v>36</v>
      </c>
      <c r="Y16" s="26">
        <v>17</v>
      </c>
      <c r="Z16" s="26">
        <v>19</v>
      </c>
      <c r="AA16" s="26">
        <v>147</v>
      </c>
      <c r="AB16" s="26">
        <v>68</v>
      </c>
      <c r="AC16" s="26">
        <v>79</v>
      </c>
      <c r="AD16" s="26">
        <v>44</v>
      </c>
      <c r="AE16" s="26">
        <v>18</v>
      </c>
      <c r="AF16" s="27">
        <v>26</v>
      </c>
    </row>
    <row r="17" spans="1:32" s="22" customFormat="1" ht="13.5" customHeight="1">
      <c r="A17" s="26"/>
      <c r="B17" s="119" t="s">
        <v>96</v>
      </c>
      <c r="C17" s="34">
        <v>3</v>
      </c>
      <c r="D17" s="26">
        <v>11</v>
      </c>
      <c r="E17" s="26">
        <v>-8</v>
      </c>
      <c r="F17" s="26">
        <v>4</v>
      </c>
      <c r="G17" s="26">
        <v>7</v>
      </c>
      <c r="H17" s="26">
        <v>-3</v>
      </c>
      <c r="I17" s="26">
        <v>98</v>
      </c>
      <c r="J17" s="26">
        <v>52</v>
      </c>
      <c r="K17" s="26">
        <v>46</v>
      </c>
      <c r="L17" s="26">
        <v>1</v>
      </c>
      <c r="M17" s="26">
        <v>1</v>
      </c>
      <c r="N17" s="26">
        <v>0</v>
      </c>
      <c r="O17" s="26">
        <v>119</v>
      </c>
      <c r="P17" s="26">
        <v>57</v>
      </c>
      <c r="Q17" s="26">
        <v>62</v>
      </c>
      <c r="R17" s="26">
        <v>8</v>
      </c>
      <c r="S17" s="26">
        <v>4</v>
      </c>
      <c r="T17" s="26">
        <v>4</v>
      </c>
      <c r="U17" s="26">
        <v>140</v>
      </c>
      <c r="V17" s="26">
        <v>83</v>
      </c>
      <c r="W17" s="26">
        <v>57</v>
      </c>
      <c r="X17" s="26">
        <v>35</v>
      </c>
      <c r="Y17" s="26">
        <v>27</v>
      </c>
      <c r="Z17" s="26">
        <v>8</v>
      </c>
      <c r="AA17" s="26">
        <v>116</v>
      </c>
      <c r="AB17" s="26">
        <v>67</v>
      </c>
      <c r="AC17" s="26">
        <v>49</v>
      </c>
      <c r="AD17" s="26">
        <v>24</v>
      </c>
      <c r="AE17" s="26">
        <v>17</v>
      </c>
      <c r="AF17" s="27">
        <v>7</v>
      </c>
    </row>
    <row r="18" spans="1:32" s="22" customFormat="1" ht="13.5" customHeight="1">
      <c r="A18" s="26"/>
      <c r="B18" s="119" t="s">
        <v>97</v>
      </c>
      <c r="C18" s="34">
        <v>61</v>
      </c>
      <c r="D18" s="26">
        <v>53</v>
      </c>
      <c r="E18" s="26">
        <v>8</v>
      </c>
      <c r="F18" s="26">
        <v>43</v>
      </c>
      <c r="G18" s="26">
        <v>40</v>
      </c>
      <c r="H18" s="26">
        <v>3</v>
      </c>
      <c r="I18" s="26">
        <v>89</v>
      </c>
      <c r="J18" s="26">
        <v>52</v>
      </c>
      <c r="K18" s="26">
        <v>37</v>
      </c>
      <c r="L18" s="26">
        <v>12</v>
      </c>
      <c r="M18" s="26">
        <v>5</v>
      </c>
      <c r="N18" s="26">
        <v>7</v>
      </c>
      <c r="O18" s="26">
        <v>61</v>
      </c>
      <c r="P18" s="26">
        <v>37</v>
      </c>
      <c r="Q18" s="26">
        <v>24</v>
      </c>
      <c r="R18" s="26">
        <v>5</v>
      </c>
      <c r="S18" s="26">
        <v>4</v>
      </c>
      <c r="T18" s="26">
        <v>1</v>
      </c>
      <c r="U18" s="26">
        <v>168</v>
      </c>
      <c r="V18" s="26">
        <v>121</v>
      </c>
      <c r="W18" s="26">
        <v>47</v>
      </c>
      <c r="X18" s="26">
        <v>80</v>
      </c>
      <c r="Y18" s="26">
        <v>71</v>
      </c>
      <c r="Z18" s="26">
        <v>9</v>
      </c>
      <c r="AA18" s="26">
        <v>135</v>
      </c>
      <c r="AB18" s="26">
        <v>83</v>
      </c>
      <c r="AC18" s="26">
        <v>52</v>
      </c>
      <c r="AD18" s="26">
        <v>44</v>
      </c>
      <c r="AE18" s="26">
        <v>32</v>
      </c>
      <c r="AF18" s="27">
        <v>12</v>
      </c>
    </row>
    <row r="19" spans="1:32" s="22" customFormat="1" ht="13.5" customHeight="1">
      <c r="A19" s="26"/>
      <c r="B19" s="119" t="s">
        <v>98</v>
      </c>
      <c r="C19" s="34">
        <v>-38</v>
      </c>
      <c r="D19" s="26">
        <v>-44</v>
      </c>
      <c r="E19" s="26">
        <v>6</v>
      </c>
      <c r="F19" s="26">
        <v>-37</v>
      </c>
      <c r="G19" s="26">
        <v>-41</v>
      </c>
      <c r="H19" s="26">
        <v>4</v>
      </c>
      <c r="I19" s="26">
        <v>72</v>
      </c>
      <c r="J19" s="26">
        <v>44</v>
      </c>
      <c r="K19" s="26">
        <v>28</v>
      </c>
      <c r="L19" s="26">
        <v>5</v>
      </c>
      <c r="M19" s="26">
        <v>4</v>
      </c>
      <c r="N19" s="26">
        <v>1</v>
      </c>
      <c r="O19" s="26">
        <v>49</v>
      </c>
      <c r="P19" s="26">
        <v>27</v>
      </c>
      <c r="Q19" s="26">
        <v>22</v>
      </c>
      <c r="R19" s="26">
        <v>5</v>
      </c>
      <c r="S19" s="26">
        <v>3</v>
      </c>
      <c r="T19" s="26">
        <v>2</v>
      </c>
      <c r="U19" s="26">
        <v>70</v>
      </c>
      <c r="V19" s="26">
        <v>33</v>
      </c>
      <c r="W19" s="26">
        <v>37</v>
      </c>
      <c r="X19" s="26">
        <v>27</v>
      </c>
      <c r="Y19" s="26">
        <v>12</v>
      </c>
      <c r="Z19" s="26">
        <v>15</v>
      </c>
      <c r="AA19" s="26">
        <v>131</v>
      </c>
      <c r="AB19" s="26">
        <v>94</v>
      </c>
      <c r="AC19" s="26">
        <v>37</v>
      </c>
      <c r="AD19" s="26">
        <v>64</v>
      </c>
      <c r="AE19" s="26">
        <v>54</v>
      </c>
      <c r="AF19" s="27">
        <v>10</v>
      </c>
    </row>
    <row r="20" spans="1:32" s="22" customFormat="1" ht="13.5" customHeight="1">
      <c r="A20" s="26"/>
      <c r="B20" s="119" t="s">
        <v>99</v>
      </c>
      <c r="C20" s="34">
        <v>-22</v>
      </c>
      <c r="D20" s="26">
        <v>-10</v>
      </c>
      <c r="E20" s="26">
        <v>-12</v>
      </c>
      <c r="F20" s="26">
        <v>35</v>
      </c>
      <c r="G20" s="26">
        <v>23</v>
      </c>
      <c r="H20" s="26">
        <v>12</v>
      </c>
      <c r="I20" s="26">
        <v>81</v>
      </c>
      <c r="J20" s="26">
        <v>44</v>
      </c>
      <c r="K20" s="26">
        <v>37</v>
      </c>
      <c r="L20" s="26">
        <v>13</v>
      </c>
      <c r="M20" s="26">
        <v>7</v>
      </c>
      <c r="N20" s="26">
        <v>6</v>
      </c>
      <c r="O20" s="26">
        <v>98</v>
      </c>
      <c r="P20" s="26">
        <v>55</v>
      </c>
      <c r="Q20" s="26">
        <v>43</v>
      </c>
      <c r="R20" s="26">
        <v>13</v>
      </c>
      <c r="S20" s="26">
        <v>8</v>
      </c>
      <c r="T20" s="26">
        <v>5</v>
      </c>
      <c r="U20" s="26">
        <v>127</v>
      </c>
      <c r="V20" s="26">
        <v>82</v>
      </c>
      <c r="W20" s="26">
        <v>45</v>
      </c>
      <c r="X20" s="26">
        <v>85</v>
      </c>
      <c r="Y20" s="26">
        <v>54</v>
      </c>
      <c r="Z20" s="26">
        <v>31</v>
      </c>
      <c r="AA20" s="26">
        <v>132</v>
      </c>
      <c r="AB20" s="26">
        <v>81</v>
      </c>
      <c r="AC20" s="26">
        <v>51</v>
      </c>
      <c r="AD20" s="26">
        <v>50</v>
      </c>
      <c r="AE20" s="26">
        <v>30</v>
      </c>
      <c r="AF20" s="27">
        <v>20</v>
      </c>
    </row>
    <row r="21" spans="1:32" s="22" customFormat="1" ht="13.5" customHeight="1">
      <c r="A21" s="26"/>
      <c r="B21" s="119" t="s">
        <v>100</v>
      </c>
      <c r="C21" s="34">
        <v>-58</v>
      </c>
      <c r="D21" s="26">
        <v>-40</v>
      </c>
      <c r="E21" s="26">
        <v>-18</v>
      </c>
      <c r="F21" s="26">
        <v>-10</v>
      </c>
      <c r="G21" s="26">
        <v>-10</v>
      </c>
      <c r="H21" s="26">
        <v>0</v>
      </c>
      <c r="I21" s="26">
        <v>21</v>
      </c>
      <c r="J21" s="26">
        <v>7</v>
      </c>
      <c r="K21" s="26">
        <v>14</v>
      </c>
      <c r="L21" s="26">
        <v>0</v>
      </c>
      <c r="M21" s="26">
        <v>0</v>
      </c>
      <c r="N21" s="26">
        <v>0</v>
      </c>
      <c r="O21" s="26">
        <v>22</v>
      </c>
      <c r="P21" s="26">
        <v>9</v>
      </c>
      <c r="Q21" s="26">
        <v>13</v>
      </c>
      <c r="R21" s="26">
        <v>0</v>
      </c>
      <c r="S21" s="26">
        <v>0</v>
      </c>
      <c r="T21" s="26">
        <v>0</v>
      </c>
      <c r="U21" s="26">
        <v>47</v>
      </c>
      <c r="V21" s="26">
        <v>24</v>
      </c>
      <c r="W21" s="26">
        <v>23</v>
      </c>
      <c r="X21" s="26">
        <v>12</v>
      </c>
      <c r="Y21" s="26">
        <v>3</v>
      </c>
      <c r="Z21" s="26">
        <v>9</v>
      </c>
      <c r="AA21" s="26">
        <v>104</v>
      </c>
      <c r="AB21" s="26">
        <v>62</v>
      </c>
      <c r="AC21" s="26">
        <v>42</v>
      </c>
      <c r="AD21" s="26">
        <v>22</v>
      </c>
      <c r="AE21" s="26">
        <v>13</v>
      </c>
      <c r="AF21" s="27">
        <v>9</v>
      </c>
    </row>
    <row r="22" spans="1:32" s="22" customFormat="1" ht="13.5" customHeight="1">
      <c r="A22" s="26"/>
      <c r="B22" s="119" t="s">
        <v>101</v>
      </c>
      <c r="C22" s="34">
        <v>4</v>
      </c>
      <c r="D22" s="26">
        <v>21</v>
      </c>
      <c r="E22" s="26">
        <v>-17</v>
      </c>
      <c r="F22" s="26">
        <v>26</v>
      </c>
      <c r="G22" s="26">
        <v>16</v>
      </c>
      <c r="H22" s="26">
        <v>10</v>
      </c>
      <c r="I22" s="26">
        <v>111</v>
      </c>
      <c r="J22" s="26">
        <v>61</v>
      </c>
      <c r="K22" s="26">
        <v>50</v>
      </c>
      <c r="L22" s="26">
        <v>16</v>
      </c>
      <c r="M22" s="26">
        <v>9</v>
      </c>
      <c r="N22" s="26">
        <v>7</v>
      </c>
      <c r="O22" s="26">
        <v>119</v>
      </c>
      <c r="P22" s="26">
        <v>64</v>
      </c>
      <c r="Q22" s="26">
        <v>55</v>
      </c>
      <c r="R22" s="26">
        <v>13</v>
      </c>
      <c r="S22" s="26">
        <v>10</v>
      </c>
      <c r="T22" s="26">
        <v>3</v>
      </c>
      <c r="U22" s="26">
        <v>165</v>
      </c>
      <c r="V22" s="26">
        <v>102</v>
      </c>
      <c r="W22" s="26">
        <v>63</v>
      </c>
      <c r="X22" s="26">
        <v>75</v>
      </c>
      <c r="Y22" s="26">
        <v>48</v>
      </c>
      <c r="Z22" s="26">
        <v>27</v>
      </c>
      <c r="AA22" s="26">
        <v>153</v>
      </c>
      <c r="AB22" s="26">
        <v>78</v>
      </c>
      <c r="AC22" s="26">
        <v>75</v>
      </c>
      <c r="AD22" s="26">
        <v>52</v>
      </c>
      <c r="AE22" s="26">
        <v>31</v>
      </c>
      <c r="AF22" s="27">
        <v>21</v>
      </c>
    </row>
    <row r="23" spans="1:32" s="22" customFormat="1" ht="13.5" customHeight="1">
      <c r="A23" s="26"/>
      <c r="B23" s="119" t="s">
        <v>102</v>
      </c>
      <c r="C23" s="34">
        <v>-3</v>
      </c>
      <c r="D23" s="26">
        <v>-9</v>
      </c>
      <c r="E23" s="26">
        <v>6</v>
      </c>
      <c r="F23" s="26">
        <v>-5</v>
      </c>
      <c r="G23" s="26">
        <v>-8</v>
      </c>
      <c r="H23" s="26">
        <v>3</v>
      </c>
      <c r="I23" s="26">
        <v>36</v>
      </c>
      <c r="J23" s="26">
        <v>13</v>
      </c>
      <c r="K23" s="26">
        <v>23</v>
      </c>
      <c r="L23" s="26">
        <v>5</v>
      </c>
      <c r="M23" s="26">
        <v>0</v>
      </c>
      <c r="N23" s="26">
        <v>5</v>
      </c>
      <c r="O23" s="26">
        <v>33</v>
      </c>
      <c r="P23" s="26">
        <v>19</v>
      </c>
      <c r="Q23" s="26">
        <v>14</v>
      </c>
      <c r="R23" s="26">
        <v>6</v>
      </c>
      <c r="S23" s="26">
        <v>5</v>
      </c>
      <c r="T23" s="26">
        <v>1</v>
      </c>
      <c r="U23" s="26">
        <v>39</v>
      </c>
      <c r="V23" s="26">
        <v>20</v>
      </c>
      <c r="W23" s="26">
        <v>19</v>
      </c>
      <c r="X23" s="26">
        <v>16</v>
      </c>
      <c r="Y23" s="26">
        <v>8</v>
      </c>
      <c r="Z23" s="26">
        <v>8</v>
      </c>
      <c r="AA23" s="26">
        <v>45</v>
      </c>
      <c r="AB23" s="26">
        <v>23</v>
      </c>
      <c r="AC23" s="26">
        <v>22</v>
      </c>
      <c r="AD23" s="26">
        <v>20</v>
      </c>
      <c r="AE23" s="26">
        <v>11</v>
      </c>
      <c r="AF23" s="27">
        <v>9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103</v>
      </c>
      <c r="C25" s="34">
        <v>-17</v>
      </c>
      <c r="D25" s="26">
        <v>-11</v>
      </c>
      <c r="E25" s="26">
        <v>-6</v>
      </c>
      <c r="F25" s="26">
        <v>10</v>
      </c>
      <c r="G25" s="26">
        <v>4</v>
      </c>
      <c r="H25" s="26">
        <v>6</v>
      </c>
      <c r="I25" s="26">
        <v>35</v>
      </c>
      <c r="J25" s="26">
        <v>24</v>
      </c>
      <c r="K25" s="26">
        <v>11</v>
      </c>
      <c r="L25" s="26">
        <v>10</v>
      </c>
      <c r="M25" s="26">
        <v>7</v>
      </c>
      <c r="N25" s="26">
        <v>3</v>
      </c>
      <c r="O25" s="26">
        <v>40</v>
      </c>
      <c r="P25" s="26">
        <v>27</v>
      </c>
      <c r="Q25" s="26">
        <v>13</v>
      </c>
      <c r="R25" s="26">
        <v>6</v>
      </c>
      <c r="S25" s="26">
        <v>5</v>
      </c>
      <c r="T25" s="26">
        <v>1</v>
      </c>
      <c r="U25" s="26">
        <v>43</v>
      </c>
      <c r="V25" s="26">
        <v>28</v>
      </c>
      <c r="W25" s="26">
        <v>15</v>
      </c>
      <c r="X25" s="26">
        <v>27</v>
      </c>
      <c r="Y25" s="26">
        <v>18</v>
      </c>
      <c r="Z25" s="26">
        <v>9</v>
      </c>
      <c r="AA25" s="26">
        <v>55</v>
      </c>
      <c r="AB25" s="26">
        <v>36</v>
      </c>
      <c r="AC25" s="26">
        <v>19</v>
      </c>
      <c r="AD25" s="26">
        <v>21</v>
      </c>
      <c r="AE25" s="26">
        <v>16</v>
      </c>
      <c r="AF25" s="27">
        <v>5</v>
      </c>
    </row>
    <row r="26" spans="1:32" s="22" customFormat="1" ht="12">
      <c r="A26" s="26"/>
      <c r="B26" s="119" t="s">
        <v>48</v>
      </c>
      <c r="C26" s="34">
        <v>-10</v>
      </c>
      <c r="D26" s="26">
        <v>-5</v>
      </c>
      <c r="E26" s="26">
        <v>-5</v>
      </c>
      <c r="F26" s="26">
        <v>5</v>
      </c>
      <c r="G26" s="26">
        <v>6</v>
      </c>
      <c r="H26" s="26">
        <v>-1</v>
      </c>
      <c r="I26" s="26">
        <v>22</v>
      </c>
      <c r="J26" s="26">
        <v>13</v>
      </c>
      <c r="K26" s="26">
        <v>9</v>
      </c>
      <c r="L26" s="26">
        <v>7</v>
      </c>
      <c r="M26" s="26">
        <v>5</v>
      </c>
      <c r="N26" s="26">
        <v>2</v>
      </c>
      <c r="O26" s="26">
        <v>27</v>
      </c>
      <c r="P26" s="26">
        <v>17</v>
      </c>
      <c r="Q26" s="26">
        <v>10</v>
      </c>
      <c r="R26" s="26">
        <v>2</v>
      </c>
      <c r="S26" s="26">
        <v>1</v>
      </c>
      <c r="T26" s="26">
        <v>1</v>
      </c>
      <c r="U26" s="26">
        <v>29</v>
      </c>
      <c r="V26" s="26">
        <v>21</v>
      </c>
      <c r="W26" s="26">
        <v>8</v>
      </c>
      <c r="X26" s="26">
        <v>19</v>
      </c>
      <c r="Y26" s="26">
        <v>16</v>
      </c>
      <c r="Z26" s="26">
        <v>3</v>
      </c>
      <c r="AA26" s="26">
        <v>34</v>
      </c>
      <c r="AB26" s="26">
        <v>22</v>
      </c>
      <c r="AC26" s="26">
        <v>12</v>
      </c>
      <c r="AD26" s="26">
        <v>19</v>
      </c>
      <c r="AE26" s="26">
        <v>14</v>
      </c>
      <c r="AF26" s="27">
        <v>5</v>
      </c>
    </row>
    <row r="27" spans="1:32" s="22" customFormat="1" ht="13.5" customHeight="1">
      <c r="A27" s="26"/>
      <c r="B27" s="119" t="s">
        <v>104</v>
      </c>
      <c r="C27" s="34">
        <v>-7</v>
      </c>
      <c r="D27" s="26">
        <v>-6</v>
      </c>
      <c r="E27" s="26">
        <v>-1</v>
      </c>
      <c r="F27" s="26">
        <v>5</v>
      </c>
      <c r="G27" s="26">
        <v>-2</v>
      </c>
      <c r="H27" s="26">
        <v>7</v>
      </c>
      <c r="I27" s="26">
        <v>13</v>
      </c>
      <c r="J27" s="26">
        <v>11</v>
      </c>
      <c r="K27" s="26">
        <v>2</v>
      </c>
      <c r="L27" s="26">
        <v>3</v>
      </c>
      <c r="M27" s="26">
        <v>2</v>
      </c>
      <c r="N27" s="26">
        <v>1</v>
      </c>
      <c r="O27" s="26">
        <v>13</v>
      </c>
      <c r="P27" s="26">
        <v>10</v>
      </c>
      <c r="Q27" s="26">
        <v>3</v>
      </c>
      <c r="R27" s="26">
        <v>4</v>
      </c>
      <c r="S27" s="26">
        <v>4</v>
      </c>
      <c r="T27" s="26">
        <v>0</v>
      </c>
      <c r="U27" s="26">
        <v>14</v>
      </c>
      <c r="V27" s="26">
        <v>7</v>
      </c>
      <c r="W27" s="26">
        <v>7</v>
      </c>
      <c r="X27" s="26">
        <v>8</v>
      </c>
      <c r="Y27" s="26">
        <v>2</v>
      </c>
      <c r="Z27" s="26">
        <v>6</v>
      </c>
      <c r="AA27" s="26">
        <v>21</v>
      </c>
      <c r="AB27" s="26">
        <v>14</v>
      </c>
      <c r="AC27" s="26">
        <v>7</v>
      </c>
      <c r="AD27" s="26">
        <v>2</v>
      </c>
      <c r="AE27" s="26">
        <v>2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105</v>
      </c>
      <c r="C29" s="34">
        <v>-3</v>
      </c>
      <c r="D29" s="26">
        <v>-3</v>
      </c>
      <c r="E29" s="26">
        <v>0</v>
      </c>
      <c r="F29" s="26">
        <v>8</v>
      </c>
      <c r="G29" s="26">
        <v>6</v>
      </c>
      <c r="H29" s="26">
        <v>2</v>
      </c>
      <c r="I29" s="26">
        <v>39</v>
      </c>
      <c r="J29" s="26">
        <v>24</v>
      </c>
      <c r="K29" s="26">
        <v>15</v>
      </c>
      <c r="L29" s="26">
        <v>8</v>
      </c>
      <c r="M29" s="26">
        <v>5</v>
      </c>
      <c r="N29" s="26">
        <v>3</v>
      </c>
      <c r="O29" s="26">
        <v>24</v>
      </c>
      <c r="P29" s="26">
        <v>15</v>
      </c>
      <c r="Q29" s="26">
        <v>9</v>
      </c>
      <c r="R29" s="26">
        <v>2</v>
      </c>
      <c r="S29" s="26">
        <v>1</v>
      </c>
      <c r="T29" s="26">
        <v>1</v>
      </c>
      <c r="U29" s="26">
        <v>20</v>
      </c>
      <c r="V29" s="26">
        <v>14</v>
      </c>
      <c r="W29" s="26">
        <v>6</v>
      </c>
      <c r="X29" s="26">
        <v>9</v>
      </c>
      <c r="Y29" s="26">
        <v>6</v>
      </c>
      <c r="Z29" s="26">
        <v>3</v>
      </c>
      <c r="AA29" s="26">
        <v>38</v>
      </c>
      <c r="AB29" s="26">
        <v>26</v>
      </c>
      <c r="AC29" s="26">
        <v>12</v>
      </c>
      <c r="AD29" s="26">
        <v>7</v>
      </c>
      <c r="AE29" s="26">
        <v>4</v>
      </c>
      <c r="AF29" s="27">
        <v>3</v>
      </c>
    </row>
    <row r="30" spans="1:32" s="22" customFormat="1" ht="12">
      <c r="A30" s="26"/>
      <c r="B30" s="119" t="s">
        <v>106</v>
      </c>
      <c r="C30" s="34">
        <v>-3</v>
      </c>
      <c r="D30" s="26">
        <v>-3</v>
      </c>
      <c r="E30" s="26">
        <v>0</v>
      </c>
      <c r="F30" s="26">
        <v>8</v>
      </c>
      <c r="G30" s="26">
        <v>6</v>
      </c>
      <c r="H30" s="26">
        <v>2</v>
      </c>
      <c r="I30" s="26">
        <v>39</v>
      </c>
      <c r="J30" s="26">
        <v>24</v>
      </c>
      <c r="K30" s="26">
        <v>15</v>
      </c>
      <c r="L30" s="26">
        <v>8</v>
      </c>
      <c r="M30" s="26">
        <v>5</v>
      </c>
      <c r="N30" s="26">
        <v>3</v>
      </c>
      <c r="O30" s="26">
        <v>24</v>
      </c>
      <c r="P30" s="26">
        <v>15</v>
      </c>
      <c r="Q30" s="26">
        <v>9</v>
      </c>
      <c r="R30" s="26">
        <v>2</v>
      </c>
      <c r="S30" s="26">
        <v>1</v>
      </c>
      <c r="T30" s="26">
        <v>1</v>
      </c>
      <c r="U30" s="26">
        <v>20</v>
      </c>
      <c r="V30" s="26">
        <v>14</v>
      </c>
      <c r="W30" s="26">
        <v>6</v>
      </c>
      <c r="X30" s="26">
        <v>9</v>
      </c>
      <c r="Y30" s="26">
        <v>6</v>
      </c>
      <c r="Z30" s="26">
        <v>3</v>
      </c>
      <c r="AA30" s="26">
        <v>38</v>
      </c>
      <c r="AB30" s="26">
        <v>26</v>
      </c>
      <c r="AC30" s="26">
        <v>12</v>
      </c>
      <c r="AD30" s="26">
        <v>7</v>
      </c>
      <c r="AE30" s="26">
        <v>4</v>
      </c>
      <c r="AF30" s="27">
        <v>3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107</v>
      </c>
      <c r="C32" s="34">
        <v>1</v>
      </c>
      <c r="D32" s="26">
        <v>5</v>
      </c>
      <c r="E32" s="26">
        <v>-4</v>
      </c>
      <c r="F32" s="26">
        <v>8</v>
      </c>
      <c r="G32" s="26">
        <v>10</v>
      </c>
      <c r="H32" s="26">
        <v>-2</v>
      </c>
      <c r="I32" s="26">
        <v>19</v>
      </c>
      <c r="J32" s="26">
        <v>13</v>
      </c>
      <c r="K32" s="26">
        <v>6</v>
      </c>
      <c r="L32" s="26">
        <v>6</v>
      </c>
      <c r="M32" s="26">
        <v>6</v>
      </c>
      <c r="N32" s="26">
        <v>0</v>
      </c>
      <c r="O32" s="26">
        <v>14</v>
      </c>
      <c r="P32" s="26">
        <v>8</v>
      </c>
      <c r="Q32" s="26">
        <v>6</v>
      </c>
      <c r="R32" s="26">
        <v>2</v>
      </c>
      <c r="S32" s="26">
        <v>2</v>
      </c>
      <c r="T32" s="26">
        <v>0</v>
      </c>
      <c r="U32" s="26">
        <v>15</v>
      </c>
      <c r="V32" s="26">
        <v>12</v>
      </c>
      <c r="W32" s="26">
        <v>3</v>
      </c>
      <c r="X32" s="26">
        <v>9</v>
      </c>
      <c r="Y32" s="26">
        <v>9</v>
      </c>
      <c r="Z32" s="26">
        <v>0</v>
      </c>
      <c r="AA32" s="26">
        <v>19</v>
      </c>
      <c r="AB32" s="26">
        <v>12</v>
      </c>
      <c r="AC32" s="26">
        <v>7</v>
      </c>
      <c r="AD32" s="26">
        <v>5</v>
      </c>
      <c r="AE32" s="26">
        <v>3</v>
      </c>
      <c r="AF32" s="27">
        <v>2</v>
      </c>
    </row>
    <row r="33" spans="1:32" s="22" customFormat="1" ht="12">
      <c r="A33" s="26"/>
      <c r="B33" s="119" t="s">
        <v>108</v>
      </c>
      <c r="C33" s="34">
        <v>-2</v>
      </c>
      <c r="D33" s="26">
        <v>2</v>
      </c>
      <c r="E33" s="26">
        <v>-4</v>
      </c>
      <c r="F33" s="26">
        <v>0</v>
      </c>
      <c r="G33" s="26">
        <v>2</v>
      </c>
      <c r="H33" s="26">
        <v>-2</v>
      </c>
      <c r="I33" s="26">
        <v>6</v>
      </c>
      <c r="J33" s="26">
        <v>5</v>
      </c>
      <c r="K33" s="26">
        <v>1</v>
      </c>
      <c r="L33" s="26">
        <v>2</v>
      </c>
      <c r="M33" s="26">
        <v>2</v>
      </c>
      <c r="N33" s="26">
        <v>0</v>
      </c>
      <c r="O33" s="26">
        <v>2</v>
      </c>
      <c r="P33" s="26">
        <v>2</v>
      </c>
      <c r="Q33" s="26">
        <v>0</v>
      </c>
      <c r="R33" s="26">
        <v>1</v>
      </c>
      <c r="S33" s="26">
        <v>1</v>
      </c>
      <c r="T33" s="26">
        <v>0</v>
      </c>
      <c r="U33" s="26">
        <v>7</v>
      </c>
      <c r="V33" s="26">
        <v>6</v>
      </c>
      <c r="W33" s="26">
        <v>1</v>
      </c>
      <c r="X33" s="26">
        <v>4</v>
      </c>
      <c r="Y33" s="26">
        <v>4</v>
      </c>
      <c r="Z33" s="26">
        <v>0</v>
      </c>
      <c r="AA33" s="26">
        <v>13</v>
      </c>
      <c r="AB33" s="26">
        <v>7</v>
      </c>
      <c r="AC33" s="26">
        <v>6</v>
      </c>
      <c r="AD33" s="26">
        <v>5</v>
      </c>
      <c r="AE33" s="26">
        <v>3</v>
      </c>
      <c r="AF33" s="27">
        <v>2</v>
      </c>
    </row>
    <row r="34" spans="1:32" s="22" customFormat="1" ht="13.5" customHeight="1">
      <c r="A34" s="26"/>
      <c r="B34" s="119" t="s">
        <v>109</v>
      </c>
      <c r="C34" s="34">
        <v>1</v>
      </c>
      <c r="D34" s="26">
        <v>5</v>
      </c>
      <c r="E34" s="26">
        <v>-4</v>
      </c>
      <c r="F34" s="26">
        <v>6</v>
      </c>
      <c r="G34" s="26">
        <v>6</v>
      </c>
      <c r="H34" s="26">
        <v>0</v>
      </c>
      <c r="I34" s="26">
        <v>5</v>
      </c>
      <c r="J34" s="26">
        <v>5</v>
      </c>
      <c r="K34" s="26">
        <v>0</v>
      </c>
      <c r="L34" s="26">
        <v>4</v>
      </c>
      <c r="M34" s="26">
        <v>4</v>
      </c>
      <c r="N34" s="26">
        <v>0</v>
      </c>
      <c r="O34" s="26">
        <v>8</v>
      </c>
      <c r="P34" s="26">
        <v>3</v>
      </c>
      <c r="Q34" s="26">
        <v>5</v>
      </c>
      <c r="R34" s="26">
        <v>1</v>
      </c>
      <c r="S34" s="26">
        <v>1</v>
      </c>
      <c r="T34" s="26">
        <v>0</v>
      </c>
      <c r="U34" s="26">
        <v>4</v>
      </c>
      <c r="V34" s="26">
        <v>3</v>
      </c>
      <c r="W34" s="26">
        <v>1</v>
      </c>
      <c r="X34" s="26">
        <v>3</v>
      </c>
      <c r="Y34" s="26">
        <v>3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7">
        <v>0</v>
      </c>
    </row>
    <row r="35" spans="1:32" s="22" customFormat="1" ht="13.5" customHeight="1">
      <c r="A35" s="26"/>
      <c r="B35" s="119" t="s">
        <v>110</v>
      </c>
      <c r="C35" s="34">
        <v>2</v>
      </c>
      <c r="D35" s="26">
        <v>-2</v>
      </c>
      <c r="E35" s="26">
        <v>4</v>
      </c>
      <c r="F35" s="26">
        <v>2</v>
      </c>
      <c r="G35" s="26">
        <v>2</v>
      </c>
      <c r="H35" s="26">
        <v>0</v>
      </c>
      <c r="I35" s="26">
        <v>8</v>
      </c>
      <c r="J35" s="26">
        <v>3</v>
      </c>
      <c r="K35" s="26">
        <v>5</v>
      </c>
      <c r="L35" s="26">
        <v>0</v>
      </c>
      <c r="M35" s="26">
        <v>0</v>
      </c>
      <c r="N35" s="26">
        <v>0</v>
      </c>
      <c r="O35" s="26">
        <v>4</v>
      </c>
      <c r="P35" s="26">
        <v>3</v>
      </c>
      <c r="Q35" s="26">
        <v>1</v>
      </c>
      <c r="R35" s="26">
        <v>0</v>
      </c>
      <c r="S35" s="26">
        <v>0</v>
      </c>
      <c r="T35" s="26">
        <v>0</v>
      </c>
      <c r="U35" s="26">
        <v>4</v>
      </c>
      <c r="V35" s="26">
        <v>3</v>
      </c>
      <c r="W35" s="26">
        <v>1</v>
      </c>
      <c r="X35" s="26">
        <v>2</v>
      </c>
      <c r="Y35" s="26">
        <v>2</v>
      </c>
      <c r="Z35" s="26">
        <v>0</v>
      </c>
      <c r="AA35" s="26">
        <v>6</v>
      </c>
      <c r="AB35" s="26">
        <v>5</v>
      </c>
      <c r="AC35" s="26">
        <v>1</v>
      </c>
      <c r="AD35" s="26">
        <v>0</v>
      </c>
      <c r="AE35" s="26">
        <v>0</v>
      </c>
      <c r="AF35" s="27">
        <v>0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  <mergeCell ref="R5:T5"/>
    <mergeCell ref="U5:W5"/>
    <mergeCell ref="X5:Z5"/>
    <mergeCell ref="AA5:AC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3247-1F4C-44B1-BFDF-7764EABC768D}">
  <sheetPr>
    <pageSetUpPr fitToPage="1"/>
  </sheetPr>
  <dimension ref="A1:L112"/>
  <sheetViews>
    <sheetView zoomScaleNormal="100" zoomScaleSheetLayoutView="100" workbookViewId="0"/>
  </sheetViews>
  <sheetFormatPr defaultColWidth="9" defaultRowHeight="13.5"/>
  <cols>
    <col min="1" max="1" width="3.625" style="36" customWidth="1"/>
    <col min="2" max="2" width="2.25" style="36" customWidth="1"/>
    <col min="3" max="3" width="2.875" style="37" customWidth="1"/>
    <col min="4" max="4" width="6.875" style="36" customWidth="1"/>
    <col min="5" max="5" width="14.25" style="38" customWidth="1"/>
    <col min="6" max="8" width="11.25" style="38" customWidth="1"/>
    <col min="9" max="9" width="12" style="38" customWidth="1"/>
    <col min="10" max="10" width="10.6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55</v>
      </c>
      <c r="B4" s="159"/>
      <c r="C4" s="159"/>
      <c r="D4" s="160"/>
      <c r="E4" s="164" t="s">
        <v>56</v>
      </c>
      <c r="F4" s="164"/>
      <c r="G4" s="164"/>
      <c r="H4" s="165"/>
      <c r="I4" s="166" t="s">
        <v>4</v>
      </c>
      <c r="J4" s="166" t="s">
        <v>57</v>
      </c>
      <c r="K4" s="168" t="s">
        <v>58</v>
      </c>
    </row>
    <row r="5" spans="1:11" ht="17.25" customHeight="1">
      <c r="A5" s="161"/>
      <c r="B5" s="162"/>
      <c r="C5" s="162"/>
      <c r="D5" s="163"/>
      <c r="E5" s="40" t="s">
        <v>59</v>
      </c>
      <c r="F5" s="41" t="s">
        <v>60</v>
      </c>
      <c r="G5" s="42" t="s">
        <v>61</v>
      </c>
      <c r="H5" s="41" t="s">
        <v>62</v>
      </c>
      <c r="I5" s="167"/>
      <c r="J5" s="167"/>
      <c r="K5" s="169"/>
    </row>
    <row r="6" spans="1:11">
      <c r="A6" s="43" t="s">
        <v>63</v>
      </c>
      <c r="B6" s="38" t="s">
        <v>64</v>
      </c>
      <c r="C6" s="44">
        <v>25</v>
      </c>
      <c r="D6" s="45" t="s">
        <v>65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63</v>
      </c>
      <c r="B7" s="38"/>
      <c r="C7" s="37">
        <v>30</v>
      </c>
      <c r="D7" s="45" t="s">
        <v>65</v>
      </c>
      <c r="E7" s="46">
        <v>853734</v>
      </c>
      <c r="F7" s="52">
        <v>409813</v>
      </c>
      <c r="G7" s="48">
        <f t="shared" si="0"/>
        <v>443921</v>
      </c>
      <c r="H7" s="53">
        <f t="shared" ref="H7:H71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63</v>
      </c>
      <c r="B8" s="38"/>
      <c r="C8" s="37">
        <v>35</v>
      </c>
      <c r="D8" s="45" t="s">
        <v>66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63</v>
      </c>
      <c r="B9" s="38"/>
      <c r="C9" s="37">
        <v>40</v>
      </c>
      <c r="D9" s="45" t="s">
        <v>66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63</v>
      </c>
      <c r="B10" s="38"/>
      <c r="C10" s="37">
        <v>45</v>
      </c>
      <c r="D10" s="45" t="s">
        <v>66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66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66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66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66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63</v>
      </c>
      <c r="B15" s="38"/>
      <c r="C15" s="37">
        <v>50</v>
      </c>
      <c r="D15" s="45" t="s">
        <v>66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66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66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66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66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63</v>
      </c>
      <c r="B20" s="38"/>
      <c r="C20" s="37">
        <v>55</v>
      </c>
      <c r="D20" s="45" t="s">
        <v>66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66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66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66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66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63</v>
      </c>
      <c r="B25" s="38"/>
      <c r="C25" s="37">
        <v>60</v>
      </c>
      <c r="D25" s="45" t="s">
        <v>66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66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66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66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67</v>
      </c>
      <c r="C29" s="37" t="s">
        <v>68</v>
      </c>
      <c r="D29" s="45" t="s">
        <v>66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63</v>
      </c>
      <c r="B30" s="38"/>
      <c r="C30" s="37">
        <v>2</v>
      </c>
      <c r="D30" s="45" t="s">
        <v>66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66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66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66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66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63</v>
      </c>
      <c r="B35" s="38"/>
      <c r="C35" s="37">
        <v>7</v>
      </c>
      <c r="D35" s="45" t="s">
        <v>66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66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66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66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66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63</v>
      </c>
      <c r="B40" s="38"/>
      <c r="C40" s="37">
        <v>12</v>
      </c>
      <c r="D40" s="45" t="s">
        <v>65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65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65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65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66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69</v>
      </c>
      <c r="B45" s="57"/>
      <c r="C45" s="57">
        <v>17</v>
      </c>
      <c r="D45" s="45" t="s">
        <v>66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66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66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66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66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69</v>
      </c>
      <c r="B50" s="38"/>
      <c r="C50" s="37">
        <v>22</v>
      </c>
      <c r="D50" s="45" t="s">
        <v>66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66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66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66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66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3" si="6">SUM(E54/4017.38)</f>
        <v>352.59298348675009</v>
      </c>
    </row>
    <row r="55" spans="1:11">
      <c r="A55" s="56" t="s">
        <v>69</v>
      </c>
      <c r="B55" s="38"/>
      <c r="C55" s="37">
        <v>27</v>
      </c>
      <c r="D55" s="45" t="s">
        <v>66</v>
      </c>
      <c r="E55" s="58">
        <v>1412916</v>
      </c>
      <c r="F55" s="59">
        <v>696941</v>
      </c>
      <c r="G55" s="48">
        <v>715975</v>
      </c>
      <c r="H55" s="53">
        <f>E55-E54</f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66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66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66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3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70</v>
      </c>
      <c r="C59" s="37" t="s">
        <v>71</v>
      </c>
      <c r="D59" s="78" t="s">
        <v>72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63</v>
      </c>
      <c r="B60" s="38"/>
      <c r="C60" s="79">
        <v>2</v>
      </c>
      <c r="D60" s="80" t="s">
        <v>73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74</v>
      </c>
      <c r="E62" s="99">
        <v>1409573</v>
      </c>
      <c r="F62" s="95">
        <v>695131</v>
      </c>
      <c r="G62" s="96">
        <v>714442</v>
      </c>
      <c r="H62" s="91">
        <f>E62-E61</f>
        <v>-779</v>
      </c>
      <c r="I62" s="95">
        <v>599642</v>
      </c>
      <c r="J62" s="97">
        <v>2.3506909122443056</v>
      </c>
      <c r="K62" s="98">
        <v>350.8687253881883</v>
      </c>
    </row>
    <row r="63" spans="1:11" ht="13.5" customHeight="1">
      <c r="A63" s="56"/>
      <c r="B63" s="38"/>
      <c r="C63" s="87">
        <v>4</v>
      </c>
      <c r="D63" s="80" t="s">
        <v>75</v>
      </c>
      <c r="E63" s="99">
        <v>1409541</v>
      </c>
      <c r="F63" s="95">
        <v>695186</v>
      </c>
      <c r="G63" s="96">
        <v>714355</v>
      </c>
      <c r="H63" s="91">
        <f t="shared" si="2"/>
        <v>-32</v>
      </c>
      <c r="I63" s="95">
        <v>599810</v>
      </c>
      <c r="J63" s="97">
        <f t="shared" si="7"/>
        <v>2.3499791600673547</v>
      </c>
      <c r="K63" s="98">
        <f t="shared" si="6"/>
        <v>350.86075999780951</v>
      </c>
    </row>
    <row r="64" spans="1:11" ht="13.5" customHeight="1">
      <c r="A64" s="56"/>
      <c r="B64" s="38"/>
      <c r="C64" s="87">
        <v>4</v>
      </c>
      <c r="D64" s="80" t="s">
        <v>73</v>
      </c>
      <c r="E64" s="99">
        <v>1409388</v>
      </c>
      <c r="F64" s="95">
        <v>695084</v>
      </c>
      <c r="G64" s="96">
        <v>714304</v>
      </c>
      <c r="H64" s="91">
        <f t="shared" si="2"/>
        <v>-153</v>
      </c>
      <c r="I64" s="95">
        <v>600078</v>
      </c>
      <c r="J64" s="97">
        <f t="shared" si="7"/>
        <v>2.348674672292602</v>
      </c>
      <c r="K64" s="98">
        <f t="shared" si="6"/>
        <v>350.82267547506086</v>
      </c>
    </row>
    <row r="65" spans="1:12" ht="13.5" customHeight="1">
      <c r="A65" s="56"/>
      <c r="B65" s="38"/>
      <c r="C65" s="87">
        <v>4</v>
      </c>
      <c r="D65" s="80" t="s">
        <v>76</v>
      </c>
      <c r="E65" s="94">
        <v>1409386</v>
      </c>
      <c r="F65" s="95">
        <v>695172</v>
      </c>
      <c r="G65" s="96">
        <v>714214</v>
      </c>
      <c r="H65" s="91">
        <f t="shared" si="2"/>
        <v>-2</v>
      </c>
      <c r="I65" s="95">
        <v>600297</v>
      </c>
      <c r="J65" s="97">
        <f t="shared" si="7"/>
        <v>2.3478144984899143</v>
      </c>
      <c r="K65" s="98">
        <f t="shared" si="6"/>
        <v>350.8221776381622</v>
      </c>
    </row>
    <row r="66" spans="1:12" ht="13.5" customHeight="1">
      <c r="A66" s="56"/>
      <c r="B66" s="38"/>
      <c r="C66" s="87">
        <v>4</v>
      </c>
      <c r="D66" s="80" t="s">
        <v>77</v>
      </c>
      <c r="E66" s="99">
        <v>1409391</v>
      </c>
      <c r="F66" s="95">
        <v>695210</v>
      </c>
      <c r="G66" s="96">
        <v>714181</v>
      </c>
      <c r="H66" s="91">
        <f t="shared" si="2"/>
        <v>5</v>
      </c>
      <c r="I66" s="95">
        <v>600530</v>
      </c>
      <c r="J66" s="97">
        <f t="shared" si="7"/>
        <v>2.3469118944931977</v>
      </c>
      <c r="K66" s="98">
        <f t="shared" si="6"/>
        <v>350.82342223040888</v>
      </c>
    </row>
    <row r="67" spans="1:12" ht="13.5" customHeight="1">
      <c r="A67" s="56"/>
      <c r="B67" s="38"/>
      <c r="C67" s="87">
        <v>5</v>
      </c>
      <c r="D67" s="80" t="s">
        <v>78</v>
      </c>
      <c r="E67" s="99">
        <v>1408499</v>
      </c>
      <c r="F67" s="95">
        <v>694688</v>
      </c>
      <c r="G67" s="101">
        <v>713811</v>
      </c>
      <c r="H67" s="91">
        <f t="shared" si="2"/>
        <v>-892</v>
      </c>
      <c r="I67" s="95">
        <v>600038</v>
      </c>
      <c r="J67" s="97">
        <f t="shared" si="7"/>
        <v>2.347349667854369</v>
      </c>
      <c r="K67" s="98">
        <f t="shared" si="6"/>
        <v>350.60138697359969</v>
      </c>
    </row>
    <row r="68" spans="1:12" ht="13.5" customHeight="1">
      <c r="A68" s="56"/>
      <c r="B68" s="38"/>
      <c r="C68" s="87">
        <v>5</v>
      </c>
      <c r="D68" s="80" t="s">
        <v>79</v>
      </c>
      <c r="E68" s="99">
        <v>1407615</v>
      </c>
      <c r="F68" s="95">
        <v>694297</v>
      </c>
      <c r="G68" s="101">
        <v>713318</v>
      </c>
      <c r="H68" s="91">
        <f t="shared" si="2"/>
        <v>-884</v>
      </c>
      <c r="I68" s="88">
        <v>599778</v>
      </c>
      <c r="J68" s="97">
        <f t="shared" si="7"/>
        <v>2.3468933505396996</v>
      </c>
      <c r="K68" s="93">
        <f t="shared" si="6"/>
        <v>350.38134306438525</v>
      </c>
    </row>
    <row r="69" spans="1:12" ht="13.5" customHeight="1">
      <c r="A69" s="56"/>
      <c r="B69" s="38"/>
      <c r="C69" s="87">
        <v>5</v>
      </c>
      <c r="D69" s="80" t="s">
        <v>80</v>
      </c>
      <c r="E69" s="99">
        <v>1406783</v>
      </c>
      <c r="F69" s="95">
        <v>693813</v>
      </c>
      <c r="G69" s="101">
        <v>712970</v>
      </c>
      <c r="H69" s="91">
        <f t="shared" si="2"/>
        <v>-832</v>
      </c>
      <c r="I69" s="88">
        <v>599607</v>
      </c>
      <c r="J69" s="97">
        <f t="shared" si="7"/>
        <v>2.3461750780094297</v>
      </c>
      <c r="K69" s="93">
        <f t="shared" si="6"/>
        <v>350.17424291453631</v>
      </c>
    </row>
    <row r="70" spans="1:12" ht="13.5" customHeight="1">
      <c r="A70" s="56"/>
      <c r="B70" s="38"/>
      <c r="C70" s="87">
        <v>5</v>
      </c>
      <c r="D70" s="80" t="s">
        <v>111</v>
      </c>
      <c r="E70" s="99">
        <v>1405299</v>
      </c>
      <c r="F70" s="95">
        <v>693059</v>
      </c>
      <c r="G70" s="101">
        <v>712240</v>
      </c>
      <c r="H70" s="91">
        <f t="shared" si="2"/>
        <v>-1484</v>
      </c>
      <c r="I70" s="88">
        <v>601096</v>
      </c>
      <c r="J70" s="97">
        <f t="shared" si="7"/>
        <v>2.3378944461450417</v>
      </c>
      <c r="K70" s="93">
        <f t="shared" si="6"/>
        <v>349.80484793571929</v>
      </c>
    </row>
    <row r="71" spans="1:12" ht="13.5" customHeight="1">
      <c r="A71" s="56"/>
      <c r="B71" s="38"/>
      <c r="C71" s="87">
        <v>5</v>
      </c>
      <c r="D71" s="80" t="s">
        <v>112</v>
      </c>
      <c r="E71" s="99">
        <v>1406648</v>
      </c>
      <c r="F71" s="95">
        <v>693946</v>
      </c>
      <c r="G71" s="101">
        <v>712702</v>
      </c>
      <c r="H71" s="91">
        <f t="shared" si="2"/>
        <v>1349</v>
      </c>
      <c r="I71" s="88">
        <v>602887</v>
      </c>
      <c r="J71" s="97">
        <f t="shared" si="7"/>
        <v>2.3331868161031837</v>
      </c>
      <c r="K71" s="93">
        <f t="shared" si="6"/>
        <v>350.14063892387577</v>
      </c>
    </row>
    <row r="72" spans="1:12" ht="13.5" customHeight="1">
      <c r="A72" s="56"/>
      <c r="B72" s="38"/>
      <c r="C72" s="87">
        <v>5</v>
      </c>
      <c r="D72" s="80" t="s">
        <v>113</v>
      </c>
      <c r="E72" s="99">
        <v>1406739</v>
      </c>
      <c r="F72" s="95">
        <v>693897</v>
      </c>
      <c r="G72" s="101">
        <v>712842</v>
      </c>
      <c r="H72" s="91">
        <f t="shared" ref="H72:H73" si="8">E72-E71</f>
        <v>91</v>
      </c>
      <c r="I72" s="88">
        <v>603270</v>
      </c>
      <c r="J72" s="97">
        <f t="shared" si="7"/>
        <v>2.3318563827142076</v>
      </c>
      <c r="K72" s="93">
        <f t="shared" si="6"/>
        <v>350.16329050276545</v>
      </c>
    </row>
    <row r="73" spans="1:12" ht="13.5" customHeight="1">
      <c r="A73" s="56"/>
      <c r="B73" s="74"/>
      <c r="C73" s="100">
        <v>5</v>
      </c>
      <c r="D73" s="80" t="s">
        <v>116</v>
      </c>
      <c r="E73" s="99">
        <v>1406408</v>
      </c>
      <c r="F73" s="95">
        <v>693618</v>
      </c>
      <c r="G73" s="101">
        <v>712790</v>
      </c>
      <c r="H73" s="91">
        <f t="shared" si="8"/>
        <v>-331</v>
      </c>
      <c r="I73" s="88">
        <v>603202</v>
      </c>
      <c r="J73" s="97">
        <f t="shared" si="7"/>
        <v>2.331570518665389</v>
      </c>
      <c r="K73" s="93">
        <f t="shared" si="6"/>
        <v>350.08089849603471</v>
      </c>
    </row>
    <row r="74" spans="1:12" ht="13.5" customHeight="1" thickBot="1">
      <c r="A74" s="75"/>
      <c r="B74" s="62"/>
      <c r="C74" s="102">
        <v>5</v>
      </c>
      <c r="D74" s="103" t="s">
        <v>117</v>
      </c>
      <c r="E74" s="104">
        <v>1406186</v>
      </c>
      <c r="F74" s="105">
        <v>693529</v>
      </c>
      <c r="G74" s="106">
        <v>712657</v>
      </c>
      <c r="H74" s="107">
        <f t="shared" ref="H74" si="9">E74-E73</f>
        <v>-222</v>
      </c>
      <c r="I74" s="108">
        <v>603202</v>
      </c>
      <c r="J74" s="109">
        <f t="shared" ref="J74" si="10">SUM(E74/I74)</f>
        <v>2.3312024827503888</v>
      </c>
      <c r="K74" s="110">
        <f t="shared" ref="K74" si="11">SUM(E74/4017.38)</f>
        <v>350.02563860028175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81</v>
      </c>
      <c r="C76" s="68" t="s">
        <v>82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81</v>
      </c>
      <c r="B77" s="38"/>
      <c r="C77" s="156" t="s">
        <v>83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84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85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81</v>
      </c>
      <c r="B80" s="38"/>
      <c r="C80" s="68" t="s">
        <v>86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87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81</v>
      </c>
      <c r="B82" s="72"/>
      <c r="C82" s="68" t="s">
        <v>88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89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7月中の人口移動①</vt:lpstr>
      <vt:lpstr>7月中の人口移動②</vt:lpstr>
      <vt:lpstr>人口の推移</vt:lpstr>
      <vt:lpstr>'7月中の人口移動①'!Print_Area</vt:lpstr>
      <vt:lpstr>'7月中の人口移動②'!Print_Area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2023-08-18T00:25:27Z</dcterms:modified>
</cp:coreProperties>
</file>