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W01\ej00$\30_調査・検査係\01_調査班\05_検査体制\24_5類移行に伴う医療機関の設備整備事業\02_外来対応医療機関確保事業\04_実績報告・支払い\"/>
    </mc:Choice>
  </mc:AlternateContent>
  <xr:revisionPtr revIDLastSave="0" documentId="13_ncr:1_{B29D169F-A091-4A6F-8E84-9300087311C3}" xr6:coauthVersionLast="47" xr6:coauthVersionMax="47" xr10:uidLastSave="{00000000-0000-0000-0000-000000000000}"/>
  <bookViews>
    <workbookView xWindow="-120" yWindow="-120" windowWidth="29040" windowHeight="15840" tabRatio="922" xr2:uid="{00000000-000D-0000-FFFF-FFFF00000000}"/>
  </bookViews>
  <sheets>
    <sheet name="様式第３号別紙１（経費所要額精算書）" sheetId="203" r:id="rId1"/>
    <sheet name="様式第３号別紙２" sheetId="202" r:id="rId2"/>
  </sheets>
  <externalReferences>
    <externalReference r:id="rId3"/>
  </externalReferences>
  <definedNames>
    <definedName name="_xlnm._FilterDatabase" localSheetId="1" hidden="1">様式第３号別紙２!$A$5:$A$11</definedName>
    <definedName name="_Key1" localSheetId="1" hidden="1">#REF!</definedName>
    <definedName name="_Key1" hidden="1">#REF!</definedName>
    <definedName name="_Key2" localSheetId="1" hidden="1">#REF!</definedName>
    <definedName name="_Key2" hidden="1">#REF!</definedName>
    <definedName name="_Key4" hidden="1">#REF!</definedName>
    <definedName name="_Order1" hidden="1">255</definedName>
    <definedName name="_Order2" hidden="1">255</definedName>
    <definedName name="_Sort" localSheetId="1" hidden="1">#REF!</definedName>
    <definedName name="_Sort" hidden="1">#REF!</definedName>
    <definedName name="aaaaaaaaaaaaaaaaaa" localSheetId="1" hidden="1">#REF!</definedName>
    <definedName name="aaaaaaaaaaaaaaaaaa" hidden="1">#REF!</definedName>
    <definedName name="E" localSheetId="1" hidden="1">#REF!</definedName>
    <definedName name="E" hidden="1">#REF!</definedName>
    <definedName name="ｌ" localSheetId="1" hidden="1">#REF!</definedName>
    <definedName name="ｌ" hidden="1">#REF!</definedName>
    <definedName name="_xlnm.Print_Area" localSheetId="0">'様式第３号別紙１（経費所要額精算書）'!$A$1:$L$19</definedName>
    <definedName name="_xlnm.Print_Area" localSheetId="1">様式第３号別紙２!$A$1:$D$18</definedName>
    <definedName name="あ" localSheetId="1" hidden="1">#REF!</definedName>
    <definedName name="あ" hidden="1">#REF!</definedName>
    <definedName name="い" localSheetId="1" hidden="1">#REF!</definedName>
    <definedName name="い" hidden="1">#REF!</definedName>
    <definedName name="こ" localSheetId="1" hidden="1">#REF!</definedName>
    <definedName name="こ" hidden="1">#REF!</definedName>
    <definedName name="こ」" localSheetId="1" hidden="1">#REF!</definedName>
    <definedName name="こ」" hidden="1">#REF!</definedName>
    <definedName name="事業分類">[1]事業分類・区分!$B$2:$H$2</definedName>
    <definedName name="別紙１７" localSheetId="1" hidden="1">#REF!</definedName>
    <definedName name="別紙１７" hidden="1">#REF!</definedName>
    <definedName name="別紙３１" localSheetId="1" hidden="1">#REF!</definedName>
    <definedName name="別紙３１" hidden="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" i="203" l="1" a="1"/>
  <c r="K5" i="203" s="1"/>
  <c r="J10" i="203"/>
  <c r="K10" i="203"/>
  <c r="F10" i="203"/>
  <c r="C10" i="203"/>
  <c r="B10" i="203"/>
  <c r="D9" i="203"/>
  <c r="E9" i="203" s="1"/>
  <c r="G9" i="203" s="1"/>
  <c r="H9" i="203" s="1"/>
  <c r="I9" i="203" s="1"/>
  <c r="L9" i="203" s="1"/>
  <c r="B12" i="202"/>
  <c r="C2" i="202" a="1"/>
  <c r="C2" i="202" s="1"/>
  <c r="E10" i="203" l="1"/>
  <c r="D10" i="203"/>
  <c r="L10" i="203" l="1"/>
  <c r="G10" i="203"/>
  <c r="H10" i="203" l="1"/>
  <c r="I10" i="20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<sst xmlns="http://schemas.openxmlformats.org/spreadsheetml/2006/main" count="59" uniqueCount="50">
  <si>
    <t>総事業費</t>
  </si>
  <si>
    <t>寄付金その
他の収入額</t>
    <phoneticPr fontId="4"/>
  </si>
  <si>
    <t>差引額</t>
  </si>
  <si>
    <t>基 準 額</t>
  </si>
  <si>
    <t>選 定 額</t>
  </si>
  <si>
    <t>県 補 助
基 本 額</t>
    <rPh sb="6" eb="7">
      <t>モト</t>
    </rPh>
    <rPh sb="8" eb="9">
      <t>ホン</t>
    </rPh>
    <rPh sb="10" eb="11">
      <t>ガク</t>
    </rPh>
    <phoneticPr fontId="4"/>
  </si>
  <si>
    <t>県 補 助
所 要 額</t>
    <rPh sb="6" eb="7">
      <t>ショ</t>
    </rPh>
    <rPh sb="8" eb="9">
      <t>カナメ</t>
    </rPh>
    <rPh sb="10" eb="11">
      <t>ガク</t>
    </rPh>
    <phoneticPr fontId="4"/>
  </si>
  <si>
    <t>(Ａ)</t>
    <phoneticPr fontId="4"/>
  </si>
  <si>
    <t>(Ｂ)</t>
    <phoneticPr fontId="4"/>
  </si>
  <si>
    <t>(A)-(B)=(C)</t>
  </si>
  <si>
    <t>（Ｄ)</t>
    <phoneticPr fontId="4"/>
  </si>
  <si>
    <t>（Ｅ)</t>
    <phoneticPr fontId="4"/>
  </si>
  <si>
    <t>（Ｆ)</t>
    <phoneticPr fontId="4"/>
  </si>
  <si>
    <t>（Ｇ)</t>
    <phoneticPr fontId="4"/>
  </si>
  <si>
    <t>（Ｈ)</t>
    <phoneticPr fontId="4"/>
  </si>
  <si>
    <t xml:space="preserve">         円</t>
  </si>
  <si>
    <t>　　　　円</t>
  </si>
  <si>
    <t xml:space="preserve">       円</t>
  </si>
  <si>
    <t>合計</t>
    <rPh sb="0" eb="2">
      <t>ゴウケイ</t>
    </rPh>
    <phoneticPr fontId="4"/>
  </si>
  <si>
    <t>県 補 助
交付決定額</t>
    <rPh sb="0" eb="1">
      <t>ケン</t>
    </rPh>
    <rPh sb="2" eb="3">
      <t>ホ</t>
    </rPh>
    <rPh sb="4" eb="5">
      <t>スケ</t>
    </rPh>
    <rPh sb="6" eb="8">
      <t>コウフ</t>
    </rPh>
    <rPh sb="8" eb="10">
      <t>ケッテイ</t>
    </rPh>
    <rPh sb="10" eb="11">
      <t>ガク</t>
    </rPh>
    <phoneticPr fontId="4"/>
  </si>
  <si>
    <t>県 補 助
受入済額</t>
    <rPh sb="0" eb="1">
      <t>ケン</t>
    </rPh>
    <rPh sb="2" eb="3">
      <t>ホ</t>
    </rPh>
    <rPh sb="4" eb="5">
      <t>スケ</t>
    </rPh>
    <rPh sb="6" eb="8">
      <t>ウケイ</t>
    </rPh>
    <rPh sb="8" eb="9">
      <t>ス</t>
    </rPh>
    <rPh sb="9" eb="10">
      <t>ガク</t>
    </rPh>
    <phoneticPr fontId="7"/>
  </si>
  <si>
    <t>医療機関名：</t>
    <rPh sb="0" eb="2">
      <t>イリョウ</t>
    </rPh>
    <rPh sb="2" eb="4">
      <t>キカン</t>
    </rPh>
    <rPh sb="4" eb="5">
      <t>メイ</t>
    </rPh>
    <phoneticPr fontId="4"/>
  </si>
  <si>
    <t>備考</t>
    <rPh sb="0" eb="2">
      <t>ビコウ</t>
    </rPh>
    <phoneticPr fontId="9"/>
  </si>
  <si>
    <t>【記入要領】</t>
    <rPh sb="1" eb="3">
      <t>キニュウ</t>
    </rPh>
    <rPh sb="3" eb="5">
      <t>ヨウリョウ</t>
    </rPh>
    <phoneticPr fontId="9"/>
  </si>
  <si>
    <t>例示</t>
    <rPh sb="0" eb="2">
      <t>レイジ</t>
    </rPh>
    <phoneticPr fontId="7"/>
  </si>
  <si>
    <t>合計</t>
    <rPh sb="0" eb="2">
      <t>ゴウケイ</t>
    </rPh>
    <phoneticPr fontId="7"/>
  </si>
  <si>
    <t>（注）１　「選定額」欄は、（Ｄ）と（Ｅ）とを比較して少ない方の額を記入すること。</t>
    <rPh sb="6" eb="8">
      <t>センテイ</t>
    </rPh>
    <rPh sb="8" eb="9">
      <t>ガク</t>
    </rPh>
    <rPh sb="10" eb="11">
      <t>ラン</t>
    </rPh>
    <rPh sb="22" eb="24">
      <t>ヒカク</t>
    </rPh>
    <rPh sb="26" eb="27">
      <t>スク</t>
    </rPh>
    <rPh sb="29" eb="30">
      <t>ホウ</t>
    </rPh>
    <rPh sb="31" eb="32">
      <t>ガク</t>
    </rPh>
    <rPh sb="33" eb="35">
      <t>キニュウ</t>
    </rPh>
    <phoneticPr fontId="4"/>
  </si>
  <si>
    <t>　　　２　「県補助基本額」欄は、（Ｃ）と（Ｆ）とを比較して少ない方の額を記入すること。ただし、算出された額に1,000円未満の端数が生じた場合にはこれを切り捨てるものとする。</t>
    <rPh sb="6" eb="7">
      <t>ケン</t>
    </rPh>
    <rPh sb="7" eb="9">
      <t>ホジョ</t>
    </rPh>
    <rPh sb="9" eb="11">
      <t>キホン</t>
    </rPh>
    <rPh sb="11" eb="12">
      <t>ガク</t>
    </rPh>
    <rPh sb="13" eb="14">
      <t>ラン</t>
    </rPh>
    <rPh sb="36" eb="38">
      <t>キニュウ</t>
    </rPh>
    <rPh sb="47" eb="49">
      <t>サンシュツ</t>
    </rPh>
    <rPh sb="52" eb="53">
      <t>ガク</t>
    </rPh>
    <rPh sb="59" eb="60">
      <t>エン</t>
    </rPh>
    <rPh sb="60" eb="62">
      <t>ミマン</t>
    </rPh>
    <rPh sb="63" eb="65">
      <t>ハスウ</t>
    </rPh>
    <rPh sb="66" eb="67">
      <t>ショウ</t>
    </rPh>
    <rPh sb="69" eb="71">
      <t>バアイ</t>
    </rPh>
    <rPh sb="76" eb="77">
      <t>キ</t>
    </rPh>
    <rPh sb="78" eb="79">
      <t>ス</t>
    </rPh>
    <phoneticPr fontId="4"/>
  </si>
  <si>
    <t>　　　５　「寄付金その他の収入額」欄は、対象設備の購入等に対し、当該補助を除いた他の補助等がある場合に記入すること。</t>
    <rPh sb="6" eb="9">
      <t>キフキン</t>
    </rPh>
    <rPh sb="11" eb="12">
      <t>タ</t>
    </rPh>
    <rPh sb="13" eb="15">
      <t>シュウニュウ</t>
    </rPh>
    <rPh sb="15" eb="16">
      <t>ガク</t>
    </rPh>
    <rPh sb="17" eb="18">
      <t>ラン</t>
    </rPh>
    <rPh sb="20" eb="22">
      <t>タイショウ</t>
    </rPh>
    <rPh sb="22" eb="24">
      <t>セツビ</t>
    </rPh>
    <rPh sb="25" eb="27">
      <t>コウニュウ</t>
    </rPh>
    <rPh sb="27" eb="28">
      <t>トウ</t>
    </rPh>
    <rPh sb="29" eb="30">
      <t>タイ</t>
    </rPh>
    <rPh sb="32" eb="34">
      <t>トウガイ</t>
    </rPh>
    <rPh sb="34" eb="36">
      <t>ホジョ</t>
    </rPh>
    <rPh sb="37" eb="38">
      <t>ノゾ</t>
    </rPh>
    <rPh sb="40" eb="41">
      <t>ホカ</t>
    </rPh>
    <rPh sb="42" eb="44">
      <t>ホジョ</t>
    </rPh>
    <rPh sb="44" eb="45">
      <t>トウ</t>
    </rPh>
    <rPh sb="48" eb="50">
      <t>バアイ</t>
    </rPh>
    <rPh sb="51" eb="53">
      <t>キニュウ</t>
    </rPh>
    <phoneticPr fontId="4"/>
  </si>
  <si>
    <t>様式第３号（別紙２）　事業実績報告書</t>
    <rPh sb="0" eb="2">
      <t>ヨウシキ</t>
    </rPh>
    <rPh sb="2" eb="3">
      <t>ダイ</t>
    </rPh>
    <rPh sb="4" eb="5">
      <t>ゴウ</t>
    </rPh>
    <rPh sb="6" eb="8">
      <t>ベッシ</t>
    </rPh>
    <rPh sb="11" eb="13">
      <t>ジギョウ</t>
    </rPh>
    <rPh sb="13" eb="15">
      <t>ジッセキ</t>
    </rPh>
    <rPh sb="15" eb="17">
      <t>ホウコク</t>
    </rPh>
    <rPh sb="17" eb="18">
      <t>ショ</t>
    </rPh>
    <phoneticPr fontId="4"/>
  </si>
  <si>
    <t>対象経費の支出額
税込
(円)</t>
    <rPh sb="0" eb="2">
      <t>タイショウ</t>
    </rPh>
    <rPh sb="2" eb="4">
      <t>ケイヒ</t>
    </rPh>
    <rPh sb="5" eb="7">
      <t>シシュツ</t>
    </rPh>
    <rPh sb="7" eb="8">
      <t>ガク</t>
    </rPh>
    <rPh sb="9" eb="11">
      <t>ゼイコ</t>
    </rPh>
    <rPh sb="13" eb="14">
      <t>エン</t>
    </rPh>
    <phoneticPr fontId="9"/>
  </si>
  <si>
    <t>様式第３号（別紙１）</t>
    <rPh sb="0" eb="2">
      <t>ヨウシキ</t>
    </rPh>
    <rPh sb="2" eb="3">
      <t>ダイ</t>
    </rPh>
    <rPh sb="4" eb="5">
      <t>ゴウ</t>
    </rPh>
    <rPh sb="6" eb="8">
      <t>ベッシ</t>
    </rPh>
    <phoneticPr fontId="4"/>
  </si>
  <si>
    <t>経　　費　　所　　要　　額　　精　　算　　書</t>
    <rPh sb="15" eb="16">
      <t>セイ</t>
    </rPh>
    <rPh sb="18" eb="19">
      <t>サン</t>
    </rPh>
    <rPh sb="21" eb="22">
      <t>カ</t>
    </rPh>
    <phoneticPr fontId="4"/>
  </si>
  <si>
    <t>対象経費の
実支出額</t>
    <rPh sb="6" eb="7">
      <t>ジツ</t>
    </rPh>
    <phoneticPr fontId="4"/>
  </si>
  <si>
    <t>（Ｉ)</t>
  </si>
  <si>
    <t>(J)</t>
  </si>
  <si>
    <t>　　　７　「県補助交付決定額」欄は、県からの交付決定通知の額を記入すること。</t>
    <rPh sb="6" eb="7">
      <t>ケン</t>
    </rPh>
    <rPh sb="7" eb="9">
      <t>ホジョ</t>
    </rPh>
    <rPh sb="9" eb="11">
      <t>コウフ</t>
    </rPh>
    <rPh sb="11" eb="13">
      <t>ケッテイ</t>
    </rPh>
    <rPh sb="13" eb="14">
      <t>ガク</t>
    </rPh>
    <rPh sb="15" eb="16">
      <t>ラン</t>
    </rPh>
    <rPh sb="18" eb="19">
      <t>ケン</t>
    </rPh>
    <rPh sb="22" eb="24">
      <t>コウフ</t>
    </rPh>
    <rPh sb="24" eb="26">
      <t>ケッテイ</t>
    </rPh>
    <rPh sb="26" eb="28">
      <t>ツウチ</t>
    </rPh>
    <rPh sb="29" eb="30">
      <t>ガク</t>
    </rPh>
    <rPh sb="31" eb="33">
      <t>キニュウ</t>
    </rPh>
    <phoneticPr fontId="4"/>
  </si>
  <si>
    <t>差引過
不足額</t>
    <rPh sb="0" eb="2">
      <t>サシヒ</t>
    </rPh>
    <rPh sb="2" eb="3">
      <t>カ</t>
    </rPh>
    <rPh sb="4" eb="6">
      <t>フソク</t>
    </rPh>
    <rPh sb="6" eb="7">
      <t>ガク</t>
    </rPh>
    <phoneticPr fontId="7"/>
  </si>
  <si>
    <t>(I)-(H)=(K)</t>
    <phoneticPr fontId="7"/>
  </si>
  <si>
    <t>事　業　区　分</t>
    <rPh sb="0" eb="1">
      <t>コト</t>
    </rPh>
    <rPh sb="2" eb="3">
      <t>ゴウ</t>
    </rPh>
    <rPh sb="4" eb="5">
      <t>ク</t>
    </rPh>
    <rPh sb="6" eb="7">
      <t>ブン</t>
    </rPh>
    <phoneticPr fontId="4"/>
  </si>
  <si>
    <t>外来対応医療機関確保事業費</t>
    <rPh sb="0" eb="12">
      <t>ガイライタイオウイリョウキカンカクホジギョウ</t>
    </rPh>
    <rPh sb="12" eb="13">
      <t>ヒ</t>
    </rPh>
    <phoneticPr fontId="7"/>
  </si>
  <si>
    <t>パルスオキシメーター</t>
    <phoneticPr fontId="7"/>
  </si>
  <si>
    <t>整備内容</t>
    <rPh sb="0" eb="2">
      <t>セイビ</t>
    </rPh>
    <rPh sb="2" eb="4">
      <t>ナイヨウ</t>
    </rPh>
    <phoneticPr fontId="9"/>
  </si>
  <si>
    <t>非接触サーモグラフィーカメラ、消毒液</t>
    <rPh sb="0" eb="1">
      <t>ヒ</t>
    </rPh>
    <rPh sb="1" eb="3">
      <t>セッショク</t>
    </rPh>
    <rPh sb="15" eb="17">
      <t>ショウドク</t>
    </rPh>
    <rPh sb="17" eb="18">
      <t>エキ</t>
    </rPh>
    <phoneticPr fontId="7"/>
  </si>
  <si>
    <t>１．整備内容：整備を行った内容を記入してください。１つのセルにまとめて記入する場合は、等と略さずに整備内容を全て記入してください。</t>
    <rPh sb="2" eb="4">
      <t>セイビ</t>
    </rPh>
    <rPh sb="4" eb="6">
      <t>ナイヨウ</t>
    </rPh>
    <rPh sb="7" eb="9">
      <t>セイビ</t>
    </rPh>
    <rPh sb="10" eb="11">
      <t>オコナ</t>
    </rPh>
    <rPh sb="13" eb="15">
      <t>ナイヨウ</t>
    </rPh>
    <rPh sb="16" eb="18">
      <t>キニュウ</t>
    </rPh>
    <rPh sb="35" eb="37">
      <t>キニュウ</t>
    </rPh>
    <rPh sb="39" eb="41">
      <t>バアイ</t>
    </rPh>
    <rPh sb="43" eb="44">
      <t>トウ</t>
    </rPh>
    <rPh sb="45" eb="46">
      <t>リャク</t>
    </rPh>
    <rPh sb="49" eb="51">
      <t>セイビ</t>
    </rPh>
    <rPh sb="51" eb="53">
      <t>ナイヨウ</t>
    </rPh>
    <rPh sb="54" eb="55">
      <t>スベ</t>
    </rPh>
    <rPh sb="56" eb="58">
      <t>キニュウ</t>
    </rPh>
    <phoneticPr fontId="9"/>
  </si>
  <si>
    <t>３．備考：必要に応じて補足情報を記入してください。</t>
    <rPh sb="2" eb="4">
      <t>ビコウ</t>
    </rPh>
    <rPh sb="5" eb="7">
      <t>ヒツヨウ</t>
    </rPh>
    <rPh sb="8" eb="9">
      <t>オウ</t>
    </rPh>
    <rPh sb="11" eb="13">
      <t>ホソク</t>
    </rPh>
    <rPh sb="13" eb="15">
      <t>ジョウホウ</t>
    </rPh>
    <rPh sb="16" eb="18">
      <t>キニュウ</t>
    </rPh>
    <phoneticPr fontId="9"/>
  </si>
  <si>
    <r>
      <t>２．対象経費の支出額(円)：実際に支出した金額を記入してください。</t>
    </r>
    <r>
      <rPr>
        <u/>
        <sz val="11"/>
        <color theme="1"/>
        <rFont val="ＭＳ ゴシック"/>
        <family val="3"/>
        <charset val="128"/>
      </rPr>
      <t>（別添として、納品書や請求書、写真等を添付してください。）</t>
    </r>
    <phoneticPr fontId="7"/>
  </si>
  <si>
    <t>　　　３　「事業区分」欄は、『外来対応医療機関確保事業費』と記入すること。</t>
    <phoneticPr fontId="4"/>
  </si>
  <si>
    <t>　　　６　「基準額」欄は、１施設あたりの補助上限額である500,000円を記入すること。</t>
    <phoneticPr fontId="4"/>
  </si>
  <si>
    <t>　　　４　「総事業費」欄は、実際に支出した金額（税込）を記入すること。</t>
    <rPh sb="6" eb="10">
      <t>ソウジギョウヒ</t>
    </rPh>
    <rPh sb="11" eb="12">
      <t>ラン</t>
    </rPh>
    <rPh sb="14" eb="16">
      <t>ジッサイ</t>
    </rPh>
    <rPh sb="17" eb="19">
      <t>シシュツ</t>
    </rPh>
    <rPh sb="21" eb="23">
      <t>キンガク</t>
    </rPh>
    <rPh sb="24" eb="26">
      <t>ゼイコ</t>
    </rPh>
    <rPh sb="28" eb="30">
      <t>キニュウ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</si>
</sst>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5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平成ゴシック"/>
      <family val="3"/>
      <charset val="128"/>
    </font>
    <font>
      <sz val="11"/>
      <name val="ＭＳ 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sz val="12"/>
      <name val="明朝"/>
      <family val="1"/>
      <charset val="128"/>
    </font>
    <font>
      <sz val="11"/>
      <name val="明朝"/>
      <family val="3"/>
      <charset val="128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name val="ＭＳ Ｐ明朝"/>
      <family val="1"/>
      <charset val="128"/>
    </font>
    <font>
      <sz val="14"/>
      <name val="ＭＳ 明朝"/>
      <family val="1"/>
      <charset val="128"/>
    </font>
    <font>
      <sz val="11"/>
      <color rgb="FF000000"/>
      <name val="ＭＳ ゴシック"/>
      <family val="3"/>
      <charset val="128"/>
    </font>
    <font>
      <sz val="9"/>
      <color rgb="FF00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u/>
      <sz val="11"/>
      <color theme="1"/>
      <name val="ＭＳ ゴシック"/>
      <family val="3"/>
      <charset val="128"/>
    </font>
    <font>
      <sz val="9"/>
      <name val="ＭＳ Ｐ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4130375072486"/>
        <bgColor indexed="64"/>
      </patternFill>
    </fill>
    <fill>
      <patternFill patternType="solid">
        <fgColor theme="5" tint="0.59984130375072486"/>
        <bgColor indexed="64"/>
      </patternFill>
    </fill>
    <fill>
      <patternFill patternType="solid">
        <fgColor theme="6" tint="0.59984130375072486"/>
        <bgColor indexed="64"/>
      </patternFill>
    </fill>
    <fill>
      <patternFill patternType="solid">
        <fgColor theme="7" tint="0.59984130375072486"/>
        <bgColor indexed="64"/>
      </patternFill>
    </fill>
    <fill>
      <patternFill patternType="solid">
        <fgColor theme="8" tint="0.59984130375072486"/>
        <bgColor indexed="64"/>
      </patternFill>
    </fill>
    <fill>
      <patternFill patternType="solid">
        <fgColor theme="9" tint="0.599841303750724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83214819788202"/>
      </bottom>
      <diagonal/>
    </border>
    <border>
      <left/>
      <right/>
      <top/>
      <bottom style="thick">
        <color rgb="FF000000"/>
      </bottom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/>
      <diagonal/>
    </border>
    <border>
      <left style="thick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ck">
        <color rgb="FF000000"/>
      </left>
      <right style="medium">
        <color rgb="FF000000"/>
      </right>
      <top/>
      <bottom style="double">
        <color indexed="64"/>
      </bottom>
      <diagonal/>
    </border>
    <border>
      <left style="medium">
        <color rgb="FF000000"/>
      </left>
      <right style="medium">
        <color rgb="FF000000"/>
      </right>
      <top/>
      <bottom style="double">
        <color indexed="64"/>
      </bottom>
      <diagonal/>
    </border>
    <border>
      <left style="thick">
        <color rgb="FF000000"/>
      </left>
      <right style="medium">
        <color rgb="FF000000"/>
      </right>
      <top/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ck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/>
      <top style="thick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double">
        <color indexed="64"/>
      </bottom>
      <diagonal/>
    </border>
    <border>
      <left style="medium">
        <color rgb="FF000000"/>
      </left>
      <right/>
      <top/>
      <bottom style="thick">
        <color rgb="FF000000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medium">
        <color rgb="FF000000"/>
      </bottom>
      <diagonal/>
    </border>
    <border>
      <left style="medium">
        <color indexed="64"/>
      </left>
      <right style="thick">
        <color indexed="64"/>
      </right>
      <top style="medium">
        <color rgb="FF000000"/>
      </top>
      <bottom/>
      <diagonal/>
    </border>
    <border>
      <left style="medium">
        <color indexed="64"/>
      </left>
      <right style="thick">
        <color indexed="64"/>
      </right>
      <top/>
      <bottom style="double">
        <color indexed="64"/>
      </bottom>
      <diagonal/>
    </border>
    <border>
      <left style="medium">
        <color indexed="64"/>
      </left>
      <right style="thick">
        <color indexed="64"/>
      </right>
      <top style="double">
        <color indexed="64"/>
      </top>
      <bottom style="thick">
        <color indexed="64"/>
      </bottom>
      <diagonal/>
    </border>
  </borders>
  <cellStyleXfs count="82">
    <xf numFmtId="0" fontId="0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10" fillId="0" borderId="0"/>
    <xf numFmtId="3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/>
    <xf numFmtId="0" fontId="12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6" borderId="10" applyNumberFormat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2" fillId="28" borderId="11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7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2" fillId="0" borderId="0" applyFill="0" applyBorder="0" applyAlignment="0" applyProtection="0">
      <alignment vertical="center"/>
    </xf>
    <xf numFmtId="38" fontId="11" fillId="0" borderId="0" applyFont="0" applyFill="0" applyBorder="0" applyAlignment="0" applyProtection="0"/>
    <xf numFmtId="38" fontId="21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30" borderId="8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1" borderId="7" applyNumberFormat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6" fillId="0" borderId="0">
      <alignment vertical="center"/>
    </xf>
    <xf numFmtId="0" fontId="30" fillId="32" borderId="0" applyNumberFormat="0" applyBorder="0" applyAlignment="0" applyProtection="0">
      <alignment vertical="center"/>
    </xf>
    <xf numFmtId="0" fontId="5" fillId="0" borderId="0"/>
    <xf numFmtId="38" fontId="5" fillId="0" borderId="0" applyFont="0" applyFill="0" applyBorder="0" applyAlignment="0" applyProtection="0"/>
    <xf numFmtId="0" fontId="5" fillId="0" borderId="0"/>
    <xf numFmtId="0" fontId="11" fillId="0" borderId="0"/>
    <xf numFmtId="0" fontId="21" fillId="0" borderId="0"/>
    <xf numFmtId="0" fontId="22" fillId="0" borderId="0"/>
    <xf numFmtId="0" fontId="31" fillId="0" borderId="0"/>
    <xf numFmtId="0" fontId="32" fillId="0" borderId="0"/>
    <xf numFmtId="0" fontId="5" fillId="0" borderId="0">
      <alignment vertical="center"/>
    </xf>
    <xf numFmtId="0" fontId="5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5" fillId="0" borderId="0"/>
    <xf numFmtId="38" fontId="5" fillId="0" borderId="0" applyFont="0" applyFill="0" applyBorder="0" applyAlignment="0" applyProtection="0"/>
    <xf numFmtId="0" fontId="32" fillId="0" borderId="0"/>
    <xf numFmtId="1" fontId="33" fillId="0" borderId="0"/>
    <xf numFmtId="0" fontId="34" fillId="0" borderId="0"/>
    <xf numFmtId="0" fontId="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vertical="center"/>
    </xf>
    <xf numFmtId="0" fontId="35" fillId="0" borderId="0" xfId="0" applyFont="1">
      <alignment vertical="center"/>
    </xf>
    <xf numFmtId="0" fontId="36" fillId="0" borderId="0" xfId="0" applyFont="1">
      <alignment vertical="center"/>
    </xf>
    <xf numFmtId="0" fontId="38" fillId="0" borderId="14" xfId="0" applyFont="1" applyBorder="1" applyAlignment="1">
      <alignment horizontal="right" vertical="center"/>
    </xf>
    <xf numFmtId="0" fontId="35" fillId="0" borderId="16" xfId="0" applyFont="1" applyBorder="1" applyAlignment="1">
      <alignment horizontal="center" vertical="center" wrapText="1"/>
    </xf>
    <xf numFmtId="0" fontId="38" fillId="0" borderId="18" xfId="0" applyFont="1" applyBorder="1" applyAlignment="1">
      <alignment horizontal="center" vertical="center" wrapText="1"/>
    </xf>
    <xf numFmtId="0" fontId="35" fillId="0" borderId="18" xfId="0" applyFont="1" applyBorder="1" applyAlignment="1">
      <alignment horizontal="center" vertical="center" wrapText="1"/>
    </xf>
    <xf numFmtId="0" fontId="35" fillId="0" borderId="19" xfId="0" applyFont="1" applyBorder="1" applyAlignment="1">
      <alignment vertical="top" wrapText="1"/>
    </xf>
    <xf numFmtId="0" fontId="35" fillId="0" borderId="20" xfId="0" applyFont="1" applyBorder="1" applyAlignment="1">
      <alignment horizontal="right" vertical="top" wrapText="1"/>
    </xf>
    <xf numFmtId="0" fontId="35" fillId="0" borderId="23" xfId="0" applyFont="1" applyBorder="1" applyAlignment="1">
      <alignment horizontal="right" vertical="center" shrinkToFit="1"/>
    </xf>
    <xf numFmtId="0" fontId="39" fillId="0" borderId="0" xfId="0" applyFont="1">
      <alignment vertical="center"/>
    </xf>
    <xf numFmtId="38" fontId="39" fillId="0" borderId="0" xfId="81" applyFont="1">
      <alignment vertical="center"/>
    </xf>
    <xf numFmtId="0" fontId="39" fillId="0" borderId="0" xfId="0" applyFont="1" applyAlignment="1">
      <alignment horizontal="right" vertical="center"/>
    </xf>
    <xf numFmtId="0" fontId="39" fillId="0" borderId="0" xfId="0" applyFont="1" applyAlignment="1">
      <alignment vertical="center" wrapText="1"/>
    </xf>
    <xf numFmtId="0" fontId="41" fillId="0" borderId="1" xfId="0" applyFont="1" applyFill="1" applyBorder="1" applyAlignment="1">
      <alignment vertical="center" wrapText="1"/>
    </xf>
    <xf numFmtId="38" fontId="41" fillId="0" borderId="1" xfId="81" applyFont="1" applyFill="1" applyBorder="1" applyAlignment="1">
      <alignment vertical="center" wrapText="1"/>
    </xf>
    <xf numFmtId="0" fontId="41" fillId="33" borderId="1" xfId="0" applyFont="1" applyFill="1" applyBorder="1" applyAlignment="1">
      <alignment vertical="center" wrapText="1"/>
    </xf>
    <xf numFmtId="0" fontId="39" fillId="0" borderId="3" xfId="81" applyNumberFormat="1" applyFont="1" applyFill="1" applyBorder="1" applyAlignment="1" applyProtection="1">
      <alignment vertical="center" shrinkToFit="1"/>
    </xf>
    <xf numFmtId="0" fontId="41" fillId="33" borderId="1" xfId="0" applyFont="1" applyFill="1" applyBorder="1" applyAlignment="1">
      <alignment horizontal="left" vertical="center" wrapText="1"/>
    </xf>
    <xf numFmtId="0" fontId="37" fillId="0" borderId="0" xfId="0" applyFont="1" applyAlignment="1">
      <alignment horizontal="center" vertical="center"/>
    </xf>
    <xf numFmtId="0" fontId="42" fillId="0" borderId="1" xfId="0" applyFont="1" applyFill="1" applyBorder="1" applyAlignment="1">
      <alignment horizontal="center" vertical="center" wrapText="1"/>
    </xf>
    <xf numFmtId="38" fontId="35" fillId="33" borderId="22" xfId="81" applyFont="1" applyFill="1" applyBorder="1" applyAlignment="1">
      <alignment horizontal="right" vertical="center" wrapText="1"/>
    </xf>
    <xf numFmtId="38" fontId="35" fillId="0" borderId="22" xfId="81" applyFont="1" applyBorder="1" applyAlignment="1">
      <alignment horizontal="right" vertical="center" wrapText="1"/>
    </xf>
    <xf numFmtId="38" fontId="35" fillId="0" borderId="24" xfId="81" applyFont="1" applyBorder="1" applyAlignment="1">
      <alignment vertical="center" shrinkToFit="1"/>
    </xf>
    <xf numFmtId="0" fontId="35" fillId="33" borderId="21" xfId="0" applyFont="1" applyFill="1" applyBorder="1" applyAlignment="1">
      <alignment vertical="center" wrapText="1"/>
    </xf>
    <xf numFmtId="38" fontId="35" fillId="0" borderId="22" xfId="81" applyFont="1" applyFill="1" applyBorder="1" applyAlignment="1">
      <alignment horizontal="right" vertical="center" wrapText="1"/>
    </xf>
    <xf numFmtId="38" fontId="11" fillId="0" borderId="2" xfId="81" applyFont="1" applyFill="1" applyBorder="1" applyAlignment="1">
      <alignment vertical="center" wrapText="1"/>
    </xf>
    <xf numFmtId="0" fontId="39" fillId="0" borderId="2" xfId="0" applyFont="1" applyFill="1" applyBorder="1" applyAlignment="1">
      <alignment vertical="center" wrapText="1"/>
    </xf>
    <xf numFmtId="0" fontId="41" fillId="33" borderId="25" xfId="0" applyFont="1" applyFill="1" applyBorder="1" applyAlignment="1">
      <alignment vertical="center" wrapText="1"/>
    </xf>
    <xf numFmtId="38" fontId="41" fillId="0" borderId="25" xfId="81" applyFont="1" applyFill="1" applyBorder="1" applyAlignment="1">
      <alignment vertical="center" wrapText="1"/>
    </xf>
    <xf numFmtId="0" fontId="41" fillId="33" borderId="25" xfId="0" applyFont="1" applyFill="1" applyBorder="1" applyAlignment="1">
      <alignment horizontal="left" vertical="center" wrapText="1"/>
    </xf>
    <xf numFmtId="0" fontId="40" fillId="0" borderId="26" xfId="0" applyFont="1" applyFill="1" applyBorder="1" applyAlignment="1">
      <alignment horizontal="center" vertical="center" wrapText="1"/>
    </xf>
    <xf numFmtId="0" fontId="35" fillId="0" borderId="27" xfId="0" applyFont="1" applyBorder="1" applyAlignment="1">
      <alignment horizontal="center" vertical="center" wrapText="1"/>
    </xf>
    <xf numFmtId="0" fontId="35" fillId="0" borderId="28" xfId="0" applyFont="1" applyBorder="1" applyAlignment="1">
      <alignment horizontal="center" vertical="center" wrapText="1"/>
    </xf>
    <xf numFmtId="0" fontId="35" fillId="0" borderId="29" xfId="0" applyFont="1" applyBorder="1" applyAlignment="1">
      <alignment horizontal="right" vertical="top" wrapText="1"/>
    </xf>
    <xf numFmtId="38" fontId="35" fillId="0" borderId="30" xfId="81" applyFont="1" applyBorder="1" applyAlignment="1">
      <alignment horizontal="right" vertical="center" wrapText="1"/>
    </xf>
    <xf numFmtId="38" fontId="35" fillId="0" borderId="31" xfId="81" applyFont="1" applyBorder="1" applyAlignment="1">
      <alignment vertical="center" shrinkToFit="1"/>
    </xf>
    <xf numFmtId="0" fontId="35" fillId="0" borderId="32" xfId="0" applyFont="1" applyBorder="1" applyAlignment="1">
      <alignment horizontal="center" vertical="center" wrapText="1"/>
    </xf>
    <xf numFmtId="0" fontId="35" fillId="0" borderId="33" xfId="0" applyFont="1" applyBorder="1" applyAlignment="1">
      <alignment horizontal="center" vertical="center" wrapText="1"/>
    </xf>
    <xf numFmtId="0" fontId="35" fillId="0" borderId="34" xfId="0" applyFont="1" applyBorder="1" applyAlignment="1">
      <alignment horizontal="right" vertical="top" wrapText="1"/>
    </xf>
    <xf numFmtId="38" fontId="35" fillId="0" borderId="35" xfId="81" applyFont="1" applyFill="1" applyBorder="1" applyAlignment="1">
      <alignment vertical="center" wrapText="1"/>
    </xf>
    <xf numFmtId="38" fontId="35" fillId="0" borderId="36" xfId="81" applyFont="1" applyBorder="1" applyAlignment="1">
      <alignment vertical="center" wrapText="1"/>
    </xf>
    <xf numFmtId="0" fontId="35" fillId="0" borderId="0" xfId="0" applyFont="1" applyAlignment="1">
      <alignment horizontal="left" vertical="center"/>
    </xf>
    <xf numFmtId="0" fontId="37" fillId="0" borderId="0" xfId="0" applyFont="1" applyAlignment="1">
      <alignment horizontal="center" vertical="center"/>
    </xf>
    <xf numFmtId="0" fontId="44" fillId="0" borderId="15" xfId="0" applyFont="1" applyBorder="1" applyAlignment="1">
      <alignment horizontal="center" vertical="center" wrapText="1"/>
    </xf>
    <xf numFmtId="0" fontId="35" fillId="0" borderId="17" xfId="0" applyFont="1" applyBorder="1" applyAlignment="1">
      <alignment horizontal="center" vertical="center" wrapText="1"/>
    </xf>
    <xf numFmtId="0" fontId="39" fillId="0" borderId="4" xfId="0" applyFont="1" applyBorder="1" applyAlignment="1">
      <alignment horizontal="center" vertical="center"/>
    </xf>
    <xf numFmtId="0" fontId="39" fillId="0" borderId="2" xfId="0" applyFont="1" applyBorder="1" applyAlignment="1">
      <alignment horizontal="center" vertical="center"/>
    </xf>
    <xf numFmtId="38" fontId="39" fillId="0" borderId="4" xfId="81" applyFont="1" applyBorder="1" applyAlignment="1">
      <alignment horizontal="center" vertical="center" wrapText="1"/>
    </xf>
    <xf numFmtId="38" fontId="39" fillId="0" borderId="2" xfId="81" applyFont="1" applyBorder="1" applyAlignment="1">
      <alignment horizontal="center" vertical="center" wrapText="1"/>
    </xf>
    <xf numFmtId="0" fontId="39" fillId="0" borderId="0" xfId="0" applyFont="1" applyAlignment="1">
      <alignment horizontal="left" vertical="center" wrapText="1"/>
    </xf>
    <xf numFmtId="0" fontId="39" fillId="0" borderId="0" xfId="0" applyFont="1" applyAlignment="1">
      <alignment horizontal="left" vertical="center"/>
    </xf>
    <xf numFmtId="0" fontId="38" fillId="0" borderId="14" xfId="0" applyFont="1" applyFill="1" applyBorder="1" applyAlignment="1">
      <alignment horizontal="left" vertical="center" shrinkToFit="1"/>
    </xf>
    <xf numFmtId="0" fontId="38" fillId="0" borderId="0" xfId="0" applyFont="1" applyFill="1" applyBorder="1" applyAlignment="1">
      <alignment horizontal="left" vertical="center" shrinkToFit="1"/>
    </xf>
  </cellXfs>
  <cellStyles count="82">
    <cellStyle name="20% - アクセント 1 2" xfId="11" xr:uid="{00000000-0005-0000-0000-000000000000}"/>
    <cellStyle name="20% - アクセント 2 2" xfId="12" xr:uid="{00000000-0005-0000-0000-000001000000}"/>
    <cellStyle name="20% - アクセント 3 2" xfId="13" xr:uid="{00000000-0005-0000-0000-000002000000}"/>
    <cellStyle name="20% - アクセント 4 2" xfId="14" xr:uid="{00000000-0005-0000-0000-000003000000}"/>
    <cellStyle name="20% - アクセント 5 2" xfId="15" xr:uid="{00000000-0005-0000-0000-000004000000}"/>
    <cellStyle name="20% - アクセント 6 2" xfId="16" xr:uid="{00000000-0005-0000-0000-000005000000}"/>
    <cellStyle name="40% - アクセント 1 2" xfId="17" xr:uid="{00000000-0005-0000-0000-000006000000}"/>
    <cellStyle name="40% - アクセント 2 2" xfId="18" xr:uid="{00000000-0005-0000-0000-000007000000}"/>
    <cellStyle name="40% - アクセント 3 2" xfId="19" xr:uid="{00000000-0005-0000-0000-000008000000}"/>
    <cellStyle name="40% - アクセント 4 2" xfId="20" xr:uid="{00000000-0005-0000-0000-000009000000}"/>
    <cellStyle name="40% - アクセント 5 2" xfId="21" xr:uid="{00000000-0005-0000-0000-00000A000000}"/>
    <cellStyle name="40% - アクセント 6 2" xfId="22" xr:uid="{00000000-0005-0000-0000-00000B000000}"/>
    <cellStyle name="60% - アクセント 1 2" xfId="23" xr:uid="{00000000-0005-0000-0000-00000C000000}"/>
    <cellStyle name="60% - アクセント 2 2" xfId="24" xr:uid="{00000000-0005-0000-0000-00000D000000}"/>
    <cellStyle name="60% - アクセント 3 2" xfId="25" xr:uid="{00000000-0005-0000-0000-00000E000000}"/>
    <cellStyle name="60% - アクセント 4 2" xfId="26" xr:uid="{00000000-0005-0000-0000-00000F000000}"/>
    <cellStyle name="60% - アクセント 5 2" xfId="27" xr:uid="{00000000-0005-0000-0000-000010000000}"/>
    <cellStyle name="60% - アクセント 6 2" xfId="28" xr:uid="{00000000-0005-0000-0000-000011000000}"/>
    <cellStyle name="アクセント 1 2" xfId="29" xr:uid="{00000000-0005-0000-0000-000012000000}"/>
    <cellStyle name="アクセント 2 2" xfId="30" xr:uid="{00000000-0005-0000-0000-000013000000}"/>
    <cellStyle name="アクセント 3 2" xfId="31" xr:uid="{00000000-0005-0000-0000-000014000000}"/>
    <cellStyle name="アクセント 4 2" xfId="32" xr:uid="{00000000-0005-0000-0000-000015000000}"/>
    <cellStyle name="アクセント 5 2" xfId="33" xr:uid="{00000000-0005-0000-0000-000016000000}"/>
    <cellStyle name="アクセント 6 2" xfId="34" xr:uid="{00000000-0005-0000-0000-000017000000}"/>
    <cellStyle name="タイトル 2" xfId="35" xr:uid="{00000000-0005-0000-0000-000018000000}"/>
    <cellStyle name="チェック セル 2" xfId="36" xr:uid="{00000000-0005-0000-0000-000019000000}"/>
    <cellStyle name="どちらでもない 2" xfId="37" xr:uid="{00000000-0005-0000-0000-00001A000000}"/>
    <cellStyle name="パーセント 2" xfId="38" xr:uid="{00000000-0005-0000-0000-00001B000000}"/>
    <cellStyle name="メモ 2" xfId="39" xr:uid="{00000000-0005-0000-0000-00001C000000}"/>
    <cellStyle name="リンク セル 2" xfId="40" xr:uid="{00000000-0005-0000-0000-00001D000000}"/>
    <cellStyle name="悪い 2" xfId="41" xr:uid="{00000000-0005-0000-0000-00001E000000}"/>
    <cellStyle name="計算 2" xfId="42" xr:uid="{00000000-0005-0000-0000-00001F000000}"/>
    <cellStyle name="警告文 2" xfId="43" xr:uid="{00000000-0005-0000-0000-000020000000}"/>
    <cellStyle name="桁区切り" xfId="81" builtinId="6"/>
    <cellStyle name="桁区切り 2" xfId="5" xr:uid="{00000000-0005-0000-0000-000022000000}"/>
    <cellStyle name="桁区切り 2 2" xfId="44" xr:uid="{00000000-0005-0000-0000-000023000000}"/>
    <cellStyle name="桁区切り 2 3" xfId="62" xr:uid="{00000000-0005-0000-0000-000024000000}"/>
    <cellStyle name="桁区切り 3" xfId="45" xr:uid="{00000000-0005-0000-0000-000025000000}"/>
    <cellStyle name="桁区切り 3 2" xfId="71" xr:uid="{00000000-0005-0000-0000-000026000000}"/>
    <cellStyle name="桁区切り 4" xfId="46" xr:uid="{00000000-0005-0000-0000-000027000000}"/>
    <cellStyle name="桁区切り 4 2" xfId="73" xr:uid="{00000000-0005-0000-0000-000028000000}"/>
    <cellStyle name="桁区切り 5" xfId="47" xr:uid="{00000000-0005-0000-0000-000029000000}"/>
    <cellStyle name="桁区切り 6" xfId="48" xr:uid="{00000000-0005-0000-0000-00002A000000}"/>
    <cellStyle name="見出し 1 2" xfId="49" xr:uid="{00000000-0005-0000-0000-00002B000000}"/>
    <cellStyle name="見出し 2 2" xfId="50" xr:uid="{00000000-0005-0000-0000-00002C000000}"/>
    <cellStyle name="見出し 3 2" xfId="51" xr:uid="{00000000-0005-0000-0000-00002D000000}"/>
    <cellStyle name="見出し 4 2" xfId="52" xr:uid="{00000000-0005-0000-0000-00002E000000}"/>
    <cellStyle name="集計 2" xfId="53" xr:uid="{00000000-0005-0000-0000-00002F000000}"/>
    <cellStyle name="出力 2" xfId="54" xr:uid="{00000000-0005-0000-0000-000030000000}"/>
    <cellStyle name="説明文 2" xfId="55" xr:uid="{00000000-0005-0000-0000-000031000000}"/>
    <cellStyle name="入力 2" xfId="56" xr:uid="{00000000-0005-0000-0000-000032000000}"/>
    <cellStyle name="標準" xfId="0" builtinId="0"/>
    <cellStyle name="標準 10" xfId="67" xr:uid="{00000000-0005-0000-0000-000034000000}"/>
    <cellStyle name="標準 11" xfId="77" xr:uid="{00000000-0005-0000-0000-000035000000}"/>
    <cellStyle name="標準 11 2" xfId="78" xr:uid="{00000000-0005-0000-0000-000036000000}"/>
    <cellStyle name="標準 2" xfId="1" xr:uid="{00000000-0005-0000-0000-000037000000}"/>
    <cellStyle name="標準 2 2" xfId="57" xr:uid="{00000000-0005-0000-0000-000038000000}"/>
    <cellStyle name="標準 2 2 2" xfId="70" xr:uid="{00000000-0005-0000-0000-000039000000}"/>
    <cellStyle name="標準 2 3" xfId="58" xr:uid="{00000000-0005-0000-0000-00003A000000}"/>
    <cellStyle name="標準 2 3 2" xfId="79" xr:uid="{00000000-0005-0000-0000-00003B000000}"/>
    <cellStyle name="標準 2 4" xfId="59" xr:uid="{00000000-0005-0000-0000-00003C000000}"/>
    <cellStyle name="標準 2 5" xfId="63" xr:uid="{00000000-0005-0000-0000-00003D000000}"/>
    <cellStyle name="標準 2 6" xfId="74" xr:uid="{00000000-0005-0000-0000-00003E000000}"/>
    <cellStyle name="標準 2 7" xfId="76" xr:uid="{00000000-0005-0000-0000-00003F000000}"/>
    <cellStyle name="標準 3" xfId="2" xr:uid="{00000000-0005-0000-0000-000040000000}"/>
    <cellStyle name="標準 3 2" xfId="64" xr:uid="{00000000-0005-0000-0000-000041000000}"/>
    <cellStyle name="標準 4" xfId="3" xr:uid="{00000000-0005-0000-0000-000042000000}"/>
    <cellStyle name="標準 4 2" xfId="61" xr:uid="{00000000-0005-0000-0000-000043000000}"/>
    <cellStyle name="標準 4 3" xfId="65" xr:uid="{00000000-0005-0000-0000-000044000000}"/>
    <cellStyle name="標準 4 4" xfId="68" xr:uid="{00000000-0005-0000-0000-000045000000}"/>
    <cellStyle name="標準 4 5" xfId="80" xr:uid="{00000000-0005-0000-0000-000046000000}"/>
    <cellStyle name="標準 5" xfId="4" xr:uid="{00000000-0005-0000-0000-000047000000}"/>
    <cellStyle name="標準 5 2" xfId="66" xr:uid="{00000000-0005-0000-0000-000048000000}"/>
    <cellStyle name="標準 5 3" xfId="69" xr:uid="{00000000-0005-0000-0000-000049000000}"/>
    <cellStyle name="標準 6" xfId="6" xr:uid="{00000000-0005-0000-0000-00004A000000}"/>
    <cellStyle name="標準 6 2" xfId="9" xr:uid="{00000000-0005-0000-0000-00004B000000}"/>
    <cellStyle name="標準 7" xfId="7" xr:uid="{00000000-0005-0000-0000-00004C000000}"/>
    <cellStyle name="標準 7 2" xfId="10" xr:uid="{00000000-0005-0000-0000-00004D000000}"/>
    <cellStyle name="標準 8" xfId="8" xr:uid="{00000000-0005-0000-0000-00004E000000}"/>
    <cellStyle name="標準 9" xfId="72" xr:uid="{00000000-0005-0000-0000-00004F000000}"/>
    <cellStyle name="未定義" xfId="75" xr:uid="{00000000-0005-0000-0000-000050000000}"/>
    <cellStyle name="良い 2" xfId="60" xr:uid="{00000000-0005-0000-0000-00005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EA00$\&#27770;&#31639;&#31532;&#19968;&#20418;\&#20132;&#20184;&#35201;&#32177;&#12539;&#23455;&#26045;&#35201;&#32177;\29&#24180;&#24230;&#65288;&#12467;&#12473;&#12488;&#21066;&#28187;&#12289;&#27096;&#24335;&#35211;&#30452;&#12375;&#65289;\&#20132;04_&#21307;&#30274;&#25552;&#20379;&#20307;&#21046;&#25512;&#36914;&#20107;&#26989;&#36027;&#35036;&#21161;&#37329;&#20132;&#20184;&#35201;&#32177;\&#27096;&#24335;\&#32113;&#21512;&#35036;&#21161;&#37329;_&#21029;&#32025;&#65297;&#65374;&#21029;&#32025;6&#65288;&#26696;&#65289;_&#20462;&#27491;&#21453;&#2614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作成方法"/>
      <sheetName val="第１号様式"/>
      <sheetName val="別紙1"/>
      <sheetName val="別紙2"/>
      <sheetName val="第2号様式"/>
      <sheetName val="（別紙1）"/>
      <sheetName val="（別紙2）"/>
      <sheetName val="第3号様式"/>
      <sheetName val="〔別紙1〕"/>
      <sheetName val="〔別紙2〕"/>
      <sheetName val="第4号様式"/>
      <sheetName val="第5号様式"/>
      <sheetName val="第6号様式"/>
      <sheetName val="事業分類・区分"/>
      <sheetName val="補助率・係数"/>
      <sheetName val="補助率"/>
      <sheetName val="事業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B2" t="str">
            <v>救急医療対策事業</v>
          </cell>
          <cell r="C2" t="str">
            <v>周産期医療対策事業等</v>
          </cell>
          <cell r="D2" t="str">
            <v>看護職員確保対策事業</v>
          </cell>
          <cell r="E2" t="str">
            <v>歯科保健医療対策事業</v>
          </cell>
          <cell r="F2" t="str">
            <v>院内感染地域支援ネットワーク事業</v>
          </cell>
          <cell r="G2" t="str">
            <v>地域医療対策事業</v>
          </cell>
          <cell r="H2" t="str">
            <v>医療提供体制設備整備事業</v>
          </cell>
        </row>
      </sheetData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15609-9349-4DDE-8410-21A2D61E3210}">
  <sheetPr>
    <tabColor rgb="FF00B050"/>
  </sheetPr>
  <dimension ref="A2:L19"/>
  <sheetViews>
    <sheetView tabSelected="1" view="pageBreakPreview" zoomScaleNormal="100" zoomScaleSheetLayoutView="100" workbookViewId="0">
      <selection activeCell="A13" sqref="A13:L13"/>
    </sheetView>
  </sheetViews>
  <sheetFormatPr defaultRowHeight="13.5"/>
  <cols>
    <col min="1" max="1" width="22.625" style="4" customWidth="1"/>
    <col min="2" max="9" width="11.625" style="4" customWidth="1"/>
    <col min="10" max="12" width="11.25" style="4" customWidth="1"/>
    <col min="13" max="16384" width="9" style="4"/>
  </cols>
  <sheetData>
    <row r="2" spans="1:12">
      <c r="A2" s="3" t="s">
        <v>31</v>
      </c>
    </row>
    <row r="3" spans="1:12">
      <c r="A3" s="45" t="s">
        <v>32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</row>
    <row r="4" spans="1:12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</row>
    <row r="5" spans="1:12" ht="14.25" thickBot="1">
      <c r="A5" s="3"/>
      <c r="I5" s="5" t="s">
        <v>21</v>
      </c>
      <c r="J5" s="5"/>
      <c r="K5" s="54" t="e" cm="1">
        <f t="array" ref="K5">#REF!</f>
        <v>#REF!</v>
      </c>
      <c r="L5" s="55"/>
    </row>
    <row r="6" spans="1:12" ht="23.25" thickTop="1">
      <c r="A6" s="46" t="s">
        <v>39</v>
      </c>
      <c r="B6" s="6" t="s">
        <v>0</v>
      </c>
      <c r="C6" s="6" t="s">
        <v>1</v>
      </c>
      <c r="D6" s="6" t="s">
        <v>2</v>
      </c>
      <c r="E6" s="6" t="s">
        <v>33</v>
      </c>
      <c r="F6" s="6" t="s">
        <v>3</v>
      </c>
      <c r="G6" s="6" t="s">
        <v>4</v>
      </c>
      <c r="H6" s="6" t="s">
        <v>5</v>
      </c>
      <c r="I6" s="6" t="s">
        <v>6</v>
      </c>
      <c r="J6" s="6" t="s">
        <v>19</v>
      </c>
      <c r="K6" s="34" t="s">
        <v>20</v>
      </c>
      <c r="L6" s="39" t="s">
        <v>37</v>
      </c>
    </row>
    <row r="7" spans="1:12" ht="14.25" thickBot="1">
      <c r="A7" s="47"/>
      <c r="B7" s="7" t="s">
        <v>7</v>
      </c>
      <c r="C7" s="8" t="s">
        <v>8</v>
      </c>
      <c r="D7" s="7" t="s">
        <v>9</v>
      </c>
      <c r="E7" s="8" t="s">
        <v>10</v>
      </c>
      <c r="F7" s="7" t="s">
        <v>11</v>
      </c>
      <c r="G7" s="7" t="s">
        <v>12</v>
      </c>
      <c r="H7" s="8" t="s">
        <v>13</v>
      </c>
      <c r="I7" s="8" t="s">
        <v>14</v>
      </c>
      <c r="J7" s="8" t="s">
        <v>34</v>
      </c>
      <c r="K7" s="35" t="s">
        <v>35</v>
      </c>
      <c r="L7" s="40" t="s">
        <v>38</v>
      </c>
    </row>
    <row r="8" spans="1:12">
      <c r="A8" s="9"/>
      <c r="B8" s="10" t="s">
        <v>15</v>
      </c>
      <c r="C8" s="10" t="s">
        <v>16</v>
      </c>
      <c r="D8" s="10" t="s">
        <v>15</v>
      </c>
      <c r="E8" s="10" t="s">
        <v>15</v>
      </c>
      <c r="F8" s="10" t="s">
        <v>17</v>
      </c>
      <c r="G8" s="10" t="s">
        <v>17</v>
      </c>
      <c r="H8" s="10" t="s">
        <v>17</v>
      </c>
      <c r="I8" s="10" t="s">
        <v>17</v>
      </c>
      <c r="J8" s="10" t="s">
        <v>17</v>
      </c>
      <c r="K8" s="36" t="s">
        <v>17</v>
      </c>
      <c r="L8" s="41" t="s">
        <v>17</v>
      </c>
    </row>
    <row r="9" spans="1:12" ht="200.1" customHeight="1" thickBot="1">
      <c r="A9" s="26" t="s">
        <v>40</v>
      </c>
      <c r="B9" s="23"/>
      <c r="C9" s="23">
        <v>0</v>
      </c>
      <c r="D9" s="24">
        <f>B9-C9</f>
        <v>0</v>
      </c>
      <c r="E9" s="27">
        <f>D9</f>
        <v>0</v>
      </c>
      <c r="F9" s="27">
        <v>500000</v>
      </c>
      <c r="G9" s="24">
        <f t="shared" ref="G9" si="0">IF(E9&lt;=F9,E9,F9)</f>
        <v>0</v>
      </c>
      <c r="H9" s="24">
        <f>ROUNDDOWN(IF(G9&lt;=D9,G9,D9),-3)</f>
        <v>0</v>
      </c>
      <c r="I9" s="24">
        <f>H9</f>
        <v>0</v>
      </c>
      <c r="J9" s="23"/>
      <c r="K9" s="37">
        <v>0</v>
      </c>
      <c r="L9" s="42">
        <f>J9-I9</f>
        <v>0</v>
      </c>
    </row>
    <row r="10" spans="1:12" ht="41.25" customHeight="1" thickTop="1" thickBot="1">
      <c r="A10" s="11" t="s">
        <v>18</v>
      </c>
      <c r="B10" s="25">
        <f t="shared" ref="B10:L10" si="1">SUM(B9:B9)</f>
        <v>0</v>
      </c>
      <c r="C10" s="25">
        <f t="shared" si="1"/>
        <v>0</v>
      </c>
      <c r="D10" s="25">
        <f t="shared" si="1"/>
        <v>0</v>
      </c>
      <c r="E10" s="25">
        <f t="shared" si="1"/>
        <v>0</v>
      </c>
      <c r="F10" s="25">
        <f t="shared" si="1"/>
        <v>500000</v>
      </c>
      <c r="G10" s="25">
        <f t="shared" si="1"/>
        <v>0</v>
      </c>
      <c r="H10" s="25">
        <f t="shared" si="1"/>
        <v>0</v>
      </c>
      <c r="I10" s="25">
        <f t="shared" si="1"/>
        <v>0</v>
      </c>
      <c r="J10" s="25">
        <f t="shared" si="1"/>
        <v>0</v>
      </c>
      <c r="K10" s="38">
        <f t="shared" si="1"/>
        <v>0</v>
      </c>
      <c r="L10" s="43">
        <f t="shared" si="1"/>
        <v>0</v>
      </c>
    </row>
    <row r="11" spans="1:12" ht="14.25" thickTop="1">
      <c r="A11" s="3"/>
    </row>
    <row r="12" spans="1:12" ht="17.100000000000001" customHeight="1">
      <c r="A12" s="44" t="s">
        <v>26</v>
      </c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</row>
    <row r="13" spans="1:12" ht="17.100000000000001" customHeight="1">
      <c r="A13" s="44" t="s">
        <v>27</v>
      </c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</row>
    <row r="14" spans="1:12" ht="17.100000000000001" customHeight="1">
      <c r="A14" s="44" t="s">
        <v>47</v>
      </c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</row>
    <row r="15" spans="1:12" ht="17.100000000000001" customHeight="1">
      <c r="A15" s="44" t="s">
        <v>49</v>
      </c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</row>
    <row r="16" spans="1:12" ht="17.100000000000001" customHeight="1">
      <c r="A16" s="44" t="s">
        <v>28</v>
      </c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</row>
    <row r="17" spans="1:12" ht="17.100000000000001" customHeight="1">
      <c r="A17" s="44" t="s">
        <v>48</v>
      </c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4"/>
    </row>
    <row r="18" spans="1:12" ht="17.100000000000001" customHeight="1">
      <c r="A18" s="44" t="s">
        <v>36</v>
      </c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</row>
    <row r="19" spans="1:12" ht="17.100000000000001" customHeight="1">
      <c r="A19" s="44"/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44"/>
    </row>
  </sheetData>
  <mergeCells count="11">
    <mergeCell ref="A18:L18"/>
    <mergeCell ref="A19:L19"/>
    <mergeCell ref="A3:L3"/>
    <mergeCell ref="K5:L5"/>
    <mergeCell ref="A6:A7"/>
    <mergeCell ref="A12:L12"/>
    <mergeCell ref="A13:L13"/>
    <mergeCell ref="A14:L14"/>
    <mergeCell ref="A15:L15"/>
    <mergeCell ref="A16:L16"/>
    <mergeCell ref="A17:L17"/>
  </mergeCells>
  <phoneticPr fontId="7"/>
  <pageMargins left="0.51181102362204722" right="0.51181102362204722" top="0.74803149606299213" bottom="0.74803149606299213" header="0.31496062992125984" footer="0.31496062992125984"/>
  <pageSetup paperSize="9" scale="88" orientation="landscape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91AE6-E6E9-416B-81F4-A10C1F6616B7}">
  <sheetPr>
    <tabColor rgb="FF00B050"/>
    <pageSetUpPr fitToPage="1"/>
  </sheetPr>
  <dimension ref="A1:F19"/>
  <sheetViews>
    <sheetView view="pageBreakPreview" zoomScaleNormal="100" zoomScaleSheetLayoutView="100" workbookViewId="0">
      <selection activeCell="A5" sqref="A5"/>
    </sheetView>
  </sheetViews>
  <sheetFormatPr defaultRowHeight="13.5"/>
  <cols>
    <col min="1" max="1" width="80.625" style="12" customWidth="1"/>
    <col min="2" max="2" width="25.625" style="12" customWidth="1"/>
    <col min="3" max="3" width="45.625" style="13" customWidth="1"/>
    <col min="4" max="4" width="1.875" style="13" customWidth="1"/>
    <col min="5" max="5" width="12.625" style="12" customWidth="1"/>
    <col min="6" max="6" width="15.625" style="12" customWidth="1"/>
    <col min="7" max="16384" width="9" style="12"/>
  </cols>
  <sheetData>
    <row r="1" spans="1:6" s="1" customFormat="1" ht="20.100000000000001" customHeight="1">
      <c r="A1" s="2" t="s">
        <v>29</v>
      </c>
    </row>
    <row r="2" spans="1:6" ht="20.100000000000001" customHeight="1">
      <c r="C2" s="19" t="e" cm="1">
        <f t="array" ref="C2">#REF!</f>
        <v>#REF!</v>
      </c>
      <c r="E2" s="14"/>
      <c r="F2" s="14"/>
    </row>
    <row r="3" spans="1:6" ht="40.5" customHeight="1">
      <c r="A3" s="48" t="s">
        <v>42</v>
      </c>
      <c r="B3" s="50" t="s">
        <v>30</v>
      </c>
      <c r="C3" s="48" t="s">
        <v>22</v>
      </c>
      <c r="D3" s="12"/>
    </row>
    <row r="4" spans="1:6" ht="40.5" customHeight="1">
      <c r="A4" s="49"/>
      <c r="B4" s="51"/>
      <c r="C4" s="49"/>
      <c r="D4" s="12"/>
    </row>
    <row r="5" spans="1:6" s="15" customFormat="1" ht="51.75" customHeight="1">
      <c r="A5" s="16" t="s">
        <v>41</v>
      </c>
      <c r="B5" s="17">
        <v>4980</v>
      </c>
      <c r="C5" s="22" t="s">
        <v>24</v>
      </c>
    </row>
    <row r="6" spans="1:6" s="15" customFormat="1" ht="44.25" customHeight="1">
      <c r="A6" s="16" t="s">
        <v>43</v>
      </c>
      <c r="B6" s="17">
        <v>64900</v>
      </c>
      <c r="C6" s="22" t="s">
        <v>24</v>
      </c>
    </row>
    <row r="7" spans="1:6" s="15" customFormat="1" ht="44.25" customHeight="1">
      <c r="A7" s="18"/>
      <c r="B7" s="17"/>
      <c r="C7" s="20"/>
    </row>
    <row r="8" spans="1:6" s="15" customFormat="1" ht="44.25" customHeight="1">
      <c r="A8" s="18"/>
      <c r="B8" s="17"/>
      <c r="C8" s="20"/>
    </row>
    <row r="9" spans="1:6" s="15" customFormat="1" ht="44.25" customHeight="1">
      <c r="A9" s="18"/>
      <c r="B9" s="17"/>
      <c r="C9" s="20"/>
    </row>
    <row r="10" spans="1:6" s="15" customFormat="1" ht="44.25" customHeight="1">
      <c r="A10" s="18"/>
      <c r="B10" s="17"/>
      <c r="C10" s="20"/>
    </row>
    <row r="11" spans="1:6" s="15" customFormat="1" ht="44.25" customHeight="1" thickBot="1">
      <c r="A11" s="30"/>
      <c r="B11" s="31"/>
      <c r="C11" s="32"/>
    </row>
    <row r="12" spans="1:6" s="15" customFormat="1" ht="39.75" customHeight="1" thickTop="1">
      <c r="A12" s="33" t="s">
        <v>25</v>
      </c>
      <c r="B12" s="28">
        <f>SUM(B7:B11)</f>
        <v>0</v>
      </c>
      <c r="C12" s="29"/>
    </row>
    <row r="13" spans="1:6" ht="17.100000000000001" customHeight="1"/>
    <row r="14" spans="1:6" ht="17.100000000000001" customHeight="1">
      <c r="A14" s="12" t="s">
        <v>23</v>
      </c>
    </row>
    <row r="15" spans="1:6" ht="17.100000000000001" customHeight="1">
      <c r="A15" s="52" t="s">
        <v>44</v>
      </c>
      <c r="B15" s="52"/>
      <c r="C15" s="52"/>
    </row>
    <row r="16" spans="1:6" ht="17.100000000000001" customHeight="1">
      <c r="A16" s="52" t="s">
        <v>46</v>
      </c>
      <c r="B16" s="53"/>
      <c r="C16" s="53"/>
    </row>
    <row r="17" spans="1:3" ht="17.100000000000001" customHeight="1">
      <c r="A17" s="53" t="s">
        <v>45</v>
      </c>
      <c r="B17" s="53"/>
      <c r="C17" s="53"/>
    </row>
    <row r="18" spans="1:3" ht="17.100000000000001" customHeight="1"/>
    <row r="19" spans="1:3" ht="14.25" customHeight="1"/>
  </sheetData>
  <mergeCells count="6">
    <mergeCell ref="A16:C16"/>
    <mergeCell ref="A17:C17"/>
    <mergeCell ref="C3:C4"/>
    <mergeCell ref="A15:C15"/>
    <mergeCell ref="A3:A4"/>
    <mergeCell ref="B3:B4"/>
  </mergeCells>
  <phoneticPr fontId="7"/>
  <printOptions horizontalCentered="1"/>
  <pageMargins left="0.9055118110236221" right="0.51181102362204722" top="0.74803149606299213" bottom="0.74803149606299213" header="0.31496062992125984" footer="0.31496062992125984"/>
  <pageSetup paperSize="9" scale="87" fitToHeight="0" orientation="landscape" blackAndWhite="1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D7D4F3F9BD6D2B44A9E3C6CA26071834" ma:contentTypeVersion="2" ma:contentTypeDescription="" ma:contentTypeScope="" ma:versionID="14f8ee9f041e437a1df2e17dbb8de223">
  <xsd:schema xmlns:xsd="http://www.w3.org/2001/XMLSchema" xmlns:p="http://schemas.microsoft.com/office/2006/metadata/properties" xmlns:ns2="8B97BE19-CDDD-400E-817A-CFDD13F7EC12" targetNamespace="http://schemas.microsoft.com/office/2006/metadata/properties" ma:root="true" ma:fieldsID="6dfb103be64c84caafc238fb89ca001b" ns2:_="">
    <xsd:import namespace="8B97BE19-CDDD-400E-817A-CFDD13F7EC12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AF18E954-69D0-4DB7-B7A7-094707BB7B3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9E8B2D9-5B5B-40B2-BC61-ABE58535F0DD}">
  <ds:schemaRefs>
    <ds:schemaRef ds:uri="http://purl.org/dc/dcmitype/"/>
    <ds:schemaRef ds:uri="http://schemas.microsoft.com/office/2006/metadata/properties"/>
    <ds:schemaRef ds:uri="http://purl.org/dc/elements/1.1/"/>
    <ds:schemaRef ds:uri="8B97BE19-CDDD-400E-817A-CFDD13F7EC12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www.w3.org/XML/1998/namespace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40E9087-F1CC-4EC5-8622-187AA386AF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様式第３号別紙１（経費所要額精算書）</vt:lpstr>
      <vt:lpstr>様式第３号別紙２</vt:lpstr>
      <vt:lpstr>'様式第３号別紙１（経費所要額精算書）'!Print_Area</vt:lpstr>
      <vt:lpstr>様式第３号別紙２!Print_Area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</cp:lastModifiedBy>
  <cp:lastPrinted>2023-05-23T11:41:22Z</cp:lastPrinted>
  <dcterms:created xsi:type="dcterms:W3CDTF">2010-02-15T11:36:04Z</dcterms:created>
  <dcterms:modified xsi:type="dcterms:W3CDTF">2023-07-19T00:20:02Z</dcterms:modified>
</cp:coreProperties>
</file>