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01\CV00$\5_商工統計係\00_商工統計係担当調査\05_経済センサス\01_経済センサス公表資料\04_R3経セン活動\02_確報集計\03_【R5公表予定】産業別集計（卸・小売業）\02_県結果作成\03_HP掲載資料\"/>
    </mc:Choice>
  </mc:AlternateContent>
  <xr:revisionPtr revIDLastSave="0" documentId="13_ncr:1_{5C47993A-0FE4-4C01-BE82-E9379803A554}" xr6:coauthVersionLast="47" xr6:coauthVersionMax="47" xr10:uidLastSave="{00000000-0000-0000-0000-000000000000}"/>
  <bookViews>
    <workbookView xWindow="-120" yWindow="-120" windowWidth="29040" windowHeight="15840" xr2:uid="{00000000-000D-0000-FFFF-FFFF00000000}"/>
  </bookViews>
  <sheets>
    <sheet name="目次" sheetId="17" r:id="rId1"/>
    <sheet name="留意事項" sheetId="18" r:id="rId2"/>
    <sheet name="第１表" sheetId="1" r:id="rId3"/>
    <sheet name="第２表" sheetId="2" r:id="rId4"/>
    <sheet name="第３表" sheetId="3" r:id="rId5"/>
    <sheet name="第４表" sheetId="4" r:id="rId6"/>
    <sheet name="第５表" sheetId="5" r:id="rId7"/>
    <sheet name="第６表" sheetId="6" r:id="rId8"/>
    <sheet name="第７表" sheetId="7" r:id="rId9"/>
    <sheet name="第８表" sheetId="8" r:id="rId10"/>
    <sheet name="第９－１表" sheetId="15" r:id="rId11"/>
    <sheet name="第９－２表" sheetId="9" r:id="rId12"/>
    <sheet name="第９－３表" sheetId="16" r:id="rId13"/>
    <sheet name="第10表" sheetId="11" r:id="rId14"/>
    <sheet name="第11表" sheetId="12" r:id="rId15"/>
    <sheet name="第12－１表" sheetId="13" r:id="rId16"/>
    <sheet name="第12－２表" sheetId="14" r:id="rId17"/>
  </sheets>
  <definedNames>
    <definedName name="_xlnm._FilterDatabase" localSheetId="13" hidden="1">第10表!$A$13:$AD$13</definedName>
    <definedName name="_xlnm._FilterDatabase" localSheetId="14" hidden="1">第11表!$A$12:$L$12</definedName>
    <definedName name="_xlnm._FilterDatabase" localSheetId="15" hidden="1">'第12－１表'!$A$10:$D$10</definedName>
    <definedName name="_xlnm._FilterDatabase" localSheetId="16" hidden="1">'第12－２表'!$A$10:$D$10</definedName>
    <definedName name="_xlnm._FilterDatabase" localSheetId="2" hidden="1">第１表!$A$16:$M$16</definedName>
    <definedName name="_xlnm._FilterDatabase" localSheetId="3" hidden="1">第２表!$A$1:$A$76</definedName>
    <definedName name="_xlnm._FilterDatabase" localSheetId="4" hidden="1">第３表!$A$13:$AG$13</definedName>
    <definedName name="_xlnm._FilterDatabase" localSheetId="5" hidden="1">第４表!$A$11:$F$11</definedName>
    <definedName name="_xlnm._FilterDatabase" localSheetId="6" hidden="1">第５表!$A$13:$AJ$13</definedName>
    <definedName name="_xlnm._FilterDatabase" localSheetId="7" hidden="1">第６表!$A$12:$U$12</definedName>
    <definedName name="_xlnm._FilterDatabase" localSheetId="8" hidden="1">第７表!$A$10:$F$10</definedName>
    <definedName name="_xlnm._FilterDatabase" localSheetId="9" hidden="1">第８表!$A$12:$X$12</definedName>
    <definedName name="_xlnm._FilterDatabase" localSheetId="10" hidden="1">'第９－１表'!$A$1:$A$14</definedName>
    <definedName name="_xlnm._FilterDatabase" localSheetId="11" hidden="1">'第９－２表'!$A$1:$A$14</definedName>
    <definedName name="_xlnm._FilterDatabase" localSheetId="12" hidden="1">'第９－３表'!$A$1:$A$14</definedName>
    <definedName name="_xlnm.Print_Area" localSheetId="13">第10表!$A$1:$AH$313</definedName>
    <definedName name="_xlnm.Print_Area" localSheetId="14">第11表!$A$1:$L$1000</definedName>
    <definedName name="_xlnm.Print_Area" localSheetId="15">'第12－１表'!$A$1:$D$135</definedName>
    <definedName name="_xlnm.Print_Area" localSheetId="16">'第12－２表'!$A$1:$D$106</definedName>
    <definedName name="_xlnm.Print_Area" localSheetId="2">第１表!$A$1:$U$26</definedName>
    <definedName name="_xlnm.Print_Area" localSheetId="3">第２表!$A$1:$W$76</definedName>
    <definedName name="_xlnm.Print_Area" localSheetId="4">第３表!$A$1:$AG$76</definedName>
    <definedName name="_xlnm.Print_Area" localSheetId="5">第４表!$A$1:$I$578</definedName>
    <definedName name="_xlnm.Print_Area" localSheetId="6">第５表!$A$1:$AJ$233</definedName>
    <definedName name="_xlnm.Print_Area" localSheetId="7">第６表!$A$1:$U$48</definedName>
    <definedName name="_xlnm.Print_Area" localSheetId="8">第７表!$A$1:$F$514</definedName>
    <definedName name="_xlnm.Print_Area" localSheetId="9">第８表!$A$1:$X$300</definedName>
    <definedName name="_xlnm.Print_Area" localSheetId="10">'第９－１表'!$A$1:$W$36</definedName>
    <definedName name="_xlnm.Print_Area" localSheetId="11">'第９－２表'!$A$1:$R$36</definedName>
    <definedName name="_xlnm.Print_Area" localSheetId="12">'第９－３表'!$A$1:$W$36</definedName>
    <definedName name="_xlnm.Print_Area" localSheetId="0">目次!$A$1:$G$66</definedName>
    <definedName name="_xlnm.Print_Area" localSheetId="1">留意事項!$A$1:$C$13</definedName>
    <definedName name="_xlnm.Print_Area">#REF!</definedName>
    <definedName name="_xlnm.Print_Titles" localSheetId="13">第10表!$1:$13</definedName>
    <definedName name="_xlnm.Print_Titles" localSheetId="14">第11表!$A:$B,第11表!$1:$12</definedName>
    <definedName name="_xlnm.Print_Titles" localSheetId="15">'第12－１表'!$1:$10</definedName>
    <definedName name="_xlnm.Print_Titles" localSheetId="16">'第12－２表'!$1:$10</definedName>
    <definedName name="_xlnm.Print_Titles" localSheetId="4">第３表!$1:$13</definedName>
    <definedName name="_xlnm.Print_Titles" localSheetId="5">第４表!$1:$11</definedName>
    <definedName name="_xlnm.Print_Titles" localSheetId="6">第５表!$1:$13</definedName>
    <definedName name="_xlnm.Print_Titles" localSheetId="7">第６表!$1:$12</definedName>
    <definedName name="_xlnm.Print_Titles" localSheetId="8">第７表!$1:$10</definedName>
    <definedName name="_xlnm.Print_Titles" localSheetId="9">第８表!$1:$12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6" i="16" l="1"/>
  <c r="U36" i="16"/>
  <c r="T36" i="16"/>
  <c r="Q36" i="16"/>
  <c r="P36" i="16"/>
  <c r="O36" i="16"/>
  <c r="L36" i="16"/>
  <c r="K36" i="16"/>
  <c r="J36" i="16"/>
  <c r="G36" i="16"/>
  <c r="F36" i="16"/>
  <c r="E36" i="16"/>
  <c r="V35" i="16"/>
  <c r="U35" i="16"/>
  <c r="T35" i="16"/>
  <c r="Q35" i="16"/>
  <c r="P35" i="16"/>
  <c r="O35" i="16"/>
  <c r="L35" i="16"/>
  <c r="K35" i="16"/>
  <c r="J35" i="16"/>
  <c r="G35" i="16"/>
  <c r="F35" i="16"/>
  <c r="E35" i="16"/>
  <c r="V34" i="16"/>
  <c r="U34" i="16"/>
  <c r="T34" i="16"/>
  <c r="Q34" i="16"/>
  <c r="P34" i="16"/>
  <c r="O34" i="16"/>
  <c r="L34" i="16"/>
  <c r="K34" i="16"/>
  <c r="J34" i="16"/>
  <c r="G34" i="16"/>
  <c r="F34" i="16"/>
  <c r="E34" i="16"/>
  <c r="V33" i="16"/>
  <c r="U33" i="16"/>
  <c r="T33" i="16"/>
  <c r="Q33" i="16"/>
  <c r="P33" i="16"/>
  <c r="O33" i="16"/>
  <c r="L33" i="16"/>
  <c r="K33" i="16"/>
  <c r="J33" i="16"/>
  <c r="G33" i="16"/>
  <c r="F33" i="16"/>
  <c r="E33" i="16"/>
  <c r="V32" i="16"/>
  <c r="U32" i="16"/>
  <c r="T32" i="16"/>
  <c r="Q32" i="16"/>
  <c r="P32" i="16"/>
  <c r="O32" i="16"/>
  <c r="L32" i="16"/>
  <c r="K32" i="16"/>
  <c r="J32" i="16"/>
  <c r="G32" i="16"/>
  <c r="F32" i="16"/>
  <c r="E32" i="16"/>
  <c r="V31" i="16"/>
  <c r="U31" i="16"/>
  <c r="T31" i="16"/>
  <c r="Q31" i="16"/>
  <c r="P31" i="16"/>
  <c r="O31" i="16"/>
  <c r="L31" i="16"/>
  <c r="K31" i="16"/>
  <c r="J31" i="16"/>
  <c r="G31" i="16"/>
  <c r="F31" i="16"/>
  <c r="E31" i="16"/>
  <c r="V30" i="16"/>
  <c r="U30" i="16"/>
  <c r="T30" i="16"/>
  <c r="Q30" i="16"/>
  <c r="P30" i="16"/>
  <c r="O30" i="16"/>
  <c r="L30" i="16"/>
  <c r="K30" i="16"/>
  <c r="J30" i="16"/>
  <c r="G30" i="16"/>
  <c r="F30" i="16"/>
  <c r="E30" i="16"/>
  <c r="V29" i="16"/>
  <c r="U29" i="16"/>
  <c r="T29" i="16"/>
  <c r="Q29" i="16"/>
  <c r="P29" i="16"/>
  <c r="O29" i="16"/>
  <c r="L29" i="16"/>
  <c r="K29" i="16"/>
  <c r="J29" i="16"/>
  <c r="G29" i="16"/>
  <c r="F29" i="16"/>
  <c r="E29" i="16"/>
  <c r="V28" i="16"/>
  <c r="U28" i="16"/>
  <c r="T28" i="16"/>
  <c r="Q28" i="16"/>
  <c r="P28" i="16"/>
  <c r="O28" i="16"/>
  <c r="L28" i="16"/>
  <c r="K28" i="16"/>
  <c r="J28" i="16"/>
  <c r="G28" i="16"/>
  <c r="F28" i="16"/>
  <c r="E28" i="16"/>
  <c r="V27" i="16"/>
  <c r="U27" i="16"/>
  <c r="T27" i="16"/>
  <c r="Q27" i="16"/>
  <c r="P27" i="16"/>
  <c r="O27" i="16"/>
  <c r="L27" i="16"/>
  <c r="K27" i="16"/>
  <c r="J27" i="16"/>
  <c r="G27" i="16"/>
  <c r="F27" i="16"/>
  <c r="E27" i="16"/>
  <c r="V26" i="16"/>
  <c r="U26" i="16"/>
  <c r="T26" i="16"/>
  <c r="Q26" i="16"/>
  <c r="P26" i="16"/>
  <c r="O26" i="16"/>
  <c r="L26" i="16"/>
  <c r="K26" i="16"/>
  <c r="J26" i="16"/>
  <c r="G26" i="16"/>
  <c r="F26" i="16"/>
  <c r="E26" i="16"/>
  <c r="V25" i="16"/>
  <c r="U25" i="16"/>
  <c r="T25" i="16"/>
  <c r="Q25" i="16"/>
  <c r="P25" i="16"/>
  <c r="O25" i="16"/>
  <c r="L25" i="16"/>
  <c r="K25" i="16"/>
  <c r="J25" i="16"/>
  <c r="G25" i="16"/>
  <c r="F25" i="16"/>
  <c r="E25" i="16"/>
  <c r="V24" i="16"/>
  <c r="U24" i="16"/>
  <c r="T24" i="16"/>
  <c r="Q24" i="16"/>
  <c r="P24" i="16"/>
  <c r="O24" i="16"/>
  <c r="L24" i="16"/>
  <c r="K24" i="16"/>
  <c r="J24" i="16"/>
  <c r="G24" i="16"/>
  <c r="F24" i="16"/>
  <c r="E24" i="16"/>
  <c r="V23" i="16"/>
  <c r="U23" i="16"/>
  <c r="T23" i="16"/>
  <c r="Q23" i="16"/>
  <c r="P23" i="16"/>
  <c r="O23" i="16"/>
  <c r="L23" i="16"/>
  <c r="K23" i="16"/>
  <c r="J23" i="16"/>
  <c r="G23" i="16"/>
  <c r="F23" i="16"/>
  <c r="E23" i="16"/>
  <c r="V22" i="16"/>
  <c r="U22" i="16"/>
  <c r="T22" i="16"/>
  <c r="Q22" i="16"/>
  <c r="P22" i="16"/>
  <c r="O22" i="16"/>
  <c r="L22" i="16"/>
  <c r="K22" i="16"/>
  <c r="J22" i="16"/>
  <c r="G22" i="16"/>
  <c r="F22" i="16"/>
  <c r="E22" i="16"/>
  <c r="V21" i="16"/>
  <c r="U21" i="16"/>
  <c r="T21" i="16"/>
  <c r="Q21" i="16"/>
  <c r="P21" i="16"/>
  <c r="O21" i="16"/>
  <c r="L21" i="16"/>
  <c r="K21" i="16"/>
  <c r="J21" i="16"/>
  <c r="G21" i="16"/>
  <c r="F21" i="16"/>
  <c r="E21" i="16"/>
  <c r="V20" i="16"/>
  <c r="U20" i="16"/>
  <c r="T20" i="16"/>
  <c r="Q20" i="16"/>
  <c r="P20" i="16"/>
  <c r="O20" i="16"/>
  <c r="L20" i="16"/>
  <c r="K20" i="16"/>
  <c r="J20" i="16"/>
  <c r="G20" i="16"/>
  <c r="F20" i="16"/>
  <c r="E20" i="16"/>
  <c r="V19" i="16"/>
  <c r="U19" i="16"/>
  <c r="T19" i="16"/>
  <c r="Q19" i="16"/>
  <c r="P19" i="16"/>
  <c r="O19" i="16"/>
  <c r="L19" i="16"/>
  <c r="K19" i="16"/>
  <c r="J19" i="16"/>
  <c r="G19" i="16"/>
  <c r="F19" i="16"/>
  <c r="E19" i="16"/>
  <c r="V18" i="16"/>
  <c r="U18" i="16"/>
  <c r="T18" i="16"/>
  <c r="Q18" i="16"/>
  <c r="P18" i="16"/>
  <c r="O18" i="16"/>
  <c r="L18" i="16"/>
  <c r="K18" i="16"/>
  <c r="J18" i="16"/>
  <c r="G18" i="16"/>
  <c r="F18" i="16"/>
  <c r="E18" i="16"/>
  <c r="V17" i="16"/>
  <c r="U17" i="16"/>
  <c r="T17" i="16"/>
  <c r="Q17" i="16"/>
  <c r="P17" i="16"/>
  <c r="O17" i="16"/>
  <c r="L17" i="16"/>
  <c r="K17" i="16"/>
  <c r="J17" i="16"/>
  <c r="G17" i="16"/>
  <c r="F17" i="16"/>
  <c r="E17" i="16"/>
  <c r="V16" i="16"/>
  <c r="U16" i="16"/>
  <c r="T16" i="16"/>
  <c r="Q16" i="16"/>
  <c r="P16" i="16"/>
  <c r="O16" i="16"/>
  <c r="L16" i="16"/>
  <c r="K16" i="16"/>
  <c r="J16" i="16"/>
  <c r="G16" i="16"/>
  <c r="F16" i="16"/>
  <c r="E16" i="16"/>
  <c r="V15" i="16"/>
  <c r="U15" i="16"/>
  <c r="T15" i="16"/>
  <c r="Q15" i="16"/>
  <c r="P15" i="16"/>
  <c r="O15" i="16"/>
  <c r="L15" i="16"/>
  <c r="K15" i="16"/>
  <c r="J15" i="16"/>
  <c r="G15" i="16"/>
  <c r="F15" i="16"/>
  <c r="E15" i="16"/>
  <c r="Q36" i="9"/>
  <c r="P36" i="9"/>
  <c r="O36" i="9"/>
  <c r="L36" i="9"/>
  <c r="K36" i="9"/>
  <c r="J36" i="9"/>
  <c r="G36" i="9"/>
  <c r="F36" i="9"/>
  <c r="E36" i="9"/>
  <c r="Q35" i="9"/>
  <c r="P35" i="9"/>
  <c r="O35" i="9"/>
  <c r="L35" i="9"/>
  <c r="K35" i="9"/>
  <c r="J35" i="9"/>
  <c r="G35" i="9"/>
  <c r="F35" i="9"/>
  <c r="E35" i="9"/>
  <c r="Q34" i="9"/>
  <c r="P34" i="9"/>
  <c r="O34" i="9"/>
  <c r="L34" i="9"/>
  <c r="K34" i="9"/>
  <c r="J34" i="9"/>
  <c r="G34" i="9"/>
  <c r="F34" i="9"/>
  <c r="E34" i="9"/>
  <c r="Q33" i="9"/>
  <c r="P33" i="9"/>
  <c r="O33" i="9"/>
  <c r="L33" i="9"/>
  <c r="K33" i="9"/>
  <c r="J33" i="9"/>
  <c r="G33" i="9"/>
  <c r="F33" i="9"/>
  <c r="E33" i="9"/>
  <c r="Q32" i="9"/>
  <c r="P32" i="9"/>
  <c r="O32" i="9"/>
  <c r="L32" i="9"/>
  <c r="K32" i="9"/>
  <c r="J32" i="9"/>
  <c r="G32" i="9"/>
  <c r="F32" i="9"/>
  <c r="E32" i="9"/>
  <c r="Q31" i="9"/>
  <c r="P31" i="9"/>
  <c r="O31" i="9"/>
  <c r="L31" i="9"/>
  <c r="K31" i="9"/>
  <c r="J31" i="9"/>
  <c r="G31" i="9"/>
  <c r="F31" i="9"/>
  <c r="E31" i="9"/>
  <c r="Q30" i="9"/>
  <c r="P30" i="9"/>
  <c r="O30" i="9"/>
  <c r="L30" i="9"/>
  <c r="K30" i="9"/>
  <c r="J30" i="9"/>
  <c r="G30" i="9"/>
  <c r="F30" i="9"/>
  <c r="E30" i="9"/>
  <c r="Q29" i="9"/>
  <c r="P29" i="9"/>
  <c r="O29" i="9"/>
  <c r="L29" i="9"/>
  <c r="K29" i="9"/>
  <c r="J29" i="9"/>
  <c r="G29" i="9"/>
  <c r="F29" i="9"/>
  <c r="E29" i="9"/>
  <c r="Q28" i="9"/>
  <c r="P28" i="9"/>
  <c r="O28" i="9"/>
  <c r="L28" i="9"/>
  <c r="K28" i="9"/>
  <c r="J28" i="9"/>
  <c r="G28" i="9"/>
  <c r="F28" i="9"/>
  <c r="E28" i="9"/>
  <c r="Q27" i="9"/>
  <c r="P27" i="9"/>
  <c r="O27" i="9"/>
  <c r="L27" i="9"/>
  <c r="K27" i="9"/>
  <c r="J27" i="9"/>
  <c r="G27" i="9"/>
  <c r="F27" i="9"/>
  <c r="E27" i="9"/>
  <c r="Q26" i="9"/>
  <c r="P26" i="9"/>
  <c r="O26" i="9"/>
  <c r="L26" i="9"/>
  <c r="K26" i="9"/>
  <c r="J26" i="9"/>
  <c r="G26" i="9"/>
  <c r="F26" i="9"/>
  <c r="E26" i="9"/>
  <c r="Q25" i="9"/>
  <c r="P25" i="9"/>
  <c r="O25" i="9"/>
  <c r="L25" i="9"/>
  <c r="K25" i="9"/>
  <c r="J25" i="9"/>
  <c r="G25" i="9"/>
  <c r="F25" i="9"/>
  <c r="E25" i="9"/>
  <c r="Q24" i="9"/>
  <c r="P24" i="9"/>
  <c r="O24" i="9"/>
  <c r="L24" i="9"/>
  <c r="K24" i="9"/>
  <c r="J24" i="9"/>
  <c r="G24" i="9"/>
  <c r="F24" i="9"/>
  <c r="E24" i="9"/>
  <c r="Q23" i="9"/>
  <c r="P23" i="9"/>
  <c r="O23" i="9"/>
  <c r="L23" i="9"/>
  <c r="K23" i="9"/>
  <c r="J23" i="9"/>
  <c r="G23" i="9"/>
  <c r="F23" i="9"/>
  <c r="E23" i="9"/>
  <c r="Q22" i="9"/>
  <c r="P22" i="9"/>
  <c r="O22" i="9"/>
  <c r="L22" i="9"/>
  <c r="K22" i="9"/>
  <c r="J22" i="9"/>
  <c r="G22" i="9"/>
  <c r="F22" i="9"/>
  <c r="E22" i="9"/>
  <c r="Q21" i="9"/>
  <c r="P21" i="9"/>
  <c r="O21" i="9"/>
  <c r="L21" i="9"/>
  <c r="K21" i="9"/>
  <c r="J21" i="9"/>
  <c r="G21" i="9"/>
  <c r="F21" i="9"/>
  <c r="E21" i="9"/>
  <c r="Q20" i="9"/>
  <c r="P20" i="9"/>
  <c r="O20" i="9"/>
  <c r="L20" i="9"/>
  <c r="K20" i="9"/>
  <c r="J20" i="9"/>
  <c r="G20" i="9"/>
  <c r="F20" i="9"/>
  <c r="E20" i="9"/>
  <c r="Q19" i="9"/>
  <c r="P19" i="9"/>
  <c r="O19" i="9"/>
  <c r="L19" i="9"/>
  <c r="K19" i="9"/>
  <c r="J19" i="9"/>
  <c r="G19" i="9"/>
  <c r="F19" i="9"/>
  <c r="E19" i="9"/>
  <c r="Q18" i="9"/>
  <c r="P18" i="9"/>
  <c r="O18" i="9"/>
  <c r="L18" i="9"/>
  <c r="K18" i="9"/>
  <c r="J18" i="9"/>
  <c r="G18" i="9"/>
  <c r="F18" i="9"/>
  <c r="E18" i="9"/>
  <c r="Q17" i="9"/>
  <c r="P17" i="9"/>
  <c r="O17" i="9"/>
  <c r="L17" i="9"/>
  <c r="K17" i="9"/>
  <c r="J17" i="9"/>
  <c r="G17" i="9"/>
  <c r="F17" i="9"/>
  <c r="E17" i="9"/>
  <c r="Q16" i="9"/>
  <c r="P16" i="9"/>
  <c r="O16" i="9"/>
  <c r="L16" i="9"/>
  <c r="K16" i="9"/>
  <c r="J16" i="9"/>
  <c r="G16" i="9"/>
  <c r="F16" i="9"/>
  <c r="E16" i="9"/>
  <c r="Q15" i="9"/>
  <c r="P15" i="9"/>
  <c r="O15" i="9"/>
  <c r="L15" i="9"/>
  <c r="K15" i="9"/>
  <c r="J15" i="9"/>
  <c r="G15" i="9"/>
  <c r="F15" i="9"/>
  <c r="E15" i="9"/>
  <c r="V36" i="15"/>
  <c r="U36" i="15"/>
  <c r="T36" i="15"/>
  <c r="Q36" i="15"/>
  <c r="P36" i="15"/>
  <c r="O36" i="15"/>
  <c r="L36" i="15"/>
  <c r="K36" i="15"/>
  <c r="J36" i="15"/>
  <c r="G36" i="15"/>
  <c r="F36" i="15"/>
  <c r="E36" i="15"/>
  <c r="V35" i="15"/>
  <c r="U35" i="15"/>
  <c r="T35" i="15"/>
  <c r="Q35" i="15"/>
  <c r="P35" i="15"/>
  <c r="O35" i="15"/>
  <c r="L35" i="15"/>
  <c r="K35" i="15"/>
  <c r="J35" i="15"/>
  <c r="G35" i="15"/>
  <c r="F35" i="15"/>
  <c r="E35" i="15"/>
  <c r="V34" i="15"/>
  <c r="U34" i="15"/>
  <c r="T34" i="15"/>
  <c r="Q34" i="15"/>
  <c r="P34" i="15"/>
  <c r="O34" i="15"/>
  <c r="L34" i="15"/>
  <c r="K34" i="15"/>
  <c r="J34" i="15"/>
  <c r="G34" i="15"/>
  <c r="F34" i="15"/>
  <c r="E34" i="15"/>
  <c r="V33" i="15"/>
  <c r="U33" i="15"/>
  <c r="T33" i="15"/>
  <c r="Q33" i="15"/>
  <c r="P33" i="15"/>
  <c r="O33" i="15"/>
  <c r="L33" i="15"/>
  <c r="K33" i="15"/>
  <c r="J33" i="15"/>
  <c r="G33" i="15"/>
  <c r="F33" i="15"/>
  <c r="E33" i="15"/>
  <c r="V32" i="15"/>
  <c r="U32" i="15"/>
  <c r="T32" i="15"/>
  <c r="Q32" i="15"/>
  <c r="P32" i="15"/>
  <c r="O32" i="15"/>
  <c r="L32" i="15"/>
  <c r="K32" i="15"/>
  <c r="J32" i="15"/>
  <c r="G32" i="15"/>
  <c r="F32" i="15"/>
  <c r="E32" i="15"/>
  <c r="V31" i="15"/>
  <c r="U31" i="15"/>
  <c r="T31" i="15"/>
  <c r="Q31" i="15"/>
  <c r="P31" i="15"/>
  <c r="O31" i="15"/>
  <c r="L31" i="15"/>
  <c r="K31" i="15"/>
  <c r="J31" i="15"/>
  <c r="G31" i="15"/>
  <c r="F31" i="15"/>
  <c r="E31" i="15"/>
  <c r="V30" i="15"/>
  <c r="U30" i="15"/>
  <c r="T30" i="15"/>
  <c r="Q30" i="15"/>
  <c r="P30" i="15"/>
  <c r="O30" i="15"/>
  <c r="L30" i="15"/>
  <c r="K30" i="15"/>
  <c r="J30" i="15"/>
  <c r="G30" i="15"/>
  <c r="F30" i="15"/>
  <c r="E30" i="15"/>
  <c r="V29" i="15"/>
  <c r="U29" i="15"/>
  <c r="T29" i="15"/>
  <c r="Q29" i="15"/>
  <c r="P29" i="15"/>
  <c r="O29" i="15"/>
  <c r="L29" i="15"/>
  <c r="K29" i="15"/>
  <c r="J29" i="15"/>
  <c r="G29" i="15"/>
  <c r="F29" i="15"/>
  <c r="E29" i="15"/>
  <c r="V28" i="15"/>
  <c r="U28" i="15"/>
  <c r="T28" i="15"/>
  <c r="Q28" i="15"/>
  <c r="P28" i="15"/>
  <c r="O28" i="15"/>
  <c r="L28" i="15"/>
  <c r="K28" i="15"/>
  <c r="J28" i="15"/>
  <c r="G28" i="15"/>
  <c r="F28" i="15"/>
  <c r="E28" i="15"/>
  <c r="V27" i="15"/>
  <c r="U27" i="15"/>
  <c r="T27" i="15"/>
  <c r="Q27" i="15"/>
  <c r="P27" i="15"/>
  <c r="O27" i="15"/>
  <c r="L27" i="15"/>
  <c r="K27" i="15"/>
  <c r="J27" i="15"/>
  <c r="G27" i="15"/>
  <c r="F27" i="15"/>
  <c r="E27" i="15"/>
  <c r="V26" i="15"/>
  <c r="U26" i="15"/>
  <c r="T26" i="15"/>
  <c r="Q26" i="15"/>
  <c r="P26" i="15"/>
  <c r="O26" i="15"/>
  <c r="L26" i="15"/>
  <c r="K26" i="15"/>
  <c r="J26" i="15"/>
  <c r="G26" i="15"/>
  <c r="F26" i="15"/>
  <c r="E26" i="15"/>
  <c r="V25" i="15"/>
  <c r="U25" i="15"/>
  <c r="T25" i="15"/>
  <c r="Q25" i="15"/>
  <c r="P25" i="15"/>
  <c r="O25" i="15"/>
  <c r="L25" i="15"/>
  <c r="K25" i="15"/>
  <c r="J25" i="15"/>
  <c r="G25" i="15"/>
  <c r="F25" i="15"/>
  <c r="E25" i="15"/>
  <c r="V24" i="15"/>
  <c r="U24" i="15"/>
  <c r="T24" i="15"/>
  <c r="Q24" i="15"/>
  <c r="P24" i="15"/>
  <c r="O24" i="15"/>
  <c r="L24" i="15"/>
  <c r="K24" i="15"/>
  <c r="J24" i="15"/>
  <c r="G24" i="15"/>
  <c r="F24" i="15"/>
  <c r="E24" i="15"/>
  <c r="V23" i="15"/>
  <c r="U23" i="15"/>
  <c r="T23" i="15"/>
  <c r="Q23" i="15"/>
  <c r="P23" i="15"/>
  <c r="O23" i="15"/>
  <c r="L23" i="15"/>
  <c r="K23" i="15"/>
  <c r="J23" i="15"/>
  <c r="G23" i="15"/>
  <c r="F23" i="15"/>
  <c r="E23" i="15"/>
  <c r="V22" i="15"/>
  <c r="U22" i="15"/>
  <c r="T22" i="15"/>
  <c r="Q22" i="15"/>
  <c r="P22" i="15"/>
  <c r="O22" i="15"/>
  <c r="L22" i="15"/>
  <c r="K22" i="15"/>
  <c r="J22" i="15"/>
  <c r="G22" i="15"/>
  <c r="F22" i="15"/>
  <c r="E22" i="15"/>
  <c r="V21" i="15"/>
  <c r="U21" i="15"/>
  <c r="T21" i="15"/>
  <c r="Q21" i="15"/>
  <c r="P21" i="15"/>
  <c r="O21" i="15"/>
  <c r="L21" i="15"/>
  <c r="K21" i="15"/>
  <c r="J21" i="15"/>
  <c r="G21" i="15"/>
  <c r="F21" i="15"/>
  <c r="E21" i="15"/>
  <c r="V20" i="15"/>
  <c r="U20" i="15"/>
  <c r="T20" i="15"/>
  <c r="Q20" i="15"/>
  <c r="P20" i="15"/>
  <c r="O20" i="15"/>
  <c r="L20" i="15"/>
  <c r="K20" i="15"/>
  <c r="J20" i="15"/>
  <c r="G20" i="15"/>
  <c r="F20" i="15"/>
  <c r="E20" i="15"/>
  <c r="V19" i="15"/>
  <c r="U19" i="15"/>
  <c r="T19" i="15"/>
  <c r="Q19" i="15"/>
  <c r="P19" i="15"/>
  <c r="O19" i="15"/>
  <c r="L19" i="15"/>
  <c r="K19" i="15"/>
  <c r="J19" i="15"/>
  <c r="G19" i="15"/>
  <c r="F19" i="15"/>
  <c r="E19" i="15"/>
  <c r="V18" i="15"/>
  <c r="U18" i="15"/>
  <c r="T18" i="15"/>
  <c r="Q18" i="15"/>
  <c r="P18" i="15"/>
  <c r="O18" i="15"/>
  <c r="L18" i="15"/>
  <c r="K18" i="15"/>
  <c r="J18" i="15"/>
  <c r="G18" i="15"/>
  <c r="F18" i="15"/>
  <c r="E18" i="15"/>
  <c r="V17" i="15"/>
  <c r="U17" i="15"/>
  <c r="T17" i="15"/>
  <c r="Q17" i="15"/>
  <c r="P17" i="15"/>
  <c r="O17" i="15"/>
  <c r="L17" i="15"/>
  <c r="K17" i="15"/>
  <c r="J17" i="15"/>
  <c r="G17" i="15"/>
  <c r="F17" i="15"/>
  <c r="E17" i="15"/>
  <c r="V16" i="15"/>
  <c r="U16" i="15"/>
  <c r="T16" i="15"/>
  <c r="Q16" i="15"/>
  <c r="P16" i="15"/>
  <c r="O16" i="15"/>
  <c r="L16" i="15"/>
  <c r="K16" i="15"/>
  <c r="J16" i="15"/>
  <c r="G16" i="15"/>
  <c r="F16" i="15"/>
  <c r="E16" i="15"/>
  <c r="V15" i="15"/>
  <c r="U15" i="15"/>
  <c r="T15" i="15"/>
  <c r="Q15" i="15"/>
  <c r="P15" i="15"/>
  <c r="O15" i="15"/>
  <c r="L15" i="15"/>
  <c r="K15" i="15"/>
  <c r="J15" i="15"/>
  <c r="G15" i="15"/>
  <c r="F15" i="15"/>
  <c r="E15" i="15"/>
  <c r="E15" i="3"/>
  <c r="Q76" i="2"/>
  <c r="P76" i="2"/>
  <c r="O76" i="2"/>
  <c r="L76" i="2"/>
  <c r="K76" i="2"/>
  <c r="J76" i="2"/>
  <c r="G76" i="2"/>
  <c r="F76" i="2"/>
  <c r="E76" i="2"/>
  <c r="Q75" i="2"/>
  <c r="P75" i="2"/>
  <c r="O75" i="2"/>
  <c r="L75" i="2"/>
  <c r="K75" i="2"/>
  <c r="J75" i="2"/>
  <c r="G75" i="2"/>
  <c r="F75" i="2"/>
  <c r="E75" i="2"/>
  <c r="Q74" i="2"/>
  <c r="P74" i="2"/>
  <c r="O74" i="2"/>
  <c r="L74" i="2"/>
  <c r="K74" i="2"/>
  <c r="J74" i="2"/>
  <c r="G74" i="2"/>
  <c r="F74" i="2"/>
  <c r="E74" i="2"/>
  <c r="P73" i="2"/>
  <c r="N73" i="2"/>
  <c r="Q73" i="2" s="1"/>
  <c r="K73" i="2"/>
  <c r="I73" i="2"/>
  <c r="L73" i="2" s="1"/>
  <c r="F73" i="2"/>
  <c r="D73" i="2"/>
  <c r="G73" i="2" s="1"/>
  <c r="V72" i="2"/>
  <c r="U72" i="2"/>
  <c r="T72" i="2"/>
  <c r="Q72" i="2"/>
  <c r="P72" i="2"/>
  <c r="O72" i="2"/>
  <c r="L72" i="2"/>
  <c r="K72" i="2"/>
  <c r="J72" i="2"/>
  <c r="G72" i="2"/>
  <c r="F72" i="2"/>
  <c r="E72" i="2"/>
  <c r="V71" i="2"/>
  <c r="U71" i="2"/>
  <c r="T71" i="2"/>
  <c r="Q71" i="2"/>
  <c r="P71" i="2"/>
  <c r="O71" i="2"/>
  <c r="L71" i="2"/>
  <c r="K71" i="2"/>
  <c r="J71" i="2"/>
  <c r="G71" i="2"/>
  <c r="F71" i="2"/>
  <c r="E71" i="2"/>
  <c r="V70" i="2"/>
  <c r="U70" i="2"/>
  <c r="T70" i="2"/>
  <c r="Q70" i="2"/>
  <c r="P70" i="2"/>
  <c r="O70" i="2"/>
  <c r="L70" i="2"/>
  <c r="K70" i="2"/>
  <c r="J70" i="2"/>
  <c r="G70" i="2"/>
  <c r="F70" i="2"/>
  <c r="E70" i="2"/>
  <c r="V69" i="2"/>
  <c r="U69" i="2"/>
  <c r="T69" i="2"/>
  <c r="Q69" i="2"/>
  <c r="P69" i="2"/>
  <c r="O69" i="2"/>
  <c r="L69" i="2"/>
  <c r="K69" i="2"/>
  <c r="J69" i="2"/>
  <c r="G69" i="2"/>
  <c r="F69" i="2"/>
  <c r="E69" i="2"/>
  <c r="V68" i="2"/>
  <c r="U68" i="2"/>
  <c r="T68" i="2"/>
  <c r="Q68" i="2"/>
  <c r="P68" i="2"/>
  <c r="O68" i="2"/>
  <c r="L68" i="2"/>
  <c r="K68" i="2"/>
  <c r="J68" i="2"/>
  <c r="G68" i="2"/>
  <c r="F68" i="2"/>
  <c r="E68" i="2"/>
  <c r="V67" i="2"/>
  <c r="U67" i="2"/>
  <c r="T67" i="2"/>
  <c r="Q67" i="2"/>
  <c r="P67" i="2"/>
  <c r="O67" i="2"/>
  <c r="L67" i="2"/>
  <c r="K67" i="2"/>
  <c r="J67" i="2"/>
  <c r="G67" i="2"/>
  <c r="F67" i="2"/>
  <c r="E67" i="2"/>
  <c r="V66" i="2"/>
  <c r="U66" i="2"/>
  <c r="T66" i="2"/>
  <c r="Q66" i="2"/>
  <c r="P66" i="2"/>
  <c r="O66" i="2"/>
  <c r="L66" i="2"/>
  <c r="K66" i="2"/>
  <c r="J66" i="2"/>
  <c r="G66" i="2"/>
  <c r="F66" i="2"/>
  <c r="E66" i="2"/>
  <c r="V65" i="2"/>
  <c r="U65" i="2"/>
  <c r="T65" i="2"/>
  <c r="Q65" i="2"/>
  <c r="P65" i="2"/>
  <c r="O65" i="2"/>
  <c r="L65" i="2"/>
  <c r="K65" i="2"/>
  <c r="J65" i="2"/>
  <c r="G65" i="2"/>
  <c r="F65" i="2"/>
  <c r="E65" i="2"/>
  <c r="V64" i="2"/>
  <c r="U64" i="2"/>
  <c r="T64" i="2"/>
  <c r="Q64" i="2"/>
  <c r="P64" i="2"/>
  <c r="O64" i="2"/>
  <c r="L64" i="2"/>
  <c r="K64" i="2"/>
  <c r="J64" i="2"/>
  <c r="G64" i="2"/>
  <c r="F64" i="2"/>
  <c r="E64" i="2"/>
  <c r="U63" i="2"/>
  <c r="S63" i="2"/>
  <c r="V63" i="2" s="1"/>
  <c r="P63" i="2"/>
  <c r="N63" i="2"/>
  <c r="Q63" i="2" s="1"/>
  <c r="K63" i="2"/>
  <c r="I63" i="2"/>
  <c r="L63" i="2" s="1"/>
  <c r="F63" i="2"/>
  <c r="D63" i="2"/>
  <c r="G63" i="2" s="1"/>
  <c r="V62" i="2"/>
  <c r="U62" i="2"/>
  <c r="T62" i="2"/>
  <c r="Q62" i="2"/>
  <c r="P62" i="2"/>
  <c r="O62" i="2"/>
  <c r="L62" i="2"/>
  <c r="K62" i="2"/>
  <c r="J62" i="2"/>
  <c r="G62" i="2"/>
  <c r="F62" i="2"/>
  <c r="E62" i="2"/>
  <c r="V61" i="2"/>
  <c r="U61" i="2"/>
  <c r="T61" i="2"/>
  <c r="Q61" i="2"/>
  <c r="P61" i="2"/>
  <c r="O61" i="2"/>
  <c r="L61" i="2"/>
  <c r="K61" i="2"/>
  <c r="J61" i="2"/>
  <c r="G61" i="2"/>
  <c r="F61" i="2"/>
  <c r="E61" i="2"/>
  <c r="V60" i="2"/>
  <c r="U60" i="2"/>
  <c r="T60" i="2"/>
  <c r="Q60" i="2"/>
  <c r="P60" i="2"/>
  <c r="O60" i="2"/>
  <c r="L60" i="2"/>
  <c r="K60" i="2"/>
  <c r="J60" i="2"/>
  <c r="G60" i="2"/>
  <c r="F60" i="2"/>
  <c r="E60" i="2"/>
  <c r="U59" i="2"/>
  <c r="S59" i="2"/>
  <c r="V59" i="2" s="1"/>
  <c r="P59" i="2"/>
  <c r="N59" i="2"/>
  <c r="Q59" i="2" s="1"/>
  <c r="K59" i="2"/>
  <c r="I59" i="2"/>
  <c r="L59" i="2" s="1"/>
  <c r="F59" i="2"/>
  <c r="D59" i="2"/>
  <c r="G59" i="2" s="1"/>
  <c r="V58" i="2"/>
  <c r="U58" i="2"/>
  <c r="T58" i="2"/>
  <c r="Q58" i="2"/>
  <c r="P58" i="2"/>
  <c r="O58" i="2"/>
  <c r="L58" i="2"/>
  <c r="K58" i="2"/>
  <c r="J58" i="2"/>
  <c r="G58" i="2"/>
  <c r="F58" i="2"/>
  <c r="E58" i="2"/>
  <c r="V57" i="2"/>
  <c r="U57" i="2"/>
  <c r="T57" i="2"/>
  <c r="Q57" i="2"/>
  <c r="P57" i="2"/>
  <c r="O57" i="2"/>
  <c r="L57" i="2"/>
  <c r="K57" i="2"/>
  <c r="J57" i="2"/>
  <c r="G57" i="2"/>
  <c r="F57" i="2"/>
  <c r="E57" i="2"/>
  <c r="V56" i="2"/>
  <c r="U56" i="2"/>
  <c r="T56" i="2"/>
  <c r="Q56" i="2"/>
  <c r="P56" i="2"/>
  <c r="O56" i="2"/>
  <c r="L56" i="2"/>
  <c r="K56" i="2"/>
  <c r="J56" i="2"/>
  <c r="G56" i="2"/>
  <c r="F56" i="2"/>
  <c r="E56" i="2"/>
  <c r="V55" i="2"/>
  <c r="U55" i="2"/>
  <c r="T55" i="2"/>
  <c r="Q55" i="2"/>
  <c r="P55" i="2"/>
  <c r="O55" i="2"/>
  <c r="L55" i="2"/>
  <c r="K55" i="2"/>
  <c r="J55" i="2"/>
  <c r="G55" i="2"/>
  <c r="F55" i="2"/>
  <c r="E55" i="2"/>
  <c r="V54" i="2"/>
  <c r="U54" i="2"/>
  <c r="T54" i="2"/>
  <c r="Q54" i="2"/>
  <c r="P54" i="2"/>
  <c r="O54" i="2"/>
  <c r="L54" i="2"/>
  <c r="K54" i="2"/>
  <c r="J54" i="2"/>
  <c r="G54" i="2"/>
  <c r="F54" i="2"/>
  <c r="E54" i="2"/>
  <c r="V53" i="2"/>
  <c r="U53" i="2"/>
  <c r="T53" i="2"/>
  <c r="Q53" i="2"/>
  <c r="P53" i="2"/>
  <c r="O53" i="2"/>
  <c r="L53" i="2"/>
  <c r="K53" i="2"/>
  <c r="J53" i="2"/>
  <c r="G53" i="2"/>
  <c r="F53" i="2"/>
  <c r="E53" i="2"/>
  <c r="V52" i="2"/>
  <c r="U52" i="2"/>
  <c r="T52" i="2"/>
  <c r="Q52" i="2"/>
  <c r="P52" i="2"/>
  <c r="O52" i="2"/>
  <c r="L52" i="2"/>
  <c r="K52" i="2"/>
  <c r="J52" i="2"/>
  <c r="G52" i="2"/>
  <c r="F52" i="2"/>
  <c r="E52" i="2"/>
  <c r="U51" i="2"/>
  <c r="S51" i="2"/>
  <c r="V51" i="2" s="1"/>
  <c r="P51" i="2"/>
  <c r="N51" i="2"/>
  <c r="N41" i="2" s="1"/>
  <c r="K51" i="2"/>
  <c r="I51" i="2"/>
  <c r="L51" i="2" s="1"/>
  <c r="F51" i="2"/>
  <c r="D51" i="2"/>
  <c r="D41" i="2" s="1"/>
  <c r="V50" i="2"/>
  <c r="U50" i="2"/>
  <c r="T50" i="2"/>
  <c r="Q50" i="2"/>
  <c r="P50" i="2"/>
  <c r="O50" i="2"/>
  <c r="L50" i="2"/>
  <c r="K50" i="2"/>
  <c r="J50" i="2"/>
  <c r="G50" i="2"/>
  <c r="F50" i="2"/>
  <c r="E50" i="2"/>
  <c r="V49" i="2"/>
  <c r="U49" i="2"/>
  <c r="T49" i="2"/>
  <c r="Q49" i="2"/>
  <c r="P49" i="2"/>
  <c r="O49" i="2"/>
  <c r="L49" i="2"/>
  <c r="K49" i="2"/>
  <c r="J49" i="2"/>
  <c r="G49" i="2"/>
  <c r="F49" i="2"/>
  <c r="E49" i="2"/>
  <c r="V48" i="2"/>
  <c r="U48" i="2"/>
  <c r="T48" i="2"/>
  <c r="Q48" i="2"/>
  <c r="P48" i="2"/>
  <c r="O48" i="2"/>
  <c r="L48" i="2"/>
  <c r="K48" i="2"/>
  <c r="J48" i="2"/>
  <c r="G48" i="2"/>
  <c r="F48" i="2"/>
  <c r="E48" i="2"/>
  <c r="V47" i="2"/>
  <c r="U47" i="2"/>
  <c r="T47" i="2"/>
  <c r="Q47" i="2"/>
  <c r="P47" i="2"/>
  <c r="O47" i="2"/>
  <c r="L47" i="2"/>
  <c r="K47" i="2"/>
  <c r="J47" i="2"/>
  <c r="G47" i="2"/>
  <c r="F47" i="2"/>
  <c r="E47" i="2"/>
  <c r="V46" i="2"/>
  <c r="U46" i="2"/>
  <c r="T46" i="2"/>
  <c r="Q46" i="2"/>
  <c r="P46" i="2"/>
  <c r="O46" i="2"/>
  <c r="L46" i="2"/>
  <c r="K46" i="2"/>
  <c r="J46" i="2"/>
  <c r="G46" i="2"/>
  <c r="F46" i="2"/>
  <c r="E46" i="2"/>
  <c r="U45" i="2"/>
  <c r="S45" i="2"/>
  <c r="V45" i="2" s="1"/>
  <c r="P45" i="2"/>
  <c r="N45" i="2"/>
  <c r="Q45" i="2" s="1"/>
  <c r="K45" i="2"/>
  <c r="I45" i="2"/>
  <c r="L45" i="2" s="1"/>
  <c r="F45" i="2"/>
  <c r="D45" i="2"/>
  <c r="G45" i="2" s="1"/>
  <c r="V44" i="2"/>
  <c r="U44" i="2"/>
  <c r="T44" i="2"/>
  <c r="Q44" i="2"/>
  <c r="P44" i="2"/>
  <c r="O44" i="2"/>
  <c r="L44" i="2"/>
  <c r="K44" i="2"/>
  <c r="J44" i="2"/>
  <c r="G44" i="2"/>
  <c r="F44" i="2"/>
  <c r="E44" i="2"/>
  <c r="V43" i="2"/>
  <c r="U43" i="2"/>
  <c r="T43" i="2"/>
  <c r="Q43" i="2"/>
  <c r="P43" i="2"/>
  <c r="O43" i="2"/>
  <c r="L43" i="2"/>
  <c r="K43" i="2"/>
  <c r="J43" i="2"/>
  <c r="G43" i="2"/>
  <c r="F43" i="2"/>
  <c r="E43" i="2"/>
  <c r="U42" i="2"/>
  <c r="S42" i="2"/>
  <c r="V42" i="2" s="1"/>
  <c r="P42" i="2"/>
  <c r="N42" i="2"/>
  <c r="Q42" i="2" s="1"/>
  <c r="K42" i="2"/>
  <c r="I42" i="2"/>
  <c r="L42" i="2" s="1"/>
  <c r="F42" i="2"/>
  <c r="D42" i="2"/>
  <c r="G42" i="2" s="1"/>
  <c r="U41" i="2"/>
  <c r="S41" i="2"/>
  <c r="T41" i="2" s="1"/>
  <c r="P41" i="2"/>
  <c r="K41" i="2"/>
  <c r="F41" i="2"/>
  <c r="Q40" i="2"/>
  <c r="P40" i="2"/>
  <c r="O40" i="2"/>
  <c r="L40" i="2"/>
  <c r="K40" i="2"/>
  <c r="J40" i="2"/>
  <c r="G40" i="2"/>
  <c r="F40" i="2"/>
  <c r="E40" i="2"/>
  <c r="Q39" i="2"/>
  <c r="P39" i="2"/>
  <c r="O39" i="2"/>
  <c r="L39" i="2"/>
  <c r="K39" i="2"/>
  <c r="J39" i="2"/>
  <c r="G39" i="2"/>
  <c r="F39" i="2"/>
  <c r="E39" i="2"/>
  <c r="Q38" i="2"/>
  <c r="P38" i="2"/>
  <c r="O38" i="2"/>
  <c r="L38" i="2"/>
  <c r="K38" i="2"/>
  <c r="J38" i="2"/>
  <c r="G38" i="2"/>
  <c r="F38" i="2"/>
  <c r="E38" i="2"/>
  <c r="Q37" i="2"/>
  <c r="P37" i="2"/>
  <c r="O37" i="2"/>
  <c r="L37" i="2"/>
  <c r="K37" i="2"/>
  <c r="J37" i="2"/>
  <c r="G37" i="2"/>
  <c r="F37" i="2"/>
  <c r="E37" i="2"/>
  <c r="P36" i="2"/>
  <c r="N36" i="2"/>
  <c r="Q36" i="2" s="1"/>
  <c r="K36" i="2"/>
  <c r="I36" i="2"/>
  <c r="J36" i="2" s="1"/>
  <c r="F36" i="2"/>
  <c r="D36" i="2"/>
  <c r="G36" i="2" s="1"/>
  <c r="Q35" i="2"/>
  <c r="P35" i="2"/>
  <c r="O35" i="2"/>
  <c r="L35" i="2"/>
  <c r="K35" i="2"/>
  <c r="J35" i="2"/>
  <c r="G35" i="2"/>
  <c r="F35" i="2"/>
  <c r="E35" i="2"/>
  <c r="Q34" i="2"/>
  <c r="P34" i="2"/>
  <c r="O34" i="2"/>
  <c r="L34" i="2"/>
  <c r="K34" i="2"/>
  <c r="J34" i="2"/>
  <c r="G34" i="2"/>
  <c r="F34" i="2"/>
  <c r="E34" i="2"/>
  <c r="Q33" i="2"/>
  <c r="P33" i="2"/>
  <c r="O33" i="2"/>
  <c r="L33" i="2"/>
  <c r="K33" i="2"/>
  <c r="J33" i="2"/>
  <c r="G33" i="2"/>
  <c r="F33" i="2"/>
  <c r="E33" i="2"/>
  <c r="Q32" i="2"/>
  <c r="P32" i="2"/>
  <c r="O32" i="2"/>
  <c r="L32" i="2"/>
  <c r="K32" i="2"/>
  <c r="J32" i="2"/>
  <c r="G32" i="2"/>
  <c r="F32" i="2"/>
  <c r="E32" i="2"/>
  <c r="P31" i="2"/>
  <c r="N31" i="2"/>
  <c r="Q31" i="2" s="1"/>
  <c r="K31" i="2"/>
  <c r="I31" i="2"/>
  <c r="J31" i="2" s="1"/>
  <c r="F31" i="2"/>
  <c r="D31" i="2"/>
  <c r="G31" i="2" s="1"/>
  <c r="Q30" i="2"/>
  <c r="P30" i="2"/>
  <c r="O30" i="2"/>
  <c r="L30" i="2"/>
  <c r="K30" i="2"/>
  <c r="J30" i="2"/>
  <c r="G30" i="2"/>
  <c r="F30" i="2"/>
  <c r="E30" i="2"/>
  <c r="Q29" i="2"/>
  <c r="P29" i="2"/>
  <c r="O29" i="2"/>
  <c r="L29" i="2"/>
  <c r="K29" i="2"/>
  <c r="J29" i="2"/>
  <c r="G29" i="2"/>
  <c r="F29" i="2"/>
  <c r="E29" i="2"/>
  <c r="Q28" i="2"/>
  <c r="P28" i="2"/>
  <c r="O28" i="2"/>
  <c r="L28" i="2"/>
  <c r="K28" i="2"/>
  <c r="J28" i="2"/>
  <c r="G28" i="2"/>
  <c r="F28" i="2"/>
  <c r="E28" i="2"/>
  <c r="Q27" i="2"/>
  <c r="P27" i="2"/>
  <c r="O27" i="2"/>
  <c r="L27" i="2"/>
  <c r="K27" i="2"/>
  <c r="J27" i="2"/>
  <c r="G27" i="2"/>
  <c r="F27" i="2"/>
  <c r="E27" i="2"/>
  <c r="Q26" i="2"/>
  <c r="P26" i="2"/>
  <c r="O26" i="2"/>
  <c r="L26" i="2"/>
  <c r="K26" i="2"/>
  <c r="J26" i="2"/>
  <c r="G26" i="2"/>
  <c r="F26" i="2"/>
  <c r="E26" i="2"/>
  <c r="Q25" i="2"/>
  <c r="P25" i="2"/>
  <c r="O25" i="2"/>
  <c r="L25" i="2"/>
  <c r="K25" i="2"/>
  <c r="J25" i="2"/>
  <c r="G25" i="2"/>
  <c r="F25" i="2"/>
  <c r="E25" i="2"/>
  <c r="P24" i="2"/>
  <c r="N24" i="2"/>
  <c r="Q24" i="2" s="1"/>
  <c r="L24" i="2"/>
  <c r="K24" i="2"/>
  <c r="I24" i="2"/>
  <c r="J24" i="2" s="1"/>
  <c r="F24" i="2"/>
  <c r="D24" i="2"/>
  <c r="G24" i="2" s="1"/>
  <c r="Q23" i="2"/>
  <c r="P23" i="2"/>
  <c r="O23" i="2"/>
  <c r="L23" i="2"/>
  <c r="K23" i="2"/>
  <c r="J23" i="2"/>
  <c r="G23" i="2"/>
  <c r="F23" i="2"/>
  <c r="E23" i="2"/>
  <c r="Q22" i="2"/>
  <c r="P22" i="2"/>
  <c r="O22" i="2"/>
  <c r="L22" i="2"/>
  <c r="K22" i="2"/>
  <c r="J22" i="2"/>
  <c r="G22" i="2"/>
  <c r="F22" i="2"/>
  <c r="E22" i="2"/>
  <c r="P21" i="2"/>
  <c r="N21" i="2"/>
  <c r="Q21" i="2" s="1"/>
  <c r="K21" i="2"/>
  <c r="I21" i="2"/>
  <c r="L21" i="2" s="1"/>
  <c r="F21" i="2"/>
  <c r="D21" i="2"/>
  <c r="G21" i="2" s="1"/>
  <c r="Q20" i="2"/>
  <c r="P20" i="2"/>
  <c r="O20" i="2"/>
  <c r="L20" i="2"/>
  <c r="K20" i="2"/>
  <c r="J20" i="2"/>
  <c r="G20" i="2"/>
  <c r="F20" i="2"/>
  <c r="E20" i="2"/>
  <c r="Q19" i="2"/>
  <c r="P19" i="2"/>
  <c r="O19" i="2"/>
  <c r="L19" i="2"/>
  <c r="K19" i="2"/>
  <c r="J19" i="2"/>
  <c r="G19" i="2"/>
  <c r="F19" i="2"/>
  <c r="E19" i="2"/>
  <c r="Q18" i="2"/>
  <c r="P18" i="2"/>
  <c r="O18" i="2"/>
  <c r="L18" i="2"/>
  <c r="K18" i="2"/>
  <c r="J18" i="2"/>
  <c r="G18" i="2"/>
  <c r="F18" i="2"/>
  <c r="E18" i="2"/>
  <c r="Q17" i="2"/>
  <c r="P17" i="2"/>
  <c r="O17" i="2"/>
  <c r="N17" i="2"/>
  <c r="K17" i="2"/>
  <c r="I17" i="2"/>
  <c r="J17" i="2" s="1"/>
  <c r="G17" i="2"/>
  <c r="F17" i="2"/>
  <c r="E17" i="2"/>
  <c r="D17" i="2"/>
  <c r="Q16" i="2"/>
  <c r="P16" i="2"/>
  <c r="O16" i="2"/>
  <c r="L16" i="2"/>
  <c r="K16" i="2"/>
  <c r="J16" i="2"/>
  <c r="G16" i="2"/>
  <c r="F16" i="2"/>
  <c r="E16" i="2"/>
  <c r="P15" i="2"/>
  <c r="N15" i="2"/>
  <c r="O15" i="2" s="1"/>
  <c r="K15" i="2"/>
  <c r="F15" i="2"/>
  <c r="D15" i="2"/>
  <c r="E15" i="2" s="1"/>
  <c r="V14" i="2"/>
  <c r="U14" i="2"/>
  <c r="T14" i="2"/>
  <c r="Q14" i="2"/>
  <c r="P14" i="2"/>
  <c r="O14" i="2"/>
  <c r="L14" i="2"/>
  <c r="K14" i="2"/>
  <c r="J14" i="2"/>
  <c r="G14" i="2"/>
  <c r="F14" i="2"/>
  <c r="E14" i="2"/>
  <c r="G41" i="2" l="1"/>
  <c r="E41" i="2"/>
  <c r="Q41" i="2"/>
  <c r="O41" i="2"/>
  <c r="E51" i="2"/>
  <c r="O51" i="2"/>
  <c r="J59" i="2"/>
  <c r="T59" i="2"/>
  <c r="E63" i="2"/>
  <c r="O63" i="2"/>
  <c r="J73" i="2"/>
  <c r="J45" i="2"/>
  <c r="I41" i="2"/>
  <c r="J21" i="2"/>
  <c r="J42" i="2"/>
  <c r="T42" i="2"/>
  <c r="T45" i="2"/>
  <c r="G15" i="2"/>
  <c r="Q15" i="2"/>
  <c r="E24" i="2"/>
  <c r="O24" i="2"/>
  <c r="L31" i="2"/>
  <c r="L36" i="2"/>
  <c r="V41" i="2"/>
  <c r="G51" i="2"/>
  <c r="Q51" i="2"/>
  <c r="I15" i="2"/>
  <c r="L17" i="2"/>
  <c r="E21" i="2"/>
  <c r="O21" i="2"/>
  <c r="E31" i="2"/>
  <c r="O31" i="2"/>
  <c r="E36" i="2"/>
  <c r="O36" i="2"/>
  <c r="E42" i="2"/>
  <c r="O42" i="2"/>
  <c r="E45" i="2"/>
  <c r="O45" i="2"/>
  <c r="J51" i="2"/>
  <c r="T51" i="2"/>
  <c r="E59" i="2"/>
  <c r="O59" i="2"/>
  <c r="J63" i="2"/>
  <c r="T63" i="2"/>
  <c r="E73" i="2"/>
  <c r="O73" i="2"/>
  <c r="L41" i="2" l="1"/>
  <c r="J41" i="2"/>
  <c r="L15" i="2"/>
  <c r="J15" i="2"/>
</calcChain>
</file>

<file path=xl/sharedStrings.xml><?xml version="1.0" encoding="utf-8"?>
<sst xmlns="http://schemas.openxmlformats.org/spreadsheetml/2006/main" count="18810" uniqueCount="1014">
  <si>
    <t>（万円）</t>
    <rPh sb="1" eb="3">
      <t>マンエン</t>
    </rPh>
    <phoneticPr fontId="4"/>
  </si>
  <si>
    <t>（㎡）</t>
    <phoneticPr fontId="4"/>
  </si>
  <si>
    <t>年次</t>
    <rPh sb="0" eb="2">
      <t>ネンジ</t>
    </rPh>
    <phoneticPr fontId="3"/>
  </si>
  <si>
    <t>（1994年）</t>
    <rPh sb="5" eb="6">
      <t>ネン</t>
    </rPh>
    <phoneticPr fontId="3"/>
  </si>
  <si>
    <t>（1997年）</t>
    <rPh sb="5" eb="6">
      <t>ネン</t>
    </rPh>
    <phoneticPr fontId="3"/>
  </si>
  <si>
    <t>（1999年）</t>
    <rPh sb="5" eb="6">
      <t>ネン</t>
    </rPh>
    <phoneticPr fontId="3"/>
  </si>
  <si>
    <t>（2002年）</t>
    <rPh sb="5" eb="6">
      <t>ネン</t>
    </rPh>
    <phoneticPr fontId="3"/>
  </si>
  <si>
    <t>（2004年）</t>
    <rPh sb="5" eb="6">
      <t>ネン</t>
    </rPh>
    <phoneticPr fontId="3"/>
  </si>
  <si>
    <t>（2007年）</t>
    <rPh sb="5" eb="6">
      <t>ネン</t>
    </rPh>
    <phoneticPr fontId="3"/>
  </si>
  <si>
    <t>（2012年）</t>
    <rPh sb="5" eb="6">
      <t>ネン</t>
    </rPh>
    <phoneticPr fontId="3"/>
  </si>
  <si>
    <t>（2014年）</t>
    <rPh sb="5" eb="6">
      <t>ネン</t>
    </rPh>
    <phoneticPr fontId="3"/>
  </si>
  <si>
    <t>（2016年）</t>
    <rPh sb="5" eb="6">
      <t>ネン</t>
    </rPh>
    <phoneticPr fontId="3"/>
  </si>
  <si>
    <t>（2021年）</t>
    <rPh sb="5" eb="6">
      <t>ネン</t>
    </rPh>
    <phoneticPr fontId="3"/>
  </si>
  <si>
    <t>平成６年</t>
    <rPh sb="0" eb="2">
      <t>ヘイセイ</t>
    </rPh>
    <rPh sb="3" eb="4">
      <t>ネン</t>
    </rPh>
    <phoneticPr fontId="3"/>
  </si>
  <si>
    <t>平成９年</t>
    <rPh sb="0" eb="2">
      <t>ヘイセイ</t>
    </rPh>
    <rPh sb="3" eb="4">
      <t>ネン</t>
    </rPh>
    <phoneticPr fontId="3"/>
  </si>
  <si>
    <t>平成11年</t>
    <rPh sb="0" eb="2">
      <t>ヘイセイ</t>
    </rPh>
    <rPh sb="4" eb="5">
      <t>ネン</t>
    </rPh>
    <phoneticPr fontId="3"/>
  </si>
  <si>
    <t>平成14年</t>
    <rPh sb="0" eb="2">
      <t>ヘイセイ</t>
    </rPh>
    <rPh sb="4" eb="5">
      <t>ネン</t>
    </rPh>
    <phoneticPr fontId="3"/>
  </si>
  <si>
    <t>平成16年</t>
    <rPh sb="0" eb="2">
      <t>ヘイセイ</t>
    </rPh>
    <rPh sb="4" eb="5">
      <t>ネン</t>
    </rPh>
    <phoneticPr fontId="3"/>
  </si>
  <si>
    <t>平成19年</t>
    <rPh sb="0" eb="2">
      <t>ヘイセイ</t>
    </rPh>
    <rPh sb="4" eb="5">
      <t>ネン</t>
    </rPh>
    <phoneticPr fontId="3"/>
  </si>
  <si>
    <t>平成24年</t>
    <rPh sb="0" eb="2">
      <t>ヘイセイ</t>
    </rPh>
    <rPh sb="4" eb="5">
      <t>ネン</t>
    </rPh>
    <phoneticPr fontId="3"/>
  </si>
  <si>
    <t>平成26年</t>
    <rPh sb="0" eb="2">
      <t>ヘイセイ</t>
    </rPh>
    <rPh sb="4" eb="5">
      <t>ネン</t>
    </rPh>
    <phoneticPr fontId="3"/>
  </si>
  <si>
    <t>平成28年</t>
    <rPh sb="0" eb="2">
      <t>ヘイセイ</t>
    </rPh>
    <rPh sb="4" eb="5">
      <t>ネン</t>
    </rPh>
    <phoneticPr fontId="3"/>
  </si>
  <si>
    <t>令和３年</t>
    <rPh sb="0" eb="2">
      <t>レイワ</t>
    </rPh>
    <rPh sb="3" eb="4">
      <t>ネン</t>
    </rPh>
    <phoneticPr fontId="3"/>
  </si>
  <si>
    <t>事業所数</t>
    <rPh sb="0" eb="4">
      <t>ジギョウショスウ</t>
    </rPh>
    <phoneticPr fontId="3"/>
  </si>
  <si>
    <t>従業者数</t>
    <rPh sb="0" eb="4">
      <t>ジュウギョウシャスウ</t>
    </rPh>
    <phoneticPr fontId="3"/>
  </si>
  <si>
    <t>（人）</t>
    <rPh sb="1" eb="2">
      <t>ニン</t>
    </rPh>
    <phoneticPr fontId="3"/>
  </si>
  <si>
    <t>法人</t>
    <rPh sb="0" eb="2">
      <t>ホウジン</t>
    </rPh>
    <phoneticPr fontId="3"/>
  </si>
  <si>
    <t>個人</t>
    <rPh sb="0" eb="2">
      <t>コジン</t>
    </rPh>
    <phoneticPr fontId="3"/>
  </si>
  <si>
    <t>小売業</t>
    <rPh sb="0" eb="3">
      <t>コウリギョウ</t>
    </rPh>
    <phoneticPr fontId="3"/>
  </si>
  <si>
    <t>卸売業</t>
    <rPh sb="0" eb="3">
      <t>オロシウリギョウ</t>
    </rPh>
    <phoneticPr fontId="3"/>
  </si>
  <si>
    <t>第１表　年次別統計表（事業所数、従業者数、年間商品販売額、売場面積）</t>
    <rPh sb="0" eb="1">
      <t>ダイ</t>
    </rPh>
    <rPh sb="4" eb="6">
      <t>ネンジ</t>
    </rPh>
    <rPh sb="7" eb="9">
      <t>トウケイ</t>
    </rPh>
    <rPh sb="9" eb="10">
      <t>ヒョウ</t>
    </rPh>
    <rPh sb="11" eb="15">
      <t>ジギョウショスウ</t>
    </rPh>
    <rPh sb="16" eb="20">
      <t>ジュウギョウシャスウ</t>
    </rPh>
    <rPh sb="21" eb="23">
      <t>ネンカン</t>
    </rPh>
    <rPh sb="23" eb="25">
      <t>ショウヒン</t>
    </rPh>
    <rPh sb="25" eb="27">
      <t>ハンバイ</t>
    </rPh>
    <rPh sb="27" eb="28">
      <t>ガク</t>
    </rPh>
    <rPh sb="29" eb="30">
      <t>ウ</t>
    </rPh>
    <rPh sb="30" eb="31">
      <t>バ</t>
    </rPh>
    <rPh sb="31" eb="33">
      <t>メンセキ</t>
    </rPh>
    <phoneticPr fontId="4"/>
  </si>
  <si>
    <t>売場面積
（注６）</t>
    <rPh sb="0" eb="2">
      <t>ウリバ</t>
    </rPh>
    <rPh sb="2" eb="4">
      <t>メンセキ</t>
    </rPh>
    <rPh sb="6" eb="7">
      <t>チュウ</t>
    </rPh>
    <phoneticPr fontId="4"/>
  </si>
  <si>
    <t>産業分類</t>
    <rPh sb="0" eb="2">
      <t>サンギョウ</t>
    </rPh>
    <rPh sb="2" eb="4">
      <t>ブンルイ</t>
    </rPh>
    <phoneticPr fontId="4"/>
  </si>
  <si>
    <t>事業所数</t>
    <rPh sb="0" eb="4">
      <t>ジギョウショスウ</t>
    </rPh>
    <phoneticPr fontId="4"/>
  </si>
  <si>
    <t>従業者数</t>
    <rPh sb="0" eb="4">
      <t>ジュウギョウシャスウ</t>
    </rPh>
    <phoneticPr fontId="4"/>
  </si>
  <si>
    <t>番号</t>
    <rPh sb="0" eb="2">
      <t>バンゴウ</t>
    </rPh>
    <phoneticPr fontId="3"/>
  </si>
  <si>
    <t>構成比</t>
    <rPh sb="0" eb="3">
      <t>コウセイヒ</t>
    </rPh>
    <phoneticPr fontId="3"/>
  </si>
  <si>
    <t>前回比</t>
    <rPh sb="0" eb="3">
      <t>ゼンカイヒ</t>
    </rPh>
    <phoneticPr fontId="3"/>
  </si>
  <si>
    <t>（％）</t>
    <phoneticPr fontId="4"/>
  </si>
  <si>
    <t>（％）</t>
    <phoneticPr fontId="4"/>
  </si>
  <si>
    <t>（％）</t>
    <phoneticPr fontId="4"/>
  </si>
  <si>
    <t>（％）</t>
    <phoneticPr fontId="4"/>
  </si>
  <si>
    <t>（％）</t>
    <phoneticPr fontId="4"/>
  </si>
  <si>
    <t>（％）</t>
    <phoneticPr fontId="4"/>
  </si>
  <si>
    <t>総数</t>
    <rPh sb="0" eb="2">
      <t>ソウスウ</t>
    </rPh>
    <phoneticPr fontId="8"/>
  </si>
  <si>
    <t>卸売業計</t>
    <rPh sb="3" eb="4">
      <t>ケイ</t>
    </rPh>
    <phoneticPr fontId="6"/>
  </si>
  <si>
    <t>卸売業計</t>
    <rPh sb="3" eb="4">
      <t>ケイ</t>
    </rPh>
    <phoneticPr fontId="8"/>
  </si>
  <si>
    <t>各種商品卸売業</t>
  </si>
  <si>
    <t>繊維・衣服等卸売業</t>
  </si>
  <si>
    <t>衣服卸売業</t>
  </si>
  <si>
    <t>身の回り品卸売業</t>
  </si>
  <si>
    <t>飲食料品卸売業</t>
  </si>
  <si>
    <t>農畜産物・水産物卸売業</t>
  </si>
  <si>
    <t>食料・飲料卸売業</t>
  </si>
  <si>
    <t>建築材料，鉱物・金属材料等卸売業</t>
  </si>
  <si>
    <t>建築材料卸売業</t>
  </si>
  <si>
    <t>化学製品卸売業</t>
  </si>
  <si>
    <t>石油・鉱物卸売業</t>
  </si>
  <si>
    <t>鉄鋼製品卸売業</t>
  </si>
  <si>
    <t>非鉄金属卸売業</t>
  </si>
  <si>
    <t>再生資源卸売業</t>
  </si>
  <si>
    <t>機械器具卸売業</t>
  </si>
  <si>
    <t>産業機械器具卸売業</t>
  </si>
  <si>
    <t>自動車卸売業</t>
  </si>
  <si>
    <t>電気機械器具卸売業</t>
  </si>
  <si>
    <t>その他の機械器具卸売業</t>
  </si>
  <si>
    <t>その他の卸売業</t>
  </si>
  <si>
    <t>家具・建具・じゅう器等卸売業</t>
  </si>
  <si>
    <t>医薬品・化粧品等卸売業</t>
  </si>
  <si>
    <t>紙・紙製品卸売業</t>
  </si>
  <si>
    <t>他に分類されない卸売業</t>
  </si>
  <si>
    <t>小売業計</t>
    <rPh sb="0" eb="3">
      <t>コウリギョウ</t>
    </rPh>
    <rPh sb="3" eb="4">
      <t>ケイ</t>
    </rPh>
    <phoneticPr fontId="6"/>
  </si>
  <si>
    <t>小売業計</t>
    <rPh sb="0" eb="3">
      <t>コウリギョウ</t>
    </rPh>
    <rPh sb="3" eb="4">
      <t>ケイ</t>
    </rPh>
    <phoneticPr fontId="8"/>
  </si>
  <si>
    <t>各種商品小売業</t>
  </si>
  <si>
    <t>百貨店，総合スーパー</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</si>
  <si>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</si>
  <si>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</si>
  <si>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</si>
  <si>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</si>
  <si>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</si>
  <si>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</si>
  <si>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</si>
  <si>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</si>
  <si>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</si>
  <si>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</si>
  <si>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</si>
  <si>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</si>
  <si>
    <t>菓子・パン小売業</t>
  </si>
  <si>
    <t>その他の飲食料品小売業</t>
  </si>
  <si>
    <t>機械器具小売業</t>
  </si>
  <si>
    <t>自動車小売業</t>
  </si>
  <si>
    <t>自転車小売業</t>
  </si>
  <si>
    <t>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</si>
  <si>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</si>
  <si>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</si>
  <si>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</si>
  <si>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</si>
  <si>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</si>
  <si>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</si>
  <si>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</si>
  <si>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</si>
  <si>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</si>
  <si>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rPh sb="0" eb="3">
      <t>ムテンポ</t>
    </rPh>
    <rPh sb="3" eb="6">
      <t>コウリギョウ</t>
    </rPh>
    <phoneticPr fontId="6"/>
  </si>
  <si>
    <t>無店舗小売業</t>
    <rPh sb="0" eb="3">
      <t>ムテンポ</t>
    </rPh>
    <rPh sb="3" eb="6">
      <t>コウリギョウ</t>
    </rPh>
    <phoneticPr fontId="8"/>
  </si>
  <si>
    <t>通信販売・訪問販売小売業</t>
    <rPh sb="0" eb="2">
      <t>ツウシン</t>
    </rPh>
    <rPh sb="2" eb="4">
      <t>ハンバイ</t>
    </rPh>
    <rPh sb="5" eb="7">
      <t>ホウモン</t>
    </rPh>
    <rPh sb="7" eb="9">
      <t>ハンバイ</t>
    </rPh>
    <rPh sb="9" eb="12">
      <t>コウリギョウ</t>
    </rPh>
    <phoneticPr fontId="8"/>
  </si>
  <si>
    <t>自動販売機による小売業</t>
    <rPh sb="0" eb="2">
      <t>ジドウ</t>
    </rPh>
    <rPh sb="2" eb="5">
      <t>ハンバイキ</t>
    </rPh>
    <rPh sb="8" eb="11">
      <t>コウリギョウ</t>
    </rPh>
    <phoneticPr fontId="8"/>
  </si>
  <si>
    <t>その他の無店舗小売業</t>
    <rPh sb="2" eb="3">
      <t>タ</t>
    </rPh>
    <rPh sb="4" eb="7">
      <t>ムテンポ</t>
    </rPh>
    <rPh sb="7" eb="10">
      <t>コウリギョウ</t>
    </rPh>
    <phoneticPr fontId="8"/>
  </si>
  <si>
    <t>第３表　産業小分類別統計表（事業所数、従業者数・就業者数、年間商品販売額、売場面積）</t>
    <rPh sb="0" eb="1">
      <t>ダイ</t>
    </rPh>
    <rPh sb="6" eb="7">
      <t>ショウ</t>
    </rPh>
    <rPh sb="10" eb="12">
      <t>トウケイ</t>
    </rPh>
    <rPh sb="12" eb="13">
      <t>ヒョウ</t>
    </rPh>
    <rPh sb="19" eb="22">
      <t>ジュウギョウシャ</t>
    </rPh>
    <rPh sb="22" eb="23">
      <t>スウ</t>
    </rPh>
    <rPh sb="24" eb="27">
      <t>シュウギョウシャ</t>
    </rPh>
    <rPh sb="27" eb="28">
      <t>スウ</t>
    </rPh>
    <rPh sb="29" eb="36">
      <t>ネンカンショウヒンハンバイガク</t>
    </rPh>
    <rPh sb="37" eb="41">
      <t>ウリバメンセキ</t>
    </rPh>
    <phoneticPr fontId="4"/>
  </si>
  <si>
    <t>事業所数</t>
    <rPh sb="0" eb="3">
      <t>ジギョウショ</t>
    </rPh>
    <rPh sb="3" eb="4">
      <t>スウ</t>
    </rPh>
    <phoneticPr fontId="4"/>
  </si>
  <si>
    <t>就業者数</t>
    <rPh sb="0" eb="3">
      <t>シュウギョウシャ</t>
    </rPh>
    <rPh sb="3" eb="4">
      <t>スウ</t>
    </rPh>
    <phoneticPr fontId="4"/>
  </si>
  <si>
    <t>年間商品
販売額
（注４）</t>
    <rPh sb="0" eb="2">
      <t>ネンカン</t>
    </rPh>
    <rPh sb="2" eb="4">
      <t>ショウヒン</t>
    </rPh>
    <rPh sb="5" eb="7">
      <t>ハンバイ</t>
    </rPh>
    <rPh sb="7" eb="8">
      <t>ガク</t>
    </rPh>
    <rPh sb="10" eb="11">
      <t>チュウ</t>
    </rPh>
    <phoneticPr fontId="4"/>
  </si>
  <si>
    <t>売場面積
（注４）</t>
    <rPh sb="0" eb="4">
      <t>ウリバメンセキ</t>
    </rPh>
    <rPh sb="6" eb="7">
      <t>チュウ</t>
    </rPh>
    <phoneticPr fontId="4"/>
  </si>
  <si>
    <t>番号</t>
    <rPh sb="0" eb="2">
      <t>バンゴウ</t>
    </rPh>
    <phoneticPr fontId="4"/>
  </si>
  <si>
    <t>計</t>
    <rPh sb="0" eb="1">
      <t>ケイ</t>
    </rPh>
    <phoneticPr fontId="4"/>
  </si>
  <si>
    <t>法人・個人別</t>
    <rPh sb="0" eb="2">
      <t>ホウジン</t>
    </rPh>
    <rPh sb="3" eb="5">
      <t>コジン</t>
    </rPh>
    <rPh sb="5" eb="6">
      <t>ベツ</t>
    </rPh>
    <phoneticPr fontId="3"/>
  </si>
  <si>
    <t>単独・本支店別</t>
    <rPh sb="0" eb="2">
      <t>タンドク</t>
    </rPh>
    <rPh sb="3" eb="6">
      <t>ホンシテン</t>
    </rPh>
    <rPh sb="4" eb="6">
      <t>シテン</t>
    </rPh>
    <rPh sb="6" eb="7">
      <t>ベツ</t>
    </rPh>
    <phoneticPr fontId="4"/>
  </si>
  <si>
    <t>従業者数</t>
    <phoneticPr fontId="4"/>
  </si>
  <si>
    <t>臨時雇用者</t>
    <phoneticPr fontId="3"/>
  </si>
  <si>
    <t>従業者・臨時雇用者のうち他への出向・派遣従業者</t>
    <rPh sb="12" eb="13">
      <t>ホカ</t>
    </rPh>
    <phoneticPr fontId="3"/>
  </si>
  <si>
    <t>他からの出向・派遣従業者</t>
    <rPh sb="0" eb="1">
      <t>ホカ</t>
    </rPh>
    <phoneticPr fontId="3"/>
  </si>
  <si>
    <t>単独
事業所</t>
    <rPh sb="0" eb="2">
      <t>タンドク</t>
    </rPh>
    <rPh sb="3" eb="5">
      <t>ジギョウ</t>
    </rPh>
    <rPh sb="5" eb="6">
      <t>ショ</t>
    </rPh>
    <phoneticPr fontId="4"/>
  </si>
  <si>
    <t>本店</t>
    <rPh sb="0" eb="2">
      <t>ホンテン</t>
    </rPh>
    <phoneticPr fontId="4"/>
  </si>
  <si>
    <t>支店</t>
    <rPh sb="0" eb="2">
      <t>シテン</t>
    </rPh>
    <phoneticPr fontId="4"/>
  </si>
  <si>
    <t>計</t>
    <phoneticPr fontId="4"/>
  </si>
  <si>
    <t>有給役員</t>
    <phoneticPr fontId="4"/>
  </si>
  <si>
    <t>常用雇用者</t>
    <rPh sb="0" eb="2">
      <t>ジョウヨウ</t>
    </rPh>
    <rPh sb="2" eb="5">
      <t>コヨウシャ</t>
    </rPh>
    <phoneticPr fontId="4"/>
  </si>
  <si>
    <t>無期雇用者</t>
    <rPh sb="0" eb="4">
      <t>ムキコヨウ</t>
    </rPh>
    <rPh sb="4" eb="5">
      <t>シャ</t>
    </rPh>
    <phoneticPr fontId="4"/>
  </si>
  <si>
    <t>有期雇用者</t>
    <rPh sb="0" eb="4">
      <t>ユウキコヨウ</t>
    </rPh>
    <rPh sb="4" eb="5">
      <t>シャ</t>
    </rPh>
    <phoneticPr fontId="3"/>
  </si>
  <si>
    <t>（人）</t>
    <rPh sb="1" eb="2">
      <t>ニン</t>
    </rPh>
    <phoneticPr fontId="4"/>
  </si>
  <si>
    <t>（㎡）</t>
    <phoneticPr fontId="3"/>
  </si>
  <si>
    <t>繊維品卸売業（衣服，身の回り品を除く）</t>
  </si>
  <si>
    <t>その他の各種商品小売業（従業者が常時50人未満のもの）</t>
  </si>
  <si>
    <t>機械器具小売業（自動車，自転車を除く）</t>
  </si>
  <si>
    <t>従業者数</t>
    <rPh sb="0" eb="1">
      <t>ジュウ</t>
    </rPh>
    <rPh sb="1" eb="4">
      <t>ギョウシャスウ</t>
    </rPh>
    <phoneticPr fontId="4"/>
  </si>
  <si>
    <t>年間商品販売額
（注３）</t>
    <rPh sb="0" eb="7">
      <t>ネンカンショウヒンハンバイガク</t>
    </rPh>
    <rPh sb="9" eb="10">
      <t>チュウ</t>
    </rPh>
    <phoneticPr fontId="4"/>
  </si>
  <si>
    <t>法人</t>
    <rPh sb="0" eb="2">
      <t>ホウジン</t>
    </rPh>
    <phoneticPr fontId="4"/>
  </si>
  <si>
    <t>個人</t>
    <rPh sb="0" eb="2">
      <t>コジン</t>
    </rPh>
    <phoneticPr fontId="4"/>
  </si>
  <si>
    <t>総数</t>
    <rPh sb="0" eb="2">
      <t>ソウスウ</t>
    </rPh>
    <phoneticPr fontId="7"/>
  </si>
  <si>
    <t>1　 2人以下</t>
    <rPh sb="4" eb="5">
      <t>ニン</t>
    </rPh>
    <rPh sb="5" eb="7">
      <t>イカ</t>
    </rPh>
    <phoneticPr fontId="4"/>
  </si>
  <si>
    <t>2　 3～4人</t>
    <rPh sb="6" eb="7">
      <t>ニン</t>
    </rPh>
    <phoneticPr fontId="4"/>
  </si>
  <si>
    <t>3　 5～9人</t>
    <rPh sb="6" eb="7">
      <t>ニン</t>
    </rPh>
    <phoneticPr fontId="4"/>
  </si>
  <si>
    <t>4　 10～19人</t>
    <rPh sb="8" eb="9">
      <t>ニン</t>
    </rPh>
    <phoneticPr fontId="4"/>
  </si>
  <si>
    <t>5　 20～29人</t>
    <rPh sb="8" eb="9">
      <t>ニン</t>
    </rPh>
    <phoneticPr fontId="4"/>
  </si>
  <si>
    <t>6　 30～49人</t>
    <rPh sb="8" eb="9">
      <t>ニン</t>
    </rPh>
    <phoneticPr fontId="4"/>
  </si>
  <si>
    <t>7　 50～99人</t>
    <rPh sb="8" eb="9">
      <t>ニン</t>
    </rPh>
    <phoneticPr fontId="4"/>
  </si>
  <si>
    <t>8　 100人以上</t>
    <rPh sb="6" eb="7">
      <t>ニン</t>
    </rPh>
    <rPh sb="7" eb="9">
      <t>イジョウ</t>
    </rPh>
    <phoneticPr fontId="4"/>
  </si>
  <si>
    <t>卸売業計</t>
    <rPh sb="3" eb="4">
      <t>ケイ</t>
    </rPh>
    <phoneticPr fontId="7"/>
  </si>
  <si>
    <t>50</t>
  </si>
  <si>
    <t>小売業計</t>
    <rPh sb="0" eb="3">
      <t>コウリギョウ</t>
    </rPh>
    <rPh sb="3" eb="4">
      <t>ケイ</t>
    </rPh>
    <phoneticPr fontId="5"/>
  </si>
  <si>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</si>
  <si>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</si>
  <si>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</si>
  <si>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</si>
  <si>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年間商品
販売額</t>
    <rPh sb="0" eb="2">
      <t>ネンカン</t>
    </rPh>
    <rPh sb="2" eb="4">
      <t>ショウヒン</t>
    </rPh>
    <rPh sb="5" eb="7">
      <t>ハンバイ</t>
    </rPh>
    <rPh sb="7" eb="8">
      <t>ガク</t>
    </rPh>
    <phoneticPr fontId="4"/>
  </si>
  <si>
    <t>売場面積</t>
    <rPh sb="0" eb="2">
      <t>ウリバ</t>
    </rPh>
    <rPh sb="2" eb="4">
      <t>メンセキ</t>
    </rPh>
    <phoneticPr fontId="4"/>
  </si>
  <si>
    <t>販売効率</t>
    <rPh sb="0" eb="2">
      <t>ハンバイ</t>
    </rPh>
    <rPh sb="2" eb="4">
      <t>コウリツ</t>
    </rPh>
    <phoneticPr fontId="4"/>
  </si>
  <si>
    <t>従業者規模</t>
    <rPh sb="0" eb="3">
      <t>ジュウギョウシャ</t>
    </rPh>
    <rPh sb="3" eb="5">
      <t>キボ</t>
    </rPh>
    <phoneticPr fontId="4"/>
  </si>
  <si>
    <t>従業者数</t>
    <phoneticPr fontId="4"/>
  </si>
  <si>
    <t>臨時雇用者</t>
    <phoneticPr fontId="4"/>
  </si>
  <si>
    <t>他からの出向・
派遣従業者</t>
    <phoneticPr fontId="3"/>
  </si>
  <si>
    <t>１事業所
当たり年間
商品販売額</t>
    <phoneticPr fontId="4"/>
  </si>
  <si>
    <t>就業者１人
当たり年間
商品販売額</t>
    <phoneticPr fontId="4"/>
  </si>
  <si>
    <t>売場面積
1㎡当たり
年間商品
販売額</t>
    <rPh sb="0" eb="2">
      <t>ウリバ</t>
    </rPh>
    <rPh sb="2" eb="4">
      <t>メンセキ</t>
    </rPh>
    <rPh sb="7" eb="8">
      <t>ア</t>
    </rPh>
    <rPh sb="11" eb="13">
      <t>ネンカン</t>
    </rPh>
    <rPh sb="13" eb="15">
      <t>ショウヒン</t>
    </rPh>
    <rPh sb="16" eb="19">
      <t>ハンバイガク</t>
    </rPh>
    <phoneticPr fontId="4"/>
  </si>
  <si>
    <t>2人以下</t>
    <rPh sb="1" eb="2">
      <t>ニン</t>
    </rPh>
    <rPh sb="2" eb="4">
      <t>イカ</t>
    </rPh>
    <phoneticPr fontId="4"/>
  </si>
  <si>
    <t>3～4人</t>
    <rPh sb="3" eb="4">
      <t>ニン</t>
    </rPh>
    <phoneticPr fontId="4"/>
  </si>
  <si>
    <t>5～9人</t>
    <rPh sb="3" eb="4">
      <t>ニン</t>
    </rPh>
    <phoneticPr fontId="4"/>
  </si>
  <si>
    <t>10～19人</t>
    <rPh sb="5" eb="6">
      <t>ニン</t>
    </rPh>
    <phoneticPr fontId="4"/>
  </si>
  <si>
    <t>20～29人</t>
    <rPh sb="5" eb="6">
      <t>ニン</t>
    </rPh>
    <phoneticPr fontId="4"/>
  </si>
  <si>
    <t>30～49人</t>
    <rPh sb="5" eb="6">
      <t>ニン</t>
    </rPh>
    <phoneticPr fontId="4"/>
  </si>
  <si>
    <t>50～99人</t>
    <rPh sb="5" eb="6">
      <t>ニン</t>
    </rPh>
    <phoneticPr fontId="4"/>
  </si>
  <si>
    <t>100人以上</t>
    <rPh sb="3" eb="4">
      <t>ニン</t>
    </rPh>
    <rPh sb="4" eb="6">
      <t>イジョウ</t>
    </rPh>
    <phoneticPr fontId="4"/>
  </si>
  <si>
    <t>計</t>
    <phoneticPr fontId="4"/>
  </si>
  <si>
    <t>有給役員</t>
    <phoneticPr fontId="4"/>
  </si>
  <si>
    <t>有期雇用者</t>
    <rPh sb="0" eb="5">
      <t>ユウキコヨウシャ</t>
    </rPh>
    <phoneticPr fontId="4"/>
  </si>
  <si>
    <t>男（人）</t>
    <rPh sb="2" eb="3">
      <t>ニン</t>
    </rPh>
    <phoneticPr fontId="4"/>
  </si>
  <si>
    <t>女（人）</t>
    <rPh sb="2" eb="3">
      <t>ニン</t>
    </rPh>
    <phoneticPr fontId="4"/>
  </si>
  <si>
    <t>（㎡）</t>
    <phoneticPr fontId="4"/>
  </si>
  <si>
    <t>各種商品卸売業（従業者が常時100人以上のもの）</t>
  </si>
  <si>
    <t>その他の各種商品卸売業</t>
  </si>
  <si>
    <t>繊維原料卸売業</t>
  </si>
  <si>
    <t>糸卸売業</t>
  </si>
  <si>
    <t>織物卸売業（室内装飾繊維品を除く）</t>
  </si>
  <si>
    <t>男子服卸売業</t>
  </si>
  <si>
    <t>婦人・子供服卸売業</t>
  </si>
  <si>
    <t>下着類卸売業</t>
  </si>
  <si>
    <t>その他の衣服卸売業</t>
  </si>
  <si>
    <t>寝具類卸売業</t>
  </si>
  <si>
    <t>靴・履物卸売業</t>
  </si>
  <si>
    <t>かばん・袋物卸売業</t>
  </si>
  <si>
    <t>その他の身の回り品卸売業</t>
  </si>
  <si>
    <t>米麦卸売業</t>
  </si>
  <si>
    <t>雑穀・豆類卸売業</t>
  </si>
  <si>
    <t>野菜卸売業</t>
  </si>
  <si>
    <t>果実卸売業</t>
  </si>
  <si>
    <t>食肉卸売業</t>
  </si>
  <si>
    <t>生鮮魚介卸売業</t>
  </si>
  <si>
    <t>その他の農畜産物・水産物卸売業</t>
  </si>
  <si>
    <t>砂糖・味そ・しょう油卸売業</t>
  </si>
  <si>
    <t>酒類卸売業</t>
  </si>
  <si>
    <t>乾物卸売業</t>
  </si>
  <si>
    <t>菓子・パン類卸売業</t>
  </si>
  <si>
    <t>飲料卸売業（別掲を除く）</t>
  </si>
  <si>
    <t>茶類卸売業</t>
  </si>
  <si>
    <t>牛乳・乳製品卸売業</t>
  </si>
  <si>
    <t>その他の食料・飲料卸売業</t>
  </si>
  <si>
    <t>木材・竹材卸売業</t>
  </si>
  <si>
    <t>セメント卸売業</t>
  </si>
  <si>
    <t>板ガラス卸売業</t>
  </si>
  <si>
    <t>建築用金属製品卸売業（建築用金物を除く）</t>
  </si>
  <si>
    <t>その他の建築材料卸売業</t>
  </si>
  <si>
    <t>塗料卸売業</t>
  </si>
  <si>
    <t>プラスチック卸売業</t>
  </si>
  <si>
    <t>その他の化学製品卸売業</t>
  </si>
  <si>
    <t>石油卸売業</t>
  </si>
  <si>
    <t>鉱物卸売業（石油を除く）</t>
  </si>
  <si>
    <t>鉄鋼粗製品卸売業</t>
  </si>
  <si>
    <t>鉄鋼一次製品卸売業</t>
  </si>
  <si>
    <t>その他の鉄鋼製品卸売業</t>
  </si>
  <si>
    <t>非鉄金属地金卸売業</t>
  </si>
  <si>
    <t>非鉄金属製品卸売業</t>
  </si>
  <si>
    <t>空瓶・空缶等空容器卸売業</t>
  </si>
  <si>
    <t>鉄スクラップ卸売業</t>
  </si>
  <si>
    <t>非鉄金属スクラップ卸売業</t>
  </si>
  <si>
    <t>古紙卸売業</t>
  </si>
  <si>
    <t>その他の再生資源卸売業</t>
  </si>
  <si>
    <t>農業用機械器具卸売業</t>
  </si>
  <si>
    <t>建設機械・鉱山機械卸売業</t>
  </si>
  <si>
    <t>金属加工機械卸売業</t>
  </si>
  <si>
    <t>事務用機械器具卸売業</t>
  </si>
  <si>
    <t>その他の産業機械器具卸売業</t>
  </si>
  <si>
    <t>自動車卸売業（二輪自動車を含む）</t>
  </si>
  <si>
    <t>自動車部分品・附属品卸売業（中古品を除く）</t>
  </si>
  <si>
    <t>自動車中古部品卸売業</t>
  </si>
  <si>
    <t>家庭用電気機械器具卸売業</t>
  </si>
  <si>
    <t>電気機械器具卸売業（家庭用電気機械器具を除く）</t>
  </si>
  <si>
    <t>輸送用機械器具卸売業（自動車を除く）</t>
  </si>
  <si>
    <t>計量器・理化学機械器具・光学機械器具等卸売業</t>
  </si>
  <si>
    <t>医療用機械器具卸売業（歯科用機械器具を含む）</t>
  </si>
  <si>
    <t>家具・建具卸売業</t>
  </si>
  <si>
    <t>荒物卸売業</t>
  </si>
  <si>
    <t>畳卸売業</t>
  </si>
  <si>
    <t>室内装飾繊維品卸売業</t>
  </si>
  <si>
    <t>陶磁器・ガラス器卸売業</t>
  </si>
  <si>
    <t>その他のじゅう器卸売業</t>
  </si>
  <si>
    <t>医薬品卸売業</t>
  </si>
  <si>
    <t>医療用品卸売業</t>
  </si>
  <si>
    <t>化粧品卸売業</t>
  </si>
  <si>
    <t>合成洗剤卸売業</t>
  </si>
  <si>
    <t>紙卸売業</t>
  </si>
  <si>
    <t>紙製品卸売業</t>
  </si>
  <si>
    <t>金物卸売業</t>
  </si>
  <si>
    <t>肥料・飼料卸売業</t>
  </si>
  <si>
    <t>スポーツ用品卸売業</t>
  </si>
  <si>
    <t>娯楽用品・がん具卸売業</t>
  </si>
  <si>
    <t>たばこ卸売業</t>
  </si>
  <si>
    <t>ジュエリー製品卸売業</t>
  </si>
  <si>
    <t>書籍・雑誌卸売業</t>
  </si>
  <si>
    <t>代理商，仲立業</t>
  </si>
  <si>
    <t>他に分類されないその他の卸売業</t>
  </si>
  <si>
    <t>小売業計</t>
    <rPh sb="0" eb="3">
      <t>コウリギョウ</t>
    </rPh>
    <rPh sb="3" eb="4">
      <t>ケイ</t>
    </rPh>
    <phoneticPr fontId="7"/>
  </si>
  <si>
    <t>呉服・服地小売業</t>
  </si>
  <si>
    <t>寝具小売業</t>
  </si>
  <si>
    <t>婦人服小売業</t>
  </si>
  <si>
    <t>子供服小売業</t>
  </si>
  <si>
    <t>靴小売業</t>
  </si>
  <si>
    <t>履物小売業（靴を除く）</t>
  </si>
  <si>
    <t>かばん・袋物小売業</t>
  </si>
  <si>
    <t>下着類小売業</t>
  </si>
  <si>
    <t>洋品雑貨・小間物小売業</t>
  </si>
  <si>
    <t>他に分類されない織物・衣服・身の回り品小売業</t>
  </si>
  <si>
    <t>野菜小売業</t>
  </si>
  <si>
    <t>果実小売業</t>
  </si>
  <si>
    <t>食肉小売業（卵，鳥肉を除く）</t>
  </si>
  <si>
    <t>卵・鳥肉小売業</t>
  </si>
  <si>
    <t>菓子小売業（製造小売）</t>
  </si>
  <si>
    <t>菓子小売業（製造小売でないもの）</t>
  </si>
  <si>
    <t>パン小売業（製造小売）</t>
  </si>
  <si>
    <t>パン小売業（製造小売でないもの）</t>
  </si>
  <si>
    <t>コンビニエンスストア（飲食料品を中心とするものに限る）</t>
  </si>
  <si>
    <t>牛乳小売業</t>
  </si>
  <si>
    <t>飲料小売業（別掲を除く）</t>
  </si>
  <si>
    <t>茶類小売業</t>
  </si>
  <si>
    <t>料理品小売業</t>
  </si>
  <si>
    <t>米穀類小売業</t>
  </si>
  <si>
    <t>豆腐・かまぼこ等加工食品小売業</t>
  </si>
  <si>
    <t>乾物小売業</t>
  </si>
  <si>
    <t>他に分類されない飲食料品小売業</t>
  </si>
  <si>
    <t>自動車（新車）小売業</t>
  </si>
  <si>
    <t>中古自動車小売業</t>
  </si>
  <si>
    <t>自動車部分品・附属品小売業</t>
  </si>
  <si>
    <t>二輪自動車小売業（原動機付自転車を含む）</t>
  </si>
  <si>
    <t>電気機械器具小売業（中古品を除く）</t>
  </si>
  <si>
    <t>電気事務機械器具小売業（中古品を除く）</t>
  </si>
  <si>
    <t>中古電気製品小売業</t>
  </si>
  <si>
    <t>その他の機械器具小売業</t>
  </si>
  <si>
    <t>家具小売業</t>
  </si>
  <si>
    <t>建具小売業</t>
  </si>
  <si>
    <t>畳小売業</t>
  </si>
  <si>
    <t>宗教用具小売業</t>
  </si>
  <si>
    <t>金物小売業</t>
  </si>
  <si>
    <t>荒物小売業</t>
  </si>
  <si>
    <t>陶磁器・ガラス器小売業</t>
  </si>
  <si>
    <t>他に分類されないじゅう器小売業</t>
  </si>
  <si>
    <t>ドラッグストア</t>
  </si>
  <si>
    <t>医薬品小売業（調剤薬局を除く）</t>
  </si>
  <si>
    <t>調剤薬局</t>
  </si>
  <si>
    <t>化粧品小売業</t>
  </si>
  <si>
    <t>農業用機械器具小売業</t>
  </si>
  <si>
    <t>苗・種子小売業</t>
  </si>
  <si>
    <t>肥料・飼料小売業</t>
  </si>
  <si>
    <t>ガソリンスタンド</t>
  </si>
  <si>
    <t>燃料小売業（ガソリンスタンドを除く）</t>
  </si>
  <si>
    <t>書籍・雑誌小売業（古本を除く）</t>
  </si>
  <si>
    <t>古本小売業</t>
  </si>
  <si>
    <t>新聞小売業</t>
  </si>
  <si>
    <t>紙・文房具小売業</t>
  </si>
  <si>
    <t>スポーツ用品小売業</t>
  </si>
  <si>
    <t>がん具・娯楽用品小売業</t>
  </si>
  <si>
    <t>楽器小売業</t>
  </si>
  <si>
    <t>写真機・写真材料小売業</t>
  </si>
  <si>
    <t>時計・眼鏡・光学機械小売業</t>
  </si>
  <si>
    <t>ホームセンター</t>
  </si>
  <si>
    <t>たばこ・喫煙具専門小売業</t>
  </si>
  <si>
    <t>花・植木小売業</t>
  </si>
  <si>
    <t>建築材料小売業</t>
  </si>
  <si>
    <t>ジュエリー製品小売業</t>
  </si>
  <si>
    <t>ペット・ペット用品小売業</t>
  </si>
  <si>
    <t>骨とう品小売業</t>
  </si>
  <si>
    <t>中古品小売業（骨とう品を除く）</t>
  </si>
  <si>
    <t>他に分類されないその他の小売業</t>
  </si>
  <si>
    <t>無店舗小売業</t>
    <rPh sb="0" eb="3">
      <t>ムテンポ</t>
    </rPh>
    <rPh sb="3" eb="6">
      <t>コウリギョウ</t>
    </rPh>
    <phoneticPr fontId="7"/>
  </si>
  <si>
    <t>通信販売・訪問販売小売業</t>
    <rPh sb="0" eb="2">
      <t>ツウシン</t>
    </rPh>
    <rPh sb="2" eb="4">
      <t>ハンバイ</t>
    </rPh>
    <rPh sb="5" eb="7">
      <t>ホウモン</t>
    </rPh>
    <rPh sb="7" eb="9">
      <t>ハンバイ</t>
    </rPh>
    <rPh sb="9" eb="12">
      <t>コウリギョウ</t>
    </rPh>
    <phoneticPr fontId="7"/>
  </si>
  <si>
    <t>無店舗小売業（各種商品小売）</t>
    <rPh sb="0" eb="3">
      <t>ムテンポ</t>
    </rPh>
    <rPh sb="3" eb="6">
      <t>コウリギョウ</t>
    </rPh>
    <rPh sb="7" eb="9">
      <t>カクシュ</t>
    </rPh>
    <rPh sb="9" eb="11">
      <t>ショウヒン</t>
    </rPh>
    <rPh sb="11" eb="13">
      <t>コウリ</t>
    </rPh>
    <phoneticPr fontId="7"/>
  </si>
  <si>
    <t>無店舗小売業（織物・衣服・身の回り品小売）</t>
    <rPh sb="0" eb="3">
      <t>ムテンポ</t>
    </rPh>
    <rPh sb="3" eb="6">
      <t>コウリギョウ</t>
    </rPh>
    <rPh sb="7" eb="9">
      <t>オリモノ</t>
    </rPh>
    <rPh sb="10" eb="12">
      <t>イフク</t>
    </rPh>
    <rPh sb="13" eb="14">
      <t>ミ</t>
    </rPh>
    <rPh sb="15" eb="16">
      <t>マワ</t>
    </rPh>
    <rPh sb="17" eb="18">
      <t>ヒン</t>
    </rPh>
    <rPh sb="18" eb="20">
      <t>コウリ</t>
    </rPh>
    <phoneticPr fontId="7"/>
  </si>
  <si>
    <t>無店舗小売業（飲食料品小売）</t>
    <rPh sb="0" eb="3">
      <t>ムテンポ</t>
    </rPh>
    <rPh sb="3" eb="6">
      <t>コウリギョウ</t>
    </rPh>
    <rPh sb="7" eb="11">
      <t>インショクリョウヒン</t>
    </rPh>
    <rPh sb="11" eb="13">
      <t>コウリ</t>
    </rPh>
    <phoneticPr fontId="7"/>
  </si>
  <si>
    <t>無店舗小売業（機械器具小売）</t>
    <rPh sb="0" eb="3">
      <t>ムテンポ</t>
    </rPh>
    <rPh sb="3" eb="6">
      <t>コウリギョウ</t>
    </rPh>
    <rPh sb="7" eb="9">
      <t>キカイ</t>
    </rPh>
    <rPh sb="9" eb="11">
      <t>キグ</t>
    </rPh>
    <rPh sb="11" eb="13">
      <t>コウリ</t>
    </rPh>
    <phoneticPr fontId="7"/>
  </si>
  <si>
    <t>無店舗小売業（その他の小売）</t>
    <rPh sb="0" eb="3">
      <t>ムテンポ</t>
    </rPh>
    <rPh sb="3" eb="6">
      <t>コウリギョウ</t>
    </rPh>
    <rPh sb="9" eb="10">
      <t>タ</t>
    </rPh>
    <rPh sb="11" eb="13">
      <t>コウリ</t>
    </rPh>
    <phoneticPr fontId="7"/>
  </si>
  <si>
    <t>自動販売機による小売業</t>
    <rPh sb="0" eb="2">
      <t>ジドウ</t>
    </rPh>
    <rPh sb="2" eb="5">
      <t>ハンバイキ</t>
    </rPh>
    <rPh sb="8" eb="11">
      <t>コウリギョウ</t>
    </rPh>
    <phoneticPr fontId="7"/>
  </si>
  <si>
    <t>その他の無店舗小売業</t>
    <rPh sb="2" eb="3">
      <t>タ</t>
    </rPh>
    <rPh sb="4" eb="7">
      <t>ムテンポ</t>
    </rPh>
    <rPh sb="7" eb="10">
      <t>コウリギョウ</t>
    </rPh>
    <phoneticPr fontId="7"/>
  </si>
  <si>
    <t>合計</t>
    <rPh sb="0" eb="2">
      <t>ゴウケイ</t>
    </rPh>
    <phoneticPr fontId="4"/>
  </si>
  <si>
    <t>卸売販売額計</t>
    <rPh sb="0" eb="2">
      <t>オロシウリ</t>
    </rPh>
    <rPh sb="2" eb="4">
      <t>ハンバイ</t>
    </rPh>
    <rPh sb="4" eb="5">
      <t>ガク</t>
    </rPh>
    <rPh sb="5" eb="6">
      <t>ケイ</t>
    </rPh>
    <phoneticPr fontId="4"/>
  </si>
  <si>
    <t>小売販売額計</t>
    <rPh sb="0" eb="2">
      <t>コウリ</t>
    </rPh>
    <rPh sb="2" eb="4">
      <t>ハンバイ</t>
    </rPh>
    <rPh sb="4" eb="5">
      <t>ガク</t>
    </rPh>
    <rPh sb="5" eb="6">
      <t>ケイ</t>
    </rPh>
    <phoneticPr fontId="4"/>
  </si>
  <si>
    <t>店頭販売</t>
    <rPh sb="0" eb="2">
      <t>テントウ</t>
    </rPh>
    <rPh sb="2" eb="4">
      <t>ハンバイ</t>
    </rPh>
    <phoneticPr fontId="4"/>
  </si>
  <si>
    <t>訪問販売</t>
    <rPh sb="0" eb="2">
      <t>ホウモン</t>
    </rPh>
    <rPh sb="2" eb="4">
      <t>ハンバイ</t>
    </rPh>
    <phoneticPr fontId="4"/>
  </si>
  <si>
    <t>通信・カタログ販売</t>
    <rPh sb="0" eb="2">
      <t>ツウシン</t>
    </rPh>
    <rPh sb="7" eb="9">
      <t>ハンバイ</t>
    </rPh>
    <phoneticPr fontId="4"/>
  </si>
  <si>
    <t>インターネット販売</t>
    <rPh sb="7" eb="9">
      <t>ハンバイ</t>
    </rPh>
    <phoneticPr fontId="4"/>
  </si>
  <si>
    <t>自動販売機による販売</t>
    <rPh sb="0" eb="2">
      <t>ジドウ</t>
    </rPh>
    <rPh sb="2" eb="5">
      <t>ハンバイキ</t>
    </rPh>
    <rPh sb="8" eb="10">
      <t>ハンバイ</t>
    </rPh>
    <phoneticPr fontId="4"/>
  </si>
  <si>
    <t>その他</t>
    <rPh sb="2" eb="3">
      <t>タ</t>
    </rPh>
    <phoneticPr fontId="4"/>
  </si>
  <si>
    <t>年間商品販売額</t>
    <rPh sb="0" eb="2">
      <t>ネンカン</t>
    </rPh>
    <rPh sb="2" eb="4">
      <t>ショウヒン</t>
    </rPh>
    <rPh sb="4" eb="6">
      <t>ハンバイ</t>
    </rPh>
    <rPh sb="6" eb="7">
      <t>ガク</t>
    </rPh>
    <phoneticPr fontId="4"/>
  </si>
  <si>
    <t>産業分類　　　　　　　　　　　　　　　　　　　　　　　　　　　　　　　　　　　　　　　　　　　　　　　　　　　　　　　　　　　　　　　　　　　　　　　　　　　　　　　　　　　　　　　　　　　　　　　　　　　　売場面積規模</t>
    <rPh sb="0" eb="2">
      <t>サンギョウ</t>
    </rPh>
    <rPh sb="2" eb="4">
      <t>ブンルイ</t>
    </rPh>
    <rPh sb="104" eb="106">
      <t>ウリバ</t>
    </rPh>
    <rPh sb="106" eb="108">
      <t>メンセキ</t>
    </rPh>
    <rPh sb="108" eb="110">
      <t>キボ</t>
    </rPh>
    <phoneticPr fontId="4"/>
  </si>
  <si>
    <t>（㎡）</t>
  </si>
  <si>
    <t xml:space="preserve"> 1　 10㎡未満</t>
  </si>
  <si>
    <t xml:space="preserve"> 2　 10㎡～20㎡未満</t>
    <rPh sb="11" eb="13">
      <t>ミマン</t>
    </rPh>
    <phoneticPr fontId="1"/>
  </si>
  <si>
    <t xml:space="preserve"> 3　 20㎡～30㎡未満</t>
    <rPh sb="11" eb="13">
      <t>ミマン</t>
    </rPh>
    <phoneticPr fontId="1"/>
  </si>
  <si>
    <t xml:space="preserve"> 4　 30㎡～50㎡未満</t>
    <rPh sb="11" eb="13">
      <t>ミマン</t>
    </rPh>
    <phoneticPr fontId="1"/>
  </si>
  <si>
    <t xml:space="preserve"> 5　 50㎡～100㎡未満</t>
    <rPh sb="12" eb="14">
      <t>ミマン</t>
    </rPh>
    <phoneticPr fontId="1"/>
  </si>
  <si>
    <t xml:space="preserve"> 6　 100㎡～250㎡未満</t>
    <rPh sb="13" eb="15">
      <t>ミマン</t>
    </rPh>
    <phoneticPr fontId="1"/>
  </si>
  <si>
    <t xml:space="preserve"> 7　 250㎡～500㎡未満</t>
    <rPh sb="13" eb="15">
      <t>ミマン</t>
    </rPh>
    <phoneticPr fontId="1"/>
  </si>
  <si>
    <t xml:space="preserve"> 8　 500㎡～1000㎡未満</t>
    <rPh sb="14" eb="16">
      <t>ミマン</t>
    </rPh>
    <phoneticPr fontId="1"/>
  </si>
  <si>
    <t xml:space="preserve"> 9　 1000㎡～1500㎡未満</t>
    <rPh sb="15" eb="17">
      <t>ミマン</t>
    </rPh>
    <phoneticPr fontId="1"/>
  </si>
  <si>
    <t>10　 1500㎡～3000㎡未満</t>
    <rPh sb="15" eb="17">
      <t>ミマン</t>
    </rPh>
    <phoneticPr fontId="1"/>
  </si>
  <si>
    <t>11　 3000㎡～6000㎡未満</t>
    <rPh sb="15" eb="17">
      <t>ミマン</t>
    </rPh>
    <phoneticPr fontId="1"/>
  </si>
  <si>
    <t>12　 6000㎡以上</t>
    <rPh sb="9" eb="11">
      <t>イジョウ</t>
    </rPh>
    <phoneticPr fontId="1"/>
  </si>
  <si>
    <t>13　 不詳</t>
    <phoneticPr fontId="4"/>
  </si>
  <si>
    <t>13　 不詳</t>
    <phoneticPr fontId="4"/>
  </si>
  <si>
    <t>13　 不詳</t>
    <phoneticPr fontId="4"/>
  </si>
  <si>
    <t>13　 不詳</t>
    <phoneticPr fontId="4"/>
  </si>
  <si>
    <t>産業分類　　　　　　　　　　　　　　　　　　　　　　　　　　　　　　　　　　　　　　　　　　　　　　　　　　　　　　　　　　　　　　　　　　　　　　　　　　　　　　　　　　　　　　　　　　　　　　　　　　　　営業時間階級</t>
    <rPh sb="0" eb="2">
      <t>サンギョウ</t>
    </rPh>
    <rPh sb="2" eb="4">
      <t>ブンルイ</t>
    </rPh>
    <rPh sb="104" eb="106">
      <t>エイギョウ</t>
    </rPh>
    <rPh sb="106" eb="108">
      <t>ジカン</t>
    </rPh>
    <rPh sb="108" eb="110">
      <t>カイキュウ</t>
    </rPh>
    <phoneticPr fontId="4"/>
  </si>
  <si>
    <t>開店時刻</t>
    <rPh sb="0" eb="2">
      <t>カイテン</t>
    </rPh>
    <rPh sb="2" eb="4">
      <t>ジコク</t>
    </rPh>
    <phoneticPr fontId="4"/>
  </si>
  <si>
    <t>閉店時刻</t>
    <rPh sb="0" eb="2">
      <t>ヘイテン</t>
    </rPh>
    <rPh sb="2" eb="4">
      <t>ジコク</t>
    </rPh>
    <phoneticPr fontId="4"/>
  </si>
  <si>
    <t>午前0時
～
5時59分</t>
    <rPh sb="0" eb="2">
      <t>ゴゼン</t>
    </rPh>
    <rPh sb="3" eb="4">
      <t>ジ</t>
    </rPh>
    <rPh sb="8" eb="9">
      <t>ジ</t>
    </rPh>
    <rPh sb="11" eb="12">
      <t>フン</t>
    </rPh>
    <phoneticPr fontId="1"/>
  </si>
  <si>
    <t>午前6時台</t>
    <rPh sb="0" eb="2">
      <t>ゴゼン</t>
    </rPh>
    <rPh sb="3" eb="5">
      <t>ジダイ</t>
    </rPh>
    <phoneticPr fontId="1"/>
  </si>
  <si>
    <t>午前7時台</t>
    <rPh sb="3" eb="5">
      <t>ジダイ</t>
    </rPh>
    <phoneticPr fontId="1"/>
  </si>
  <si>
    <t>午前8時台</t>
    <rPh sb="3" eb="5">
      <t>ジダイ</t>
    </rPh>
    <phoneticPr fontId="1"/>
  </si>
  <si>
    <t>午前9時台</t>
    <rPh sb="3" eb="5">
      <t>ジダイ</t>
    </rPh>
    <phoneticPr fontId="1"/>
  </si>
  <si>
    <t>午前10時台</t>
    <rPh sb="4" eb="6">
      <t>ジダイ</t>
    </rPh>
    <phoneticPr fontId="1"/>
  </si>
  <si>
    <t>午前11時台</t>
    <rPh sb="4" eb="6">
      <t>ジダイ</t>
    </rPh>
    <phoneticPr fontId="1"/>
  </si>
  <si>
    <t>午後0時
～
11時59分</t>
    <rPh sb="0" eb="2">
      <t>ゴゴ</t>
    </rPh>
    <rPh sb="3" eb="4">
      <t>ジ</t>
    </rPh>
    <rPh sb="9" eb="10">
      <t>ジ</t>
    </rPh>
    <rPh sb="12" eb="13">
      <t>フン</t>
    </rPh>
    <phoneticPr fontId="1"/>
  </si>
  <si>
    <t>午前0時
～
11時59分</t>
    <rPh sb="0" eb="2">
      <t>ゴゼン</t>
    </rPh>
    <rPh sb="3" eb="4">
      <t>ジ</t>
    </rPh>
    <rPh sb="9" eb="10">
      <t>ジ</t>
    </rPh>
    <rPh sb="12" eb="13">
      <t>フン</t>
    </rPh>
    <phoneticPr fontId="1"/>
  </si>
  <si>
    <t>午後0時
～
4時59分</t>
    <rPh sb="0" eb="2">
      <t>ゴゴ</t>
    </rPh>
    <rPh sb="3" eb="4">
      <t>ジ</t>
    </rPh>
    <rPh sb="8" eb="9">
      <t>ジ</t>
    </rPh>
    <rPh sb="11" eb="12">
      <t>フン</t>
    </rPh>
    <phoneticPr fontId="1"/>
  </si>
  <si>
    <t>午後5時台</t>
    <rPh sb="3" eb="5">
      <t>ジダイ</t>
    </rPh>
    <phoneticPr fontId="1"/>
  </si>
  <si>
    <t>午後6時台</t>
    <rPh sb="3" eb="5">
      <t>ジダイ</t>
    </rPh>
    <phoneticPr fontId="1"/>
  </si>
  <si>
    <t>午後7時台</t>
    <rPh sb="3" eb="5">
      <t>ジダイ</t>
    </rPh>
    <phoneticPr fontId="1"/>
  </si>
  <si>
    <t>午後8時台</t>
    <rPh sb="3" eb="5">
      <t>ジダイ</t>
    </rPh>
    <phoneticPr fontId="1"/>
  </si>
  <si>
    <t>午後9時台</t>
    <rPh sb="3" eb="5">
      <t>ジダイ</t>
    </rPh>
    <phoneticPr fontId="1"/>
  </si>
  <si>
    <t>午後10時
～
11時59分</t>
    <rPh sb="0" eb="2">
      <t>ゴゴ</t>
    </rPh>
    <rPh sb="4" eb="5">
      <t>ジ</t>
    </rPh>
    <rPh sb="10" eb="11">
      <t>ジ</t>
    </rPh>
    <rPh sb="13" eb="14">
      <t>フン</t>
    </rPh>
    <phoneticPr fontId="1"/>
  </si>
  <si>
    <t>　　1　 8時間未満</t>
    <rPh sb="6" eb="8">
      <t>ジカン</t>
    </rPh>
    <rPh sb="8" eb="10">
      <t>ミマン</t>
    </rPh>
    <phoneticPr fontId="1"/>
  </si>
  <si>
    <t>　　2　 8時間～10時間未満</t>
    <rPh sb="6" eb="8">
      <t>ジカン</t>
    </rPh>
    <rPh sb="11" eb="13">
      <t>ジカン</t>
    </rPh>
    <rPh sb="13" eb="15">
      <t>ミマン</t>
    </rPh>
    <phoneticPr fontId="1"/>
  </si>
  <si>
    <t>　　3　 10時間～12時間未満</t>
    <rPh sb="7" eb="9">
      <t>ジカン</t>
    </rPh>
    <rPh sb="12" eb="14">
      <t>ジカン</t>
    </rPh>
    <rPh sb="14" eb="16">
      <t>ミマン</t>
    </rPh>
    <phoneticPr fontId="1"/>
  </si>
  <si>
    <t>　　4　 12時間～14時間未満</t>
    <rPh sb="7" eb="9">
      <t>ジカン</t>
    </rPh>
    <rPh sb="12" eb="14">
      <t>ジカン</t>
    </rPh>
    <rPh sb="14" eb="16">
      <t>ミマン</t>
    </rPh>
    <phoneticPr fontId="1"/>
  </si>
  <si>
    <t>　　5　 14時間～24時間未満</t>
    <rPh sb="7" eb="9">
      <t>ジカン</t>
    </rPh>
    <rPh sb="12" eb="14">
      <t>ジカン</t>
    </rPh>
    <rPh sb="14" eb="16">
      <t>ミマン</t>
    </rPh>
    <phoneticPr fontId="1"/>
  </si>
  <si>
    <t>　　6　 終日営業</t>
    <rPh sb="5" eb="7">
      <t>シュウジツ</t>
    </rPh>
    <rPh sb="7" eb="9">
      <t>エイギョウ</t>
    </rPh>
    <phoneticPr fontId="1"/>
  </si>
  <si>
    <t>　　7　 不詳</t>
    <rPh sb="5" eb="7">
      <t>フショウ</t>
    </rPh>
    <phoneticPr fontId="1"/>
  </si>
  <si>
    <t>（％）</t>
    <phoneticPr fontId="4"/>
  </si>
  <si>
    <t>（％）</t>
    <phoneticPr fontId="4"/>
  </si>
  <si>
    <t>総数</t>
    <rPh sb="0" eb="1">
      <t>ソウ</t>
    </rPh>
    <rPh sb="1" eb="2">
      <t>スウ</t>
    </rPh>
    <phoneticPr fontId="8"/>
  </si>
  <si>
    <t>市部計</t>
    <rPh sb="0" eb="1">
      <t>シ</t>
    </rPh>
    <rPh sb="1" eb="2">
      <t>ブ</t>
    </rPh>
    <rPh sb="2" eb="3">
      <t>ケイ</t>
    </rPh>
    <phoneticPr fontId="8"/>
  </si>
  <si>
    <t>郡部計</t>
    <rPh sb="0" eb="1">
      <t>グン</t>
    </rPh>
    <rPh sb="1" eb="2">
      <t>ブ</t>
    </rPh>
    <rPh sb="2" eb="3">
      <t>ケイ</t>
    </rPh>
    <phoneticPr fontId="8"/>
  </si>
  <si>
    <t>大津市</t>
  </si>
  <si>
    <t>彦根市</t>
  </si>
  <si>
    <t>長浜市</t>
  </si>
  <si>
    <t>近江八幡市</t>
  </si>
  <si>
    <t>草津市</t>
  </si>
  <si>
    <t>守山市</t>
  </si>
  <si>
    <t>栗東市</t>
    <rPh sb="2" eb="3">
      <t>シ</t>
    </rPh>
    <phoneticPr fontId="2"/>
  </si>
  <si>
    <t>甲賀市</t>
    <rPh sb="0" eb="2">
      <t>コウガ</t>
    </rPh>
    <rPh sb="2" eb="3">
      <t>シ</t>
    </rPh>
    <phoneticPr fontId="2"/>
  </si>
  <si>
    <t>野洲市</t>
    <rPh sb="0" eb="3">
      <t>ヤスシ</t>
    </rPh>
    <phoneticPr fontId="2"/>
  </si>
  <si>
    <t>湖南市</t>
    <rPh sb="0" eb="2">
      <t>コナン</t>
    </rPh>
    <rPh sb="2" eb="3">
      <t>シ</t>
    </rPh>
    <phoneticPr fontId="2"/>
  </si>
  <si>
    <t>高島市</t>
    <rPh sb="0" eb="2">
      <t>タカシマ</t>
    </rPh>
    <rPh sb="2" eb="3">
      <t>シ</t>
    </rPh>
    <phoneticPr fontId="2"/>
  </si>
  <si>
    <t>東近江市</t>
    <rPh sb="0" eb="1">
      <t>ヒガシ</t>
    </rPh>
    <rPh sb="1" eb="4">
      <t>オウミシ</t>
    </rPh>
    <phoneticPr fontId="2"/>
  </si>
  <si>
    <t>米原市</t>
    <rPh sb="0" eb="2">
      <t>マイバラ</t>
    </rPh>
    <rPh sb="2" eb="3">
      <t>シ</t>
    </rPh>
    <phoneticPr fontId="2"/>
  </si>
  <si>
    <t>日野町</t>
  </si>
  <si>
    <t>竜王町</t>
  </si>
  <si>
    <t>愛荘町</t>
    <rPh sb="0" eb="1">
      <t>アイ</t>
    </rPh>
    <phoneticPr fontId="2"/>
  </si>
  <si>
    <t>豊郷町</t>
  </si>
  <si>
    <t>甲良町</t>
  </si>
  <si>
    <t>多賀町</t>
  </si>
  <si>
    <t>セルフサービス　　　　　　　　　　　　　　　　　　　　　　　　　　　　　　　　　　　　　　　　　　　　　　　　　　　　　　　　　　　　　　　　　　　　　　　　　　　　　　　　　　　　　　　　　　　　　　　　方式採用
（注４）</t>
    <rPh sb="103" eb="105">
      <t>ホウシキ</t>
    </rPh>
    <rPh sb="105" eb="107">
      <t>サイヨウ</t>
    </rPh>
    <rPh sb="109" eb="110">
      <t>チュウ</t>
    </rPh>
    <phoneticPr fontId="4"/>
  </si>
  <si>
    <t>従業者数</t>
    <phoneticPr fontId="4"/>
  </si>
  <si>
    <t>臨時雇用者</t>
    <phoneticPr fontId="3"/>
  </si>
  <si>
    <t>計</t>
    <phoneticPr fontId="4"/>
  </si>
  <si>
    <t>有給役員</t>
    <phoneticPr fontId="4"/>
  </si>
  <si>
    <t>（㎡）</t>
    <phoneticPr fontId="3"/>
  </si>
  <si>
    <t>総数</t>
    <rPh sb="0" eb="1">
      <t>ソウ</t>
    </rPh>
    <rPh sb="1" eb="2">
      <t>スウ</t>
    </rPh>
    <phoneticPr fontId="6"/>
  </si>
  <si>
    <t>大津市</t>
    <rPh sb="0" eb="3">
      <t>オオツシ</t>
    </rPh>
    <phoneticPr fontId="8"/>
  </si>
  <si>
    <t>彦根市</t>
    <rPh sb="0" eb="3">
      <t>ヒコネシ</t>
    </rPh>
    <phoneticPr fontId="8"/>
  </si>
  <si>
    <t>長浜市</t>
    <rPh sb="0" eb="3">
      <t>ナガハマシ</t>
    </rPh>
    <phoneticPr fontId="8"/>
  </si>
  <si>
    <t>近江八幡市</t>
    <rPh sb="0" eb="5">
      <t>オウミハチマンシ</t>
    </rPh>
    <phoneticPr fontId="8"/>
  </si>
  <si>
    <t>草津市</t>
    <rPh sb="0" eb="3">
      <t>クサツシ</t>
    </rPh>
    <phoneticPr fontId="8"/>
  </si>
  <si>
    <t>守山市</t>
    <rPh sb="0" eb="3">
      <t>モリヤマシ</t>
    </rPh>
    <phoneticPr fontId="8"/>
  </si>
  <si>
    <t>栗東市</t>
    <rPh sb="0" eb="3">
      <t>リットウシ</t>
    </rPh>
    <phoneticPr fontId="8"/>
  </si>
  <si>
    <t>甲賀市</t>
    <rPh sb="0" eb="3">
      <t>コウカシ</t>
    </rPh>
    <phoneticPr fontId="8"/>
  </si>
  <si>
    <t>野洲市</t>
    <rPh sb="0" eb="3">
      <t>ヤスシ</t>
    </rPh>
    <phoneticPr fontId="8"/>
  </si>
  <si>
    <t>湖南市</t>
    <rPh sb="0" eb="2">
      <t>コナン</t>
    </rPh>
    <rPh sb="2" eb="3">
      <t>シ</t>
    </rPh>
    <phoneticPr fontId="8"/>
  </si>
  <si>
    <t>高島市</t>
    <rPh sb="0" eb="3">
      <t>タカシマシ</t>
    </rPh>
    <phoneticPr fontId="8"/>
  </si>
  <si>
    <t>東近江市</t>
    <rPh sb="0" eb="1">
      <t>ヒガシ</t>
    </rPh>
    <rPh sb="1" eb="3">
      <t>オウミ</t>
    </rPh>
    <rPh sb="3" eb="4">
      <t>シ</t>
    </rPh>
    <phoneticPr fontId="8"/>
  </si>
  <si>
    <t>米原市</t>
    <rPh sb="0" eb="3">
      <t>マイバラシ</t>
    </rPh>
    <phoneticPr fontId="8"/>
  </si>
  <si>
    <t>日野町</t>
    <rPh sb="0" eb="3">
      <t>ヒノチョウ</t>
    </rPh>
    <phoneticPr fontId="4"/>
  </si>
  <si>
    <t>竜王町</t>
    <rPh sb="0" eb="3">
      <t>リュウオウチョウ</t>
    </rPh>
    <phoneticPr fontId="4"/>
  </si>
  <si>
    <t>愛荘町</t>
    <rPh sb="0" eb="3">
      <t>アイショウチョウ</t>
    </rPh>
    <phoneticPr fontId="4"/>
  </si>
  <si>
    <t>豊郷町</t>
    <rPh sb="0" eb="3">
      <t>トヨサトチョウ</t>
    </rPh>
    <phoneticPr fontId="4"/>
  </si>
  <si>
    <t>甲良町</t>
    <rPh sb="0" eb="3">
      <t>コウラチョウ</t>
    </rPh>
    <phoneticPr fontId="4"/>
  </si>
  <si>
    <t>多賀町</t>
    <rPh sb="0" eb="3">
      <t>タガチョウ</t>
    </rPh>
    <phoneticPr fontId="4"/>
  </si>
  <si>
    <t>品目（卸売）</t>
    <rPh sb="0" eb="2">
      <t>ヒンモク</t>
    </rPh>
    <rPh sb="3" eb="5">
      <t>オロシウリ</t>
    </rPh>
    <phoneticPr fontId="4"/>
  </si>
  <si>
    <t>延事業所数</t>
    <rPh sb="0" eb="1">
      <t>ノ</t>
    </rPh>
    <rPh sb="1" eb="4">
      <t>ジギョウショ</t>
    </rPh>
    <rPh sb="4" eb="5">
      <t>スウ</t>
    </rPh>
    <phoneticPr fontId="4"/>
  </si>
  <si>
    <t>卸売商品計</t>
    <rPh sb="2" eb="4">
      <t>ショウヒン</t>
    </rPh>
    <rPh sb="4" eb="5">
      <t>ケイ</t>
    </rPh>
    <phoneticPr fontId="7"/>
  </si>
  <si>
    <t>品目（小売）</t>
    <rPh sb="0" eb="2">
      <t>ヒンモク</t>
    </rPh>
    <rPh sb="3" eb="5">
      <t>コウリ</t>
    </rPh>
    <phoneticPr fontId="4"/>
  </si>
  <si>
    <t>小売商品計</t>
    <rPh sb="0" eb="2">
      <t>コウリ</t>
    </rPh>
    <rPh sb="2" eb="4">
      <t>ショウヒン</t>
    </rPh>
    <rPh sb="4" eb="5">
      <t>ケイ</t>
    </rPh>
    <phoneticPr fontId="7"/>
  </si>
  <si>
    <t>　　５：平成19年以前および平成26年の数値は、商業統計調査の数値です。</t>
    <phoneticPr fontId="3"/>
  </si>
  <si>
    <r>
      <t>繊維品卸売業</t>
    </r>
    <r>
      <rPr>
        <sz val="8"/>
        <rFont val="BIZ UDゴシック"/>
        <family val="3"/>
        <charset val="128"/>
      </rPr>
      <t>（衣服，身の回り品を除く）</t>
    </r>
    <phoneticPr fontId="4"/>
  </si>
  <si>
    <r>
      <t>その他の各種商品小売業</t>
    </r>
    <r>
      <rPr>
        <sz val="8"/>
        <rFont val="BIZ UDゴシック"/>
        <family val="3"/>
        <charset val="128"/>
      </rPr>
      <t>（従業者が常時50人未満のもの）</t>
    </r>
    <phoneticPr fontId="4"/>
  </si>
  <si>
    <r>
      <t>機械器具小売業</t>
    </r>
    <r>
      <rPr>
        <sz val="8"/>
        <rFont val="BIZ UDゴシック"/>
        <family val="3"/>
        <charset val="128"/>
      </rPr>
      <t>（自動車，自転車を除く）</t>
    </r>
    <phoneticPr fontId="4"/>
  </si>
  <si>
    <t>　　４：従業者数とは「個人業主」、「無給家族従業者」、「有給役員」および「常用雇用者」の計であり、「臨時雇用者」は含めていません。</t>
    <phoneticPr fontId="3"/>
  </si>
  <si>
    <t>第２表　産業小分類別対前回比統計表（事業所数、従業者数、年間商品販売額、売場面積）</t>
    <rPh sb="0" eb="1">
      <t>ダイ</t>
    </rPh>
    <rPh sb="10" eb="11">
      <t>タイ</t>
    </rPh>
    <rPh sb="11" eb="14">
      <t>ゼンカイヒ</t>
    </rPh>
    <rPh sb="14" eb="16">
      <t>トウケイ</t>
    </rPh>
    <rPh sb="16" eb="17">
      <t>ヒョウ</t>
    </rPh>
    <rPh sb="23" eb="26">
      <t>ジュウギョウシャ</t>
    </rPh>
    <rPh sb="26" eb="27">
      <t>スウ</t>
    </rPh>
    <rPh sb="28" eb="35">
      <t>ネンカンショウヒンハンバイガク</t>
    </rPh>
    <rPh sb="36" eb="40">
      <t>ウリバメンセキ</t>
    </rPh>
    <phoneticPr fontId="4"/>
  </si>
  <si>
    <t>第４表　産業小分類別・従業者規模別統計表（事業所数、従業者数、年間商品販売額）</t>
    <rPh sb="0" eb="1">
      <t>ダイ</t>
    </rPh>
    <rPh sb="6" eb="7">
      <t>ショウ</t>
    </rPh>
    <rPh sb="11" eb="14">
      <t>ジュウギョウシャ</t>
    </rPh>
    <rPh sb="14" eb="17">
      <t>キボベツ</t>
    </rPh>
    <rPh sb="17" eb="19">
      <t>トウケイ</t>
    </rPh>
    <rPh sb="19" eb="20">
      <t>ヒョウ</t>
    </rPh>
    <rPh sb="26" eb="27">
      <t>ジュウ</t>
    </rPh>
    <rPh sb="27" eb="30">
      <t>ギョウシャスウ</t>
    </rPh>
    <rPh sb="31" eb="33">
      <t>ネンカン</t>
    </rPh>
    <rPh sb="33" eb="35">
      <t>ショウヒン</t>
    </rPh>
    <rPh sb="35" eb="37">
      <t>ハンバイ</t>
    </rPh>
    <rPh sb="37" eb="38">
      <t>ガク</t>
    </rPh>
    <phoneticPr fontId="4"/>
  </si>
  <si>
    <t>第10表　市町別・産業中分類別統計表（事業所数、従業者数・就業者数、年間商品販売額、売場面積）</t>
    <rPh sb="0" eb="1">
      <t>ダイ</t>
    </rPh>
    <rPh sb="5" eb="7">
      <t>シチョウ</t>
    </rPh>
    <rPh sb="7" eb="8">
      <t>ベツ</t>
    </rPh>
    <rPh sb="11" eb="12">
      <t>ナカ</t>
    </rPh>
    <rPh sb="15" eb="17">
      <t>トウケイ</t>
    </rPh>
    <rPh sb="17" eb="18">
      <t>ヒョウ</t>
    </rPh>
    <rPh sb="19" eb="22">
      <t>ジギョウショ</t>
    </rPh>
    <rPh sb="22" eb="23">
      <t>スウ</t>
    </rPh>
    <rPh sb="24" eb="27">
      <t>ジュウギョウシャ</t>
    </rPh>
    <rPh sb="27" eb="28">
      <t>スウ</t>
    </rPh>
    <rPh sb="29" eb="32">
      <t>シュウギョウシャ</t>
    </rPh>
    <rPh sb="32" eb="33">
      <t>スウ</t>
    </rPh>
    <rPh sb="34" eb="36">
      <t>ネンカン</t>
    </rPh>
    <rPh sb="36" eb="38">
      <t>ショウヒン</t>
    </rPh>
    <rPh sb="38" eb="40">
      <t>ハンバイ</t>
    </rPh>
    <rPh sb="40" eb="41">
      <t>ガク</t>
    </rPh>
    <rPh sb="42" eb="44">
      <t>ウリバ</t>
    </rPh>
    <rPh sb="44" eb="46">
      <t>メンセキ</t>
    </rPh>
    <phoneticPr fontId="4"/>
  </si>
  <si>
    <t>第11表　市町別・産業小分類別統計表（事業所数、従業者数、年間商品販売額、売場面積）</t>
    <rPh sb="0" eb="1">
      <t>ダイ</t>
    </rPh>
    <rPh sb="5" eb="6">
      <t>シ</t>
    </rPh>
    <rPh sb="6" eb="7">
      <t>マチ</t>
    </rPh>
    <rPh sb="7" eb="8">
      <t>ベツ</t>
    </rPh>
    <rPh sb="15" eb="17">
      <t>トウケイ</t>
    </rPh>
    <rPh sb="17" eb="18">
      <t>ヒョウ</t>
    </rPh>
    <rPh sb="24" eb="27">
      <t>ジュウギョウシャ</t>
    </rPh>
    <rPh sb="27" eb="28">
      <t>スウ</t>
    </rPh>
    <rPh sb="29" eb="31">
      <t>ネンカン</t>
    </rPh>
    <rPh sb="31" eb="33">
      <t>ショウヒン</t>
    </rPh>
    <rPh sb="33" eb="35">
      <t>ハンバイ</t>
    </rPh>
    <rPh sb="35" eb="36">
      <t>ガク</t>
    </rPh>
    <rPh sb="37" eb="39">
      <t>ウリバ</t>
    </rPh>
    <rPh sb="39" eb="41">
      <t>メンセキ</t>
    </rPh>
    <phoneticPr fontId="4"/>
  </si>
  <si>
    <t>　　２：従業者数とは「個人業主」、「無給家族従業者」、「有給役員」および「常用雇用者」の計であり、「臨時雇用者」は含めていません。</t>
    <phoneticPr fontId="3"/>
  </si>
  <si>
    <t>　　３：就業者数とは「従業者数」に「臨時雇用者」および「他からの出向・派遣従業者」を合わせ、「従業者・臨時雇用者のうち他への出向・派遣従業者」を除いたものです。</t>
    <phoneticPr fontId="3"/>
  </si>
  <si>
    <t>　注１：平成24年、平成26年および平成28年の数値は、管理、補助的経済活動を行う事業所、産業細分類が格付不能の事業所、卸売の商品販売額(仲立手数料を除く)、</t>
    <rPh sb="1" eb="2">
      <t>チュウ</t>
    </rPh>
    <phoneticPr fontId="4"/>
  </si>
  <si>
    <t>　注１：管理、補助的経済活動のみを行う事業所、産業細分類が格付不能の事業所、卸売の商品販売額（仲立手数料を除く）、小売の商品販売額および仲立手数料</t>
    <rPh sb="1" eb="2">
      <t>チュウ</t>
    </rPh>
    <phoneticPr fontId="4"/>
  </si>
  <si>
    <t>　　２：従業者数とは「個人業主」、「無給家族従業者」、「有給役員」および「常用雇用者」の計であり、「臨時雇用者」は含めていません。</t>
    <phoneticPr fontId="3"/>
  </si>
  <si>
    <t>男(人)</t>
    <rPh sb="2" eb="3">
      <t>ニン</t>
    </rPh>
    <phoneticPr fontId="4"/>
  </si>
  <si>
    <t>女(人)</t>
    <rPh sb="2" eb="3">
      <t>ニン</t>
    </rPh>
    <phoneticPr fontId="4"/>
  </si>
  <si>
    <t>従業者数</t>
    <rPh sb="0" eb="3">
      <t>ジュウギョウシャ</t>
    </rPh>
    <rPh sb="3" eb="4">
      <t>スウ</t>
    </rPh>
    <phoneticPr fontId="3"/>
  </si>
  <si>
    <t>　　３：就業者数とは「従業者数」に「臨時雇用者」および「他からの出向・派遣従業者」を合わせ、「従業者・臨時雇用者のうち他への出向・派遣従業者」を除いたものです。</t>
    <rPh sb="72" eb="73">
      <t>ノゾ</t>
    </rPh>
    <phoneticPr fontId="3"/>
  </si>
  <si>
    <t>　注１：管理、補助的経済活動のみを行う事業所、産業細分類が格付不能の事業所、卸売の商品販売額（仲立手数料を除く）、小売の商品販売額および仲立手数料のいずれの</t>
    <rPh sb="1" eb="2">
      <t>チュウ</t>
    </rPh>
    <phoneticPr fontId="4"/>
  </si>
  <si>
    <t>売場
面積</t>
    <rPh sb="0" eb="2">
      <t>ウリバ</t>
    </rPh>
    <rPh sb="3" eb="5">
      <t>メンセキ</t>
    </rPh>
    <phoneticPr fontId="4"/>
  </si>
  <si>
    <t>従業者１人
当たり年間
商品販売額</t>
    <rPh sb="0" eb="3">
      <t>ジュウギョウシャ</t>
    </rPh>
    <rPh sb="4" eb="5">
      <t>ニン</t>
    </rPh>
    <rPh sb="6" eb="7">
      <t>ア</t>
    </rPh>
    <rPh sb="12" eb="14">
      <t>ショウヒン</t>
    </rPh>
    <rPh sb="14" eb="17">
      <t>ハンバイガク</t>
    </rPh>
    <phoneticPr fontId="4"/>
  </si>
  <si>
    <t>その他の各種商品小売業
（従業者が常時50人未満のもの）</t>
    <phoneticPr fontId="3"/>
  </si>
  <si>
    <t>販売形態別</t>
    <rPh sb="0" eb="1">
      <t>ハン</t>
    </rPh>
    <rPh sb="1" eb="2">
      <t>バイ</t>
    </rPh>
    <rPh sb="2" eb="3">
      <t>カタチ</t>
    </rPh>
    <rPh sb="3" eb="4">
      <t>タイ</t>
    </rPh>
    <rPh sb="4" eb="5">
      <t>ベツ</t>
    </rPh>
    <phoneticPr fontId="4"/>
  </si>
  <si>
    <t>小売販売額計</t>
    <rPh sb="0" eb="4">
      <t>コウリハンバイ</t>
    </rPh>
    <rPh sb="4" eb="5">
      <t>ガク</t>
    </rPh>
    <rPh sb="5" eb="6">
      <t>ケイ</t>
    </rPh>
    <phoneticPr fontId="3"/>
  </si>
  <si>
    <t>第６表　産業小分類別・商品販売形態別統計表 ＜法人事業所・小売業＞（事業所数、年間商品販売額）</t>
    <rPh sb="0" eb="1">
      <t>ダイ</t>
    </rPh>
    <rPh sb="6" eb="7">
      <t>ショウ</t>
    </rPh>
    <rPh sb="11" eb="13">
      <t>ショウヒン</t>
    </rPh>
    <rPh sb="13" eb="15">
      <t>ハンバイ</t>
    </rPh>
    <rPh sb="15" eb="18">
      <t>ケイタイベツ</t>
    </rPh>
    <rPh sb="18" eb="20">
      <t>トウケイ</t>
    </rPh>
    <rPh sb="20" eb="21">
      <t>ヒョウ</t>
    </rPh>
    <rPh sb="23" eb="25">
      <t>ホウジン</t>
    </rPh>
    <rPh sb="25" eb="28">
      <t>ジギョウショ</t>
    </rPh>
    <rPh sb="29" eb="32">
      <t>コウリギョウ</t>
    </rPh>
    <rPh sb="34" eb="37">
      <t>ジギョウショ</t>
    </rPh>
    <rPh sb="37" eb="38">
      <t>スウ</t>
    </rPh>
    <rPh sb="39" eb="41">
      <t>ネンカン</t>
    </rPh>
    <rPh sb="41" eb="43">
      <t>ショウヒン</t>
    </rPh>
    <rPh sb="43" eb="45">
      <t>ハンバイ</t>
    </rPh>
    <rPh sb="45" eb="46">
      <t>ガク</t>
    </rPh>
    <phoneticPr fontId="4"/>
  </si>
  <si>
    <t>第７表　産業小分類別・売場面積規模別統計表 ＜法人事業所・小売業＞（事業所数、従業者数、年間商品販売額、売場面積）</t>
    <rPh sb="0" eb="1">
      <t>ダイ</t>
    </rPh>
    <rPh sb="6" eb="7">
      <t>ショウ</t>
    </rPh>
    <rPh sb="11" eb="13">
      <t>ウリバ</t>
    </rPh>
    <rPh sb="13" eb="15">
      <t>メンセキ</t>
    </rPh>
    <rPh sb="15" eb="17">
      <t>キボ</t>
    </rPh>
    <rPh sb="17" eb="18">
      <t>ベツ</t>
    </rPh>
    <rPh sb="18" eb="20">
      <t>トウケイ</t>
    </rPh>
    <rPh sb="20" eb="21">
      <t>ヒョウ</t>
    </rPh>
    <rPh sb="23" eb="25">
      <t>ホウジン</t>
    </rPh>
    <rPh sb="25" eb="28">
      <t>ジギョウショ</t>
    </rPh>
    <rPh sb="29" eb="31">
      <t>コウリ</t>
    </rPh>
    <rPh sb="39" eb="42">
      <t>ジュウギョウシャ</t>
    </rPh>
    <rPh sb="42" eb="43">
      <t>スウ</t>
    </rPh>
    <rPh sb="44" eb="46">
      <t>ネンカン</t>
    </rPh>
    <rPh sb="46" eb="48">
      <t>ショウヒン</t>
    </rPh>
    <rPh sb="48" eb="50">
      <t>ハンバイ</t>
    </rPh>
    <rPh sb="50" eb="51">
      <t>ガク</t>
    </rPh>
    <rPh sb="52" eb="54">
      <t>ウリバ</t>
    </rPh>
    <rPh sb="54" eb="56">
      <t>メンセキ</t>
    </rPh>
    <phoneticPr fontId="4"/>
  </si>
  <si>
    <t>セルフ
サービス
方式採用</t>
    <rPh sb="9" eb="11">
      <t>ホウシキ</t>
    </rPh>
    <rPh sb="11" eb="13">
      <t>サイヨウ</t>
    </rPh>
    <phoneticPr fontId="4"/>
  </si>
  <si>
    <t>　　３：就業者数とは「従業者数」に「臨時雇用者」および「他からの出向・派遣従業者」を合わせ、「従業者・臨時雇用者のうち他への出向・派遣従業者」を除いたものです。</t>
    <phoneticPr fontId="3"/>
  </si>
  <si>
    <r>
      <t>繊維品卸売業</t>
    </r>
    <r>
      <rPr>
        <sz val="8"/>
        <rFont val="BIZ UDゴシック"/>
        <family val="3"/>
        <charset val="128"/>
      </rPr>
      <t>（衣服，身の回り品を除く）</t>
    </r>
    <phoneticPr fontId="4"/>
  </si>
  <si>
    <r>
      <t>その他の各種商品小売業</t>
    </r>
    <r>
      <rPr>
        <sz val="8"/>
        <rFont val="BIZ UDゴシック"/>
        <family val="3"/>
        <charset val="128"/>
      </rPr>
      <t>（従業者が常時50人未満のもの）</t>
    </r>
    <phoneticPr fontId="4"/>
  </si>
  <si>
    <r>
      <t>機械器具小売業</t>
    </r>
    <r>
      <rPr>
        <sz val="8"/>
        <rFont val="BIZ UDゴシック"/>
        <family val="3"/>
        <charset val="128"/>
      </rPr>
      <t>（自動車，自転車を除く）</t>
    </r>
    <phoneticPr fontId="4"/>
  </si>
  <si>
    <t>第８表　産業小分類別・営業時間階級別統計表＜法人事業所・小売業＞(事業所数、従業者数、年間商品販売額、売場面積)</t>
    <rPh sb="0" eb="1">
      <t>ダイ</t>
    </rPh>
    <rPh sb="6" eb="7">
      <t>ショウ</t>
    </rPh>
    <rPh sb="11" eb="13">
      <t>エイギョウ</t>
    </rPh>
    <rPh sb="13" eb="15">
      <t>ジカン</t>
    </rPh>
    <rPh sb="15" eb="17">
      <t>カイキュウ</t>
    </rPh>
    <rPh sb="17" eb="18">
      <t>ベツ</t>
    </rPh>
    <rPh sb="18" eb="20">
      <t>トウケイ</t>
    </rPh>
    <rPh sb="20" eb="21">
      <t>ヒョウ</t>
    </rPh>
    <rPh sb="22" eb="24">
      <t>ホウジン</t>
    </rPh>
    <rPh sb="24" eb="27">
      <t>ジギョウショ</t>
    </rPh>
    <rPh sb="28" eb="31">
      <t>コウリギョウ</t>
    </rPh>
    <rPh sb="33" eb="36">
      <t>ジギョウショ</t>
    </rPh>
    <rPh sb="38" eb="41">
      <t>ジュウギョウシャ</t>
    </rPh>
    <rPh sb="41" eb="42">
      <t>スウ</t>
    </rPh>
    <rPh sb="43" eb="45">
      <t>ネンカン</t>
    </rPh>
    <rPh sb="45" eb="47">
      <t>ショウヒン</t>
    </rPh>
    <rPh sb="47" eb="49">
      <t>ハンバイ</t>
    </rPh>
    <rPh sb="49" eb="50">
      <t>ガク</t>
    </rPh>
    <rPh sb="51" eb="53">
      <t>ウリバ</t>
    </rPh>
    <rPh sb="53" eb="55">
      <t>メンセキ</t>
    </rPh>
    <phoneticPr fontId="4"/>
  </si>
  <si>
    <r>
      <t>その他の各種商品小売業</t>
    </r>
    <r>
      <rPr>
        <sz val="8"/>
        <rFont val="BIZ UDゴシック"/>
        <family val="3"/>
        <charset val="128"/>
      </rPr>
      <t>（従業者が常時50人未満のもの）</t>
    </r>
    <phoneticPr fontId="4"/>
  </si>
  <si>
    <r>
      <t>繊維品卸売業</t>
    </r>
    <r>
      <rPr>
        <sz val="8"/>
        <rFont val="BIZ UDゴシック"/>
        <family val="3"/>
        <charset val="128"/>
      </rPr>
      <t>（衣服，身の回り品を除く）</t>
    </r>
    <phoneticPr fontId="4"/>
  </si>
  <si>
    <r>
      <t>その他の各種商品小売業</t>
    </r>
    <r>
      <rPr>
        <sz val="8"/>
        <rFont val="BIZ UDゴシック"/>
        <family val="3"/>
        <charset val="128"/>
      </rPr>
      <t>（従業者が常時50人未満のもの）</t>
    </r>
    <phoneticPr fontId="4"/>
  </si>
  <si>
    <r>
      <t>機械器具小売業</t>
    </r>
    <r>
      <rPr>
        <sz val="8"/>
        <rFont val="BIZ UDゴシック"/>
        <family val="3"/>
        <charset val="128"/>
      </rPr>
      <t>（自動車，自転車を除く）</t>
    </r>
    <phoneticPr fontId="4"/>
  </si>
  <si>
    <r>
      <t>その他の各種商品小売業</t>
    </r>
    <r>
      <rPr>
        <sz val="8"/>
        <rFont val="BIZ UDゴシック"/>
        <family val="3"/>
        <charset val="128"/>
      </rPr>
      <t>（従業者が常時50人未満のもの）</t>
    </r>
    <phoneticPr fontId="4"/>
  </si>
  <si>
    <r>
      <t>繊維品卸売業</t>
    </r>
    <r>
      <rPr>
        <sz val="8"/>
        <rFont val="BIZ UDゴシック"/>
        <family val="3"/>
        <charset val="128"/>
      </rPr>
      <t>（衣服，身の回り品を除く）</t>
    </r>
    <phoneticPr fontId="4"/>
  </si>
  <si>
    <r>
      <t>機械器具小売業</t>
    </r>
    <r>
      <rPr>
        <sz val="8"/>
        <rFont val="BIZ UDゴシック"/>
        <family val="3"/>
        <charset val="128"/>
      </rPr>
      <t>（自動車，自転車を除く）</t>
    </r>
    <phoneticPr fontId="4"/>
  </si>
  <si>
    <r>
      <t>繊維品卸売業</t>
    </r>
    <r>
      <rPr>
        <sz val="8"/>
        <rFont val="BIZ UDゴシック"/>
        <family val="3"/>
        <charset val="128"/>
      </rPr>
      <t>（衣服，身の回り品を除く）</t>
    </r>
    <phoneticPr fontId="4"/>
  </si>
  <si>
    <r>
      <t>機械器具小売業</t>
    </r>
    <r>
      <rPr>
        <sz val="8"/>
        <rFont val="BIZ UDゴシック"/>
        <family val="3"/>
        <charset val="128"/>
      </rPr>
      <t>（自動車，自転車を除く）</t>
    </r>
    <phoneticPr fontId="4"/>
  </si>
  <si>
    <r>
      <t>その他の各種商品小売業</t>
    </r>
    <r>
      <rPr>
        <sz val="8"/>
        <rFont val="BIZ UDゴシック"/>
        <family val="3"/>
        <charset val="128"/>
      </rPr>
      <t>（従業者が常時50人未満のもの）</t>
    </r>
    <phoneticPr fontId="4"/>
  </si>
  <si>
    <r>
      <t>機械器具小売業</t>
    </r>
    <r>
      <rPr>
        <sz val="8"/>
        <rFont val="BIZ UDゴシック"/>
        <family val="3"/>
        <charset val="128"/>
      </rPr>
      <t>（自動車，自転車を除く）</t>
    </r>
    <phoneticPr fontId="4"/>
  </si>
  <si>
    <r>
      <t xml:space="preserve">売場面積
</t>
    </r>
    <r>
      <rPr>
        <b/>
        <sz val="9"/>
        <rFont val="BIZ UDゴシック"/>
        <family val="3"/>
        <charset val="128"/>
      </rPr>
      <t>（注３）</t>
    </r>
    <rPh sb="0" eb="2">
      <t>ウリバ</t>
    </rPh>
    <rPh sb="2" eb="4">
      <t>メンセキ</t>
    </rPh>
    <rPh sb="6" eb="7">
      <t>チュウ</t>
    </rPh>
    <phoneticPr fontId="4"/>
  </si>
  <si>
    <r>
      <t xml:space="preserve">年間商品
販売額
</t>
    </r>
    <r>
      <rPr>
        <b/>
        <sz val="9"/>
        <rFont val="BIZ UDゴシック"/>
        <family val="3"/>
        <charset val="128"/>
      </rPr>
      <t>（注３）</t>
    </r>
    <rPh sb="0" eb="2">
      <t>ネンカン</t>
    </rPh>
    <rPh sb="2" eb="4">
      <t>ショウヒン</t>
    </rPh>
    <rPh sb="5" eb="7">
      <t>ハンバイ</t>
    </rPh>
    <rPh sb="7" eb="8">
      <t>ガク</t>
    </rPh>
    <rPh sb="10" eb="11">
      <t>チュウ</t>
    </rPh>
    <phoneticPr fontId="4"/>
  </si>
  <si>
    <t>51112</t>
  </si>
  <si>
    <t>51119</t>
  </si>
  <si>
    <t>51121</t>
  </si>
  <si>
    <t>51131</t>
  </si>
  <si>
    <t>51221</t>
  </si>
  <si>
    <t>51231</t>
  </si>
  <si>
    <t>51291</t>
  </si>
  <si>
    <t>51311</t>
  </si>
  <si>
    <t>51321</t>
  </si>
  <si>
    <t>51322</t>
  </si>
  <si>
    <t>51331</t>
  </si>
  <si>
    <t>51391</t>
  </si>
  <si>
    <t>52111</t>
  </si>
  <si>
    <t>52121</t>
  </si>
  <si>
    <t>52131</t>
  </si>
  <si>
    <t>52141</t>
  </si>
  <si>
    <t>52151</t>
  </si>
  <si>
    <t>52161</t>
  </si>
  <si>
    <t>52191</t>
  </si>
  <si>
    <t>52211</t>
  </si>
  <si>
    <t>52212</t>
  </si>
  <si>
    <t>52221</t>
  </si>
  <si>
    <t>52231</t>
  </si>
  <si>
    <t>52241</t>
  </si>
  <si>
    <t>52251</t>
  </si>
  <si>
    <t>52261</t>
  </si>
  <si>
    <t>52271</t>
  </si>
  <si>
    <t>52291</t>
  </si>
  <si>
    <t>52299</t>
  </si>
  <si>
    <t>53111</t>
  </si>
  <si>
    <t>53121</t>
  </si>
  <si>
    <t>53131</t>
  </si>
  <si>
    <t>53141</t>
  </si>
  <si>
    <t>53191</t>
  </si>
  <si>
    <t>53211</t>
  </si>
  <si>
    <t>53221</t>
  </si>
  <si>
    <t>53291</t>
  </si>
  <si>
    <t>53292</t>
  </si>
  <si>
    <t>53299</t>
  </si>
  <si>
    <t>53311</t>
  </si>
  <si>
    <t>53312</t>
  </si>
  <si>
    <t>53313</t>
  </si>
  <si>
    <t>53314</t>
  </si>
  <si>
    <t>53315</t>
  </si>
  <si>
    <t>53316</t>
  </si>
  <si>
    <t>53319</t>
  </si>
  <si>
    <t>53321</t>
  </si>
  <si>
    <t>53411</t>
  </si>
  <si>
    <t>53421</t>
  </si>
  <si>
    <t>53491</t>
  </si>
  <si>
    <t>53511</t>
  </si>
  <si>
    <t>53521</t>
  </si>
  <si>
    <t>53611</t>
  </si>
  <si>
    <t>53621</t>
  </si>
  <si>
    <t>53631</t>
  </si>
  <si>
    <t>53641</t>
  </si>
  <si>
    <t>53691</t>
  </si>
  <si>
    <t>54111</t>
  </si>
  <si>
    <t>54121</t>
  </si>
  <si>
    <t>54131</t>
  </si>
  <si>
    <t>54141</t>
  </si>
  <si>
    <t>54191</t>
  </si>
  <si>
    <t>54192</t>
  </si>
  <si>
    <t>54193</t>
  </si>
  <si>
    <t>54199</t>
  </si>
  <si>
    <t>54211</t>
  </si>
  <si>
    <t>54212</t>
  </si>
  <si>
    <t>54213</t>
  </si>
  <si>
    <t>54219</t>
  </si>
  <si>
    <t>54221</t>
  </si>
  <si>
    <t>54231</t>
  </si>
  <si>
    <t>54311</t>
  </si>
  <si>
    <t>54321</t>
  </si>
  <si>
    <t>54911</t>
  </si>
  <si>
    <t>54919</t>
  </si>
  <si>
    <t>54921</t>
  </si>
  <si>
    <t>54922</t>
  </si>
  <si>
    <t>54929</t>
  </si>
  <si>
    <t>54931</t>
  </si>
  <si>
    <t>55111</t>
  </si>
  <si>
    <t>55121</t>
  </si>
  <si>
    <t>55131</t>
  </si>
  <si>
    <t>55141</t>
  </si>
  <si>
    <t>55151</t>
  </si>
  <si>
    <t>55191</t>
  </si>
  <si>
    <t>55211</t>
  </si>
  <si>
    <t>55221</t>
  </si>
  <si>
    <t>55231</t>
  </si>
  <si>
    <t>55232</t>
  </si>
  <si>
    <t>55241</t>
  </si>
  <si>
    <t>55311</t>
  </si>
  <si>
    <t>55321</t>
  </si>
  <si>
    <t>55911</t>
  </si>
  <si>
    <t>55921</t>
  </si>
  <si>
    <t>55931</t>
  </si>
  <si>
    <t>55941</t>
  </si>
  <si>
    <t>55951</t>
  </si>
  <si>
    <t>55961</t>
  </si>
  <si>
    <t>55971</t>
  </si>
  <si>
    <t>55991</t>
  </si>
  <si>
    <t>55992</t>
  </si>
  <si>
    <t>55999</t>
  </si>
  <si>
    <t>繊維品（衣服，身の回り品を除く）卸売計</t>
    <phoneticPr fontId="3"/>
  </si>
  <si>
    <t>衣服卸売計</t>
    <phoneticPr fontId="3"/>
  </si>
  <si>
    <t>生糸・繭卸売</t>
    <phoneticPr fontId="3"/>
  </si>
  <si>
    <t>化学繊維卸売</t>
    <phoneticPr fontId="3"/>
  </si>
  <si>
    <t>他の繊維原料（生糸・繭を除く）卸売</t>
    <phoneticPr fontId="3"/>
  </si>
  <si>
    <t>糸卸売</t>
    <phoneticPr fontId="3"/>
  </si>
  <si>
    <t>織物（室内装飾繊維品を除く）卸売</t>
    <phoneticPr fontId="3"/>
  </si>
  <si>
    <t>男子服卸売</t>
    <phoneticPr fontId="3"/>
  </si>
  <si>
    <t>婦人・子供服卸売</t>
    <phoneticPr fontId="3"/>
  </si>
  <si>
    <t>下着類卸売</t>
    <phoneticPr fontId="3"/>
  </si>
  <si>
    <t>その他の衣服卸売</t>
    <phoneticPr fontId="3"/>
  </si>
  <si>
    <t>身の回り品卸売計</t>
    <phoneticPr fontId="3"/>
  </si>
  <si>
    <t>織物・衣服・身の回り品小売計</t>
  </si>
  <si>
    <t>呉服・服地小売</t>
  </si>
  <si>
    <t>寝具小売</t>
  </si>
  <si>
    <t>男子服小売</t>
  </si>
  <si>
    <t>婦人服小売</t>
  </si>
  <si>
    <t>子供服小売</t>
  </si>
  <si>
    <t>靴小売</t>
  </si>
  <si>
    <t>履物（靴を除く）小売</t>
  </si>
  <si>
    <t>かばん・袋物小売</t>
  </si>
  <si>
    <t>下着類小売</t>
  </si>
  <si>
    <t>洋品雑貨・小間物小売</t>
  </si>
  <si>
    <t>他の衣服・身の回り品小売</t>
  </si>
  <si>
    <t>飲食料品小売計</t>
  </si>
  <si>
    <t>野菜小売</t>
  </si>
  <si>
    <t>果実小売</t>
  </si>
  <si>
    <t>食肉小売</t>
  </si>
  <si>
    <t>卵・鳥肉小売</t>
  </si>
  <si>
    <t>鮮魚小売</t>
  </si>
  <si>
    <t>酒小売</t>
  </si>
  <si>
    <t>菓子（製造小売）小売</t>
  </si>
  <si>
    <t>菓子（非製造小売）小売</t>
  </si>
  <si>
    <t>パン（製造小売）小売</t>
  </si>
  <si>
    <t>パン（非製造小売）小売</t>
  </si>
  <si>
    <t>牛乳小売</t>
  </si>
  <si>
    <t>飲料（牛乳を除く・茶類飲料を含む）小売</t>
  </si>
  <si>
    <t>茶類（葉，粉，豆などのもの）小売</t>
  </si>
  <si>
    <t>料理品（他から仕入れたものまたは作り置きのもの）小売</t>
  </si>
  <si>
    <t>米穀類小売</t>
  </si>
  <si>
    <t>豆腐・かまぼこ等加工食品小売</t>
  </si>
  <si>
    <t>乾物小売</t>
  </si>
  <si>
    <t>乳製品小売</t>
  </si>
  <si>
    <t>冷凍食品（冷凍めん（麺）を含む）小売</t>
  </si>
  <si>
    <t>他の飲食料品小売</t>
  </si>
  <si>
    <t>機械器具小売計</t>
  </si>
  <si>
    <t>乗用車（新車）小売</t>
  </si>
  <si>
    <t>トラック（新車）小売</t>
  </si>
  <si>
    <t>乗用車（中古）小売</t>
  </si>
  <si>
    <t>トラック（中古）小売</t>
  </si>
  <si>
    <t>自動車部分品・附属品小売</t>
  </si>
  <si>
    <t>二輪自動車小売</t>
  </si>
  <si>
    <t>自転車小売</t>
  </si>
  <si>
    <t>ＡＶ機器（中古品を除く）小売</t>
  </si>
  <si>
    <t>白物家電（中古品を除く）小売</t>
  </si>
  <si>
    <t>他の電気機械器具（中古品を除く）小売</t>
  </si>
  <si>
    <t>電気事務機械器具（中古品を除く）小売</t>
  </si>
  <si>
    <t>中古電気製品小売</t>
  </si>
  <si>
    <t>ミシン・編機小売</t>
  </si>
  <si>
    <t>他の機械器具小売</t>
  </si>
  <si>
    <t>その他の小売計</t>
  </si>
  <si>
    <t>家具小売</t>
  </si>
  <si>
    <t>じゅうたん・カーテン小売</t>
  </si>
  <si>
    <t>建具小売</t>
  </si>
  <si>
    <t>畳小売</t>
  </si>
  <si>
    <t>宗教用具小売</t>
  </si>
  <si>
    <t>金物小売</t>
  </si>
  <si>
    <t>荒物小売</t>
  </si>
  <si>
    <t>陶磁器・ガラス器小売</t>
  </si>
  <si>
    <t>他のじゅう器小売</t>
  </si>
  <si>
    <t>一般用医薬品小売</t>
  </si>
  <si>
    <t>医療用医薬品小売</t>
  </si>
  <si>
    <t>化粧品小売</t>
  </si>
  <si>
    <t>農業用機械器具小売</t>
  </si>
  <si>
    <t>苗・種子小売</t>
  </si>
  <si>
    <t>肥料・飼料小売</t>
  </si>
  <si>
    <t>揮発油小売</t>
  </si>
  <si>
    <t>軽油小売</t>
  </si>
  <si>
    <t>重油小売</t>
  </si>
  <si>
    <t>ブタンガス小売</t>
  </si>
  <si>
    <t>他の石油小売</t>
  </si>
  <si>
    <t>灯油小売</t>
  </si>
  <si>
    <t>プロパンガス小売</t>
  </si>
  <si>
    <t>他の非石油系燃料小売</t>
  </si>
  <si>
    <t>書籍・雑誌（古本を除く）小売</t>
  </si>
  <si>
    <t>古本小売</t>
  </si>
  <si>
    <t>新聞（定期購読されるものに限る）小売</t>
  </si>
  <si>
    <t>新聞（定期購読を除く）小売</t>
  </si>
  <si>
    <t>紙・文房具小売</t>
  </si>
  <si>
    <t>スポーツ用品小売</t>
  </si>
  <si>
    <t>がん具・娯楽用品（ゲーム機関連を除く）小売</t>
  </si>
  <si>
    <t>ゲーム機関連（中古品を除く）小売</t>
  </si>
  <si>
    <t>楽器小売</t>
  </si>
  <si>
    <t>写真機・写真材料小売</t>
  </si>
  <si>
    <t>時計・眼鏡・光学機械小売</t>
  </si>
  <si>
    <t>たばこ・喫煙具小売</t>
  </si>
  <si>
    <t>花・植木小売</t>
  </si>
  <si>
    <t>建築材料小売</t>
  </si>
  <si>
    <t>ジュエリー製品小売</t>
  </si>
  <si>
    <t>ペット小売</t>
  </si>
  <si>
    <t>ペット用品小売</t>
  </si>
  <si>
    <t>骨とう品小売</t>
  </si>
  <si>
    <t>中古品（骨とう品を除く）小売</t>
  </si>
  <si>
    <t>合成洗剤小売</t>
  </si>
  <si>
    <t>その他小売</t>
  </si>
  <si>
    <t>寝具類卸売</t>
  </si>
  <si>
    <t>靴卸売</t>
  </si>
  <si>
    <t>履物（靴を除く）卸売</t>
  </si>
  <si>
    <t>かばん・袋物卸売</t>
  </si>
  <si>
    <t>他の身の回り品卸売</t>
  </si>
  <si>
    <t>農畜産物・水産物卸売計</t>
  </si>
  <si>
    <t>米麦卸売</t>
  </si>
  <si>
    <t>雑穀・豆類卸売</t>
  </si>
  <si>
    <t>野菜卸売</t>
  </si>
  <si>
    <t>果実卸売</t>
  </si>
  <si>
    <t>食肉卸売</t>
  </si>
  <si>
    <t>生鮮魚介卸売</t>
  </si>
  <si>
    <t>他の農畜産物・水産物卸売</t>
  </si>
  <si>
    <t>食料・飲料卸売計</t>
  </si>
  <si>
    <t>砂糖卸売</t>
  </si>
  <si>
    <t>味そ・しょう油卸売</t>
  </si>
  <si>
    <t>酒類卸売</t>
  </si>
  <si>
    <t>乾物卸売</t>
  </si>
  <si>
    <t>菓子・パン類卸売</t>
  </si>
  <si>
    <t>飲料（茶類飲料を含む）卸売</t>
  </si>
  <si>
    <t>茶類卸売</t>
  </si>
  <si>
    <t>牛乳・乳製品卸売</t>
  </si>
  <si>
    <t>缶詰・瓶詰食品（気密容器入りのもの）卸売</t>
  </si>
  <si>
    <t>他の食料・飲料卸売</t>
  </si>
  <si>
    <t>建築材料卸売計</t>
  </si>
  <si>
    <t>木材・竹材卸売</t>
  </si>
  <si>
    <t>セメント卸売</t>
  </si>
  <si>
    <t>板ガラス卸売</t>
  </si>
  <si>
    <t>建築用金属製品（建築用金物を除く）卸売</t>
  </si>
  <si>
    <t>他の建築材料卸売</t>
  </si>
  <si>
    <t>化学製品卸売計</t>
  </si>
  <si>
    <t>塗料卸売</t>
  </si>
  <si>
    <t>プラスチック卸売</t>
  </si>
  <si>
    <t>染料・顔料卸売</t>
  </si>
  <si>
    <t>油脂・ろう卸売</t>
  </si>
  <si>
    <t>他の化学製品卸売</t>
  </si>
  <si>
    <t>石油・鉱物卸売計</t>
  </si>
  <si>
    <t>原油卸売</t>
  </si>
  <si>
    <t>揮発油卸売</t>
  </si>
  <si>
    <t>灯油卸売</t>
  </si>
  <si>
    <t>軽油卸売</t>
  </si>
  <si>
    <t>重油卸売</t>
  </si>
  <si>
    <t>液化石油ガス（ＬＰＧ）卸売</t>
  </si>
  <si>
    <t>他の石油卸売</t>
  </si>
  <si>
    <t>鉱物（石油を除く）卸売</t>
  </si>
  <si>
    <t>鉄鋼製品卸売計</t>
  </si>
  <si>
    <t>鉄鋼粗製品卸売</t>
  </si>
  <si>
    <t>鉄鋼一次製品卸売</t>
  </si>
  <si>
    <t>他の鉄鋼製品卸売</t>
  </si>
  <si>
    <t>非鉄金属卸売計</t>
  </si>
  <si>
    <t>非鉄金属地金卸売</t>
  </si>
  <si>
    <t>非鉄金属製品卸売</t>
  </si>
  <si>
    <t>再生資源卸売計</t>
  </si>
  <si>
    <t>空瓶・空缶等空容器卸売</t>
  </si>
  <si>
    <t>鉄スクラップ卸売</t>
  </si>
  <si>
    <t>非鉄金属スクラップ卸売</t>
  </si>
  <si>
    <t>古紙卸売</t>
  </si>
  <si>
    <t>他の再生資源卸売</t>
  </si>
  <si>
    <t>産業機械器具卸売計</t>
  </si>
  <si>
    <t>農業用機械器具卸売</t>
  </si>
  <si>
    <t>建設機械・鉱山機械卸売</t>
  </si>
  <si>
    <t>金属加工機械卸売</t>
  </si>
  <si>
    <t>事務用機械器具卸売</t>
  </si>
  <si>
    <t>はん用内燃機関卸売</t>
  </si>
  <si>
    <t>繊維機械器具卸売</t>
  </si>
  <si>
    <t>ポンプ・圧縮機卸売</t>
  </si>
  <si>
    <t>他の産業機械器具卸売</t>
  </si>
  <si>
    <t>自動車卸売計</t>
  </si>
  <si>
    <t>乗用車卸売</t>
  </si>
  <si>
    <t>トラック卸売</t>
  </si>
  <si>
    <t>二輪自動車卸売</t>
  </si>
  <si>
    <t>他の自動車卸売</t>
  </si>
  <si>
    <t>自動車部分品・附属品（中古品を除く）卸売</t>
  </si>
  <si>
    <t>自動車中古部品卸売</t>
  </si>
  <si>
    <t>電気機械器具卸売計</t>
  </si>
  <si>
    <t>家庭用電気機械器具卸売</t>
  </si>
  <si>
    <t>電気機械器具（家庭用電気機械器具を除く）卸売</t>
  </si>
  <si>
    <t>その他の機械器具卸売計</t>
  </si>
  <si>
    <t>自転車卸売</t>
  </si>
  <si>
    <t>他の輸送用機械器具（自動車を除く）卸売</t>
  </si>
  <si>
    <t>写真機卸売</t>
  </si>
  <si>
    <t>時計卸売</t>
  </si>
  <si>
    <t>他の計量器・理化学機械器具・光学機械器具卸売</t>
  </si>
  <si>
    <t>医療用機械器具（歯科用機械器具を含む）卸売</t>
  </si>
  <si>
    <t>家具・建具・じゅう器等卸売計</t>
  </si>
  <si>
    <t>家具・建具卸売</t>
  </si>
  <si>
    <t>荒物卸売</t>
  </si>
  <si>
    <t>畳卸売</t>
  </si>
  <si>
    <t>室内装飾繊維品卸売</t>
  </si>
  <si>
    <t>陶磁器・ガラス器卸売</t>
  </si>
  <si>
    <t>他のじゅう器卸売</t>
  </si>
  <si>
    <t>医薬品・化粧品等卸売計</t>
  </si>
  <si>
    <t>医薬品卸売</t>
  </si>
  <si>
    <t>医療用品卸売</t>
  </si>
  <si>
    <t>化粧品卸売</t>
  </si>
  <si>
    <t>石けん卸売</t>
  </si>
  <si>
    <t>合成洗剤卸売</t>
  </si>
  <si>
    <t>紙・紙製品卸売計</t>
  </si>
  <si>
    <t>紙卸売</t>
  </si>
  <si>
    <t>紙製品卸売</t>
  </si>
  <si>
    <t>他に分類されない卸売計</t>
  </si>
  <si>
    <t>金物卸売</t>
  </si>
  <si>
    <t>肥料・飼料卸売</t>
  </si>
  <si>
    <t>スポーツ用品卸売</t>
  </si>
  <si>
    <t>娯楽用品・がん具卸売</t>
  </si>
  <si>
    <t>たばこ卸売</t>
  </si>
  <si>
    <t>ジュエリー製品卸売</t>
  </si>
  <si>
    <t>書籍・雑誌卸売</t>
  </si>
  <si>
    <t>なめし革卸売</t>
  </si>
  <si>
    <t>特殊景品卸売</t>
  </si>
  <si>
    <t>その他卸売</t>
  </si>
  <si>
    <t>　　　　小売の商品販売額および仲立手数料のいずれの金額も無い事業所は含みません。</t>
    <phoneticPr fontId="3"/>
  </si>
  <si>
    <t>第12－１表　品目別統計表 ＜法人事業所・卸売業＞（延事業所数、年間商品販売額）</t>
    <rPh sb="0" eb="1">
      <t>ダイ</t>
    </rPh>
    <rPh sb="7" eb="10">
      <t>ヒンモクベツ</t>
    </rPh>
    <rPh sb="10" eb="12">
      <t>トウケイ</t>
    </rPh>
    <rPh sb="12" eb="13">
      <t>ヒョウ</t>
    </rPh>
    <rPh sb="15" eb="17">
      <t>ホウジン</t>
    </rPh>
    <rPh sb="17" eb="20">
      <t>ジギョウショ</t>
    </rPh>
    <rPh sb="21" eb="24">
      <t>オロシウリギョウ</t>
    </rPh>
    <rPh sb="26" eb="27">
      <t>ノ</t>
    </rPh>
    <rPh sb="27" eb="31">
      <t>ジギョウショスウ</t>
    </rPh>
    <phoneticPr fontId="4"/>
  </si>
  <si>
    <t>第12－２表　品目別統計表 ＜法人事業所・小売業＞（延事業所数、年間商品販売額）</t>
    <rPh sb="0" eb="1">
      <t>ダイ</t>
    </rPh>
    <rPh sb="7" eb="10">
      <t>ヒンモクベツ</t>
    </rPh>
    <rPh sb="10" eb="12">
      <t>トウケイ</t>
    </rPh>
    <rPh sb="12" eb="13">
      <t>ヒョウ</t>
    </rPh>
    <rPh sb="15" eb="17">
      <t>ホウジン</t>
    </rPh>
    <rPh sb="17" eb="20">
      <t>ジギョウショ</t>
    </rPh>
    <rPh sb="21" eb="24">
      <t>コウリギョウ</t>
    </rPh>
    <rPh sb="26" eb="27">
      <t>ノ</t>
    </rPh>
    <rPh sb="27" eb="31">
      <t>ジギョウショスウ</t>
    </rPh>
    <phoneticPr fontId="4"/>
  </si>
  <si>
    <t>　　　　小売の商品販売額および仲立手数料のいずれの金額も無い事業所は含みません。</t>
    <phoneticPr fontId="3"/>
  </si>
  <si>
    <t>めん(麺)類(チルドめん(麺)を含む・冷凍めん(麺)を除く)小売</t>
    <phoneticPr fontId="3"/>
  </si>
  <si>
    <t>　注１：管理、補助的経済活動のみを行う事業所、産業細分類が格付不能の事業所、卸売の商品販売額（仲立手数料を除く）、</t>
    <rPh sb="1" eb="2">
      <t>チュウ</t>
    </rPh>
    <phoneticPr fontId="4"/>
  </si>
  <si>
    <t>他からの出向・
派遣従業者</t>
    <rPh sb="0" eb="1">
      <t>ホカ</t>
    </rPh>
    <phoneticPr fontId="3"/>
  </si>
  <si>
    <t>従業者・
臨時雇用者のうち
他への出向・派遣従業者</t>
    <phoneticPr fontId="3"/>
  </si>
  <si>
    <t>番号</t>
    <rPh sb="0" eb="2">
      <t>バンゴウ</t>
    </rPh>
    <phoneticPr fontId="3"/>
  </si>
  <si>
    <t>（百万円）</t>
    <rPh sb="1" eb="2">
      <t>ヒャク</t>
    </rPh>
    <rPh sb="2" eb="4">
      <t>マンエン</t>
    </rPh>
    <phoneticPr fontId="4"/>
  </si>
  <si>
    <t>　　６：平成28年の個人経営の事業所は調査項目に売場面積を含みません。令和３年の個人経営の事業所は調査項目に年間商品販売額および売場面積を含みません。</t>
    <rPh sb="29" eb="30">
      <t>フク</t>
    </rPh>
    <rPh sb="69" eb="70">
      <t>フク</t>
    </rPh>
    <phoneticPr fontId="3"/>
  </si>
  <si>
    <t>　　　　小売の商品販売額および仲立手数料のいずれの金額も無い事業所を含みます。</t>
    <rPh sb="34" eb="35">
      <t>フク</t>
    </rPh>
    <phoneticPr fontId="3"/>
  </si>
  <si>
    <t>（人）</t>
    <rPh sb="1" eb="2">
      <t>ニン</t>
    </rPh>
    <phoneticPr fontId="3"/>
  </si>
  <si>
    <t>（万円）</t>
    <rPh sb="1" eb="3">
      <t>マンエン</t>
    </rPh>
    <phoneticPr fontId="3"/>
  </si>
  <si>
    <t>（㎡）</t>
    <phoneticPr fontId="3"/>
  </si>
  <si>
    <t>（㎡）</t>
    <phoneticPr fontId="3"/>
  </si>
  <si>
    <t>-</t>
  </si>
  <si>
    <t>　　３：「個人」には「法人でない団体」を含みます。</t>
    <rPh sb="20" eb="21">
      <t>フク</t>
    </rPh>
    <phoneticPr fontId="3"/>
  </si>
  <si>
    <t>（万円）</t>
    <rPh sb="1" eb="3">
      <t>マンエン</t>
    </rPh>
    <phoneticPr fontId="3"/>
  </si>
  <si>
    <t>（㎡）</t>
    <phoneticPr fontId="3"/>
  </si>
  <si>
    <t>（㎡）</t>
    <phoneticPr fontId="3"/>
  </si>
  <si>
    <t>第９－３表　市町別対前回比統計表 ＜小売業＞（事業所数、従業者数、年間商品販売額、売場面積）</t>
    <rPh sb="0" eb="1">
      <t>ダイ</t>
    </rPh>
    <rPh sb="6" eb="9">
      <t>シマチベツ</t>
    </rPh>
    <rPh sb="9" eb="10">
      <t>タイ</t>
    </rPh>
    <rPh sb="10" eb="13">
      <t>ゼンカイヒ</t>
    </rPh>
    <rPh sb="13" eb="15">
      <t>トウケイ</t>
    </rPh>
    <rPh sb="15" eb="16">
      <t>ヒョウ</t>
    </rPh>
    <rPh sb="18" eb="21">
      <t>コウリギョウ</t>
    </rPh>
    <rPh sb="23" eb="26">
      <t>ジギョウショ</t>
    </rPh>
    <rPh sb="28" eb="31">
      <t>ジュウギョウシャ</t>
    </rPh>
    <rPh sb="31" eb="32">
      <t>スウ</t>
    </rPh>
    <rPh sb="33" eb="40">
      <t>ネンカンショウヒンハンバイガク</t>
    </rPh>
    <rPh sb="41" eb="45">
      <t>ウリバメンセキ</t>
    </rPh>
    <phoneticPr fontId="4"/>
  </si>
  <si>
    <t>　　２：令和３年の数値は、管理，補助的経済活動を行う事業所、産業細分類が格付不能の法人組織の事業所または産業小分類が格付不能の個人経営(法人でない団体</t>
    <phoneticPr fontId="3"/>
  </si>
  <si>
    <t>　　３：従業者数とは「個人業主」、「無給家族従業者」、「有給役員」および「常用雇用者」の計であり、「臨時雇用者」は含めていません。</t>
    <phoneticPr fontId="3"/>
  </si>
  <si>
    <t>年間商品販売額（注４）</t>
    <rPh sb="0" eb="7">
      <t>ネンカンショウヒンハンバイガク</t>
    </rPh>
    <rPh sb="8" eb="9">
      <t>チュウ</t>
    </rPh>
    <phoneticPr fontId="4"/>
  </si>
  <si>
    <t>売場面積（注４）</t>
    <rPh sb="0" eb="4">
      <t>ウリバメンセキ</t>
    </rPh>
    <rPh sb="5" eb="6">
      <t>チュウ</t>
    </rPh>
    <phoneticPr fontId="3"/>
  </si>
  <si>
    <t>平成27年</t>
    <rPh sb="0" eb="2">
      <t>ヘイセイ</t>
    </rPh>
    <rPh sb="4" eb="5">
      <t>ネン</t>
    </rPh>
    <phoneticPr fontId="3"/>
  </si>
  <si>
    <t>令和２年</t>
    <rPh sb="0" eb="2">
      <t>レイワ</t>
    </rPh>
    <rPh sb="3" eb="4">
      <t>ネン</t>
    </rPh>
    <phoneticPr fontId="3"/>
  </si>
  <si>
    <t>-</t>
    <phoneticPr fontId="3"/>
  </si>
  <si>
    <t>-</t>
    <phoneticPr fontId="3"/>
  </si>
  <si>
    <t>-</t>
    <phoneticPr fontId="3"/>
  </si>
  <si>
    <t>-</t>
    <phoneticPr fontId="3"/>
  </si>
  <si>
    <t>個人業主</t>
    <phoneticPr fontId="4"/>
  </si>
  <si>
    <t>無給家族従業者</t>
    <rPh sb="0" eb="2">
      <t>ムキュウ</t>
    </rPh>
    <rPh sb="2" eb="4">
      <t>カゾク</t>
    </rPh>
    <rPh sb="4" eb="7">
      <t>ジュウギョウシャ</t>
    </rPh>
    <phoneticPr fontId="3"/>
  </si>
  <si>
    <t>-</t>
    <phoneticPr fontId="3"/>
  </si>
  <si>
    <t>-</t>
    <phoneticPr fontId="3"/>
  </si>
  <si>
    <t>計（人）</t>
    <rPh sb="0" eb="1">
      <t>ケイ</t>
    </rPh>
    <rPh sb="2" eb="3">
      <t>ニン</t>
    </rPh>
    <phoneticPr fontId="3"/>
  </si>
  <si>
    <t>男（人）</t>
    <rPh sb="0" eb="1">
      <t>オトコ</t>
    </rPh>
    <rPh sb="2" eb="3">
      <t>ニン</t>
    </rPh>
    <phoneticPr fontId="3"/>
  </si>
  <si>
    <t>女（人）</t>
    <rPh sb="0" eb="1">
      <t>オンナ</t>
    </rPh>
    <rPh sb="2" eb="3">
      <t>ニン</t>
    </rPh>
    <phoneticPr fontId="3"/>
  </si>
  <si>
    <t>計（人）</t>
    <rPh sb="0" eb="1">
      <t>ケイ</t>
    </rPh>
    <rPh sb="2" eb="3">
      <t>ニン</t>
    </rPh>
    <phoneticPr fontId="4"/>
  </si>
  <si>
    <t>就業者数</t>
    <rPh sb="0" eb="4">
      <t>シュウギョウシャスウ</t>
    </rPh>
    <phoneticPr fontId="3"/>
  </si>
  <si>
    <t>従業者数</t>
    <rPh sb="0" eb="4">
      <t>ジュウギョウシャスウ</t>
    </rPh>
    <phoneticPr fontId="3"/>
  </si>
  <si>
    <t>-</t>
    <phoneticPr fontId="3"/>
  </si>
  <si>
    <t>-</t>
    <phoneticPr fontId="3"/>
  </si>
  <si>
    <t>-</t>
    <phoneticPr fontId="3"/>
  </si>
  <si>
    <t>-</t>
    <phoneticPr fontId="3"/>
  </si>
  <si>
    <t>-</t>
    <phoneticPr fontId="3"/>
  </si>
  <si>
    <t>-</t>
    <phoneticPr fontId="3"/>
  </si>
  <si>
    <t>-</t>
    <phoneticPr fontId="3"/>
  </si>
  <si>
    <t>計(人)</t>
    <rPh sb="0" eb="1">
      <t>ケイ</t>
    </rPh>
    <rPh sb="2" eb="3">
      <t>ニン</t>
    </rPh>
    <phoneticPr fontId="4"/>
  </si>
  <si>
    <t>男(人)</t>
    <rPh sb="0" eb="1">
      <t>オトコ</t>
    </rPh>
    <rPh sb="2" eb="3">
      <t>ニン</t>
    </rPh>
    <phoneticPr fontId="3"/>
  </si>
  <si>
    <t>女(人)</t>
    <rPh sb="0" eb="1">
      <t>オンナ</t>
    </rPh>
    <rPh sb="2" eb="3">
      <t>ニン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</si>
  <si>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</si>
  <si>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</si>
  <si>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</si>
  <si>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</si>
  <si>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</si>
  <si>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</si>
  <si>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</si>
  <si>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</si>
  <si>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</si>
  <si>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</si>
  <si>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</si>
  <si>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</si>
  <si>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</si>
  <si>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</si>
  <si>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</si>
  <si>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</si>
  <si>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</si>
  <si>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</si>
  <si>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第９－２表　市町別対前回比統計表 ＜卸売業＞（事業所数、従業者数、年間商品販売額）</t>
    <rPh sb="0" eb="1">
      <t>ダイ</t>
    </rPh>
    <rPh sb="6" eb="9">
      <t>シマチベツ</t>
    </rPh>
    <rPh sb="9" eb="10">
      <t>タイ</t>
    </rPh>
    <rPh sb="10" eb="13">
      <t>ゼンカイヒ</t>
    </rPh>
    <rPh sb="13" eb="15">
      <t>トウケイ</t>
    </rPh>
    <rPh sb="15" eb="16">
      <t>ヒョウ</t>
    </rPh>
    <rPh sb="18" eb="21">
      <t>オロシウリギョウ</t>
    </rPh>
    <rPh sb="23" eb="26">
      <t>ジギョウショ</t>
    </rPh>
    <rPh sb="28" eb="31">
      <t>ジュウギョウシャ</t>
    </rPh>
    <rPh sb="31" eb="32">
      <t>スウ</t>
    </rPh>
    <rPh sb="33" eb="40">
      <t>ネンカンショウヒンハンバイガク</t>
    </rPh>
    <phoneticPr fontId="4"/>
  </si>
  <si>
    <t>無給家族従業者</t>
    <phoneticPr fontId="3"/>
  </si>
  <si>
    <t>個人業主</t>
    <phoneticPr fontId="4"/>
  </si>
  <si>
    <t>-</t>
    <phoneticPr fontId="3"/>
  </si>
  <si>
    <t>-</t>
    <phoneticPr fontId="3"/>
  </si>
  <si>
    <t>-</t>
    <phoneticPr fontId="3"/>
  </si>
  <si>
    <t>-</t>
    <phoneticPr fontId="3"/>
  </si>
  <si>
    <t>-</t>
    <phoneticPr fontId="3"/>
  </si>
  <si>
    <t>-</t>
    <phoneticPr fontId="3"/>
  </si>
  <si>
    <t>-</t>
    <phoneticPr fontId="3"/>
  </si>
  <si>
    <t>男</t>
    <rPh sb="0" eb="1">
      <t>オトコ</t>
    </rPh>
    <phoneticPr fontId="3"/>
  </si>
  <si>
    <t>女</t>
    <rPh sb="0" eb="1">
      <t>オンナ</t>
    </rPh>
    <phoneticPr fontId="3"/>
  </si>
  <si>
    <t>（人）</t>
    <rPh sb="1" eb="2">
      <t>ニン</t>
    </rPh>
    <phoneticPr fontId="3"/>
  </si>
  <si>
    <t>法人</t>
    <rPh sb="0" eb="2">
      <t>ホウジン</t>
    </rPh>
    <phoneticPr fontId="3"/>
  </si>
  <si>
    <t>個人</t>
    <rPh sb="0" eb="2">
      <t>コジン</t>
    </rPh>
    <phoneticPr fontId="3"/>
  </si>
  <si>
    <t>-</t>
    <phoneticPr fontId="3"/>
  </si>
  <si>
    <t>-</t>
    <phoneticPr fontId="3"/>
  </si>
  <si>
    <t>-</t>
    <phoneticPr fontId="3"/>
  </si>
  <si>
    <t>-</t>
    <phoneticPr fontId="3"/>
  </si>
  <si>
    <t>-</t>
    <phoneticPr fontId="3"/>
  </si>
  <si>
    <t>-</t>
    <phoneticPr fontId="3"/>
  </si>
  <si>
    <t>-</t>
    <phoneticPr fontId="3"/>
  </si>
  <si>
    <t>X</t>
    <phoneticPr fontId="3"/>
  </si>
  <si>
    <t>　　４：売場面積には個人経営の事業所を含みません。年間商品販売額のうち令和２年の数値には個人経営の事業所を含みません。</t>
    <rPh sb="4" eb="8">
      <t>ウリバメンセキ</t>
    </rPh>
    <rPh sb="10" eb="14">
      <t>コジンケイエイ</t>
    </rPh>
    <rPh sb="15" eb="18">
      <t>ジギョウショ</t>
    </rPh>
    <rPh sb="19" eb="20">
      <t>フク</t>
    </rPh>
    <rPh sb="25" eb="32">
      <t>ネンカンショウヒンハンバイガク</t>
    </rPh>
    <rPh sb="35" eb="37">
      <t>レイワ</t>
    </rPh>
    <rPh sb="38" eb="39">
      <t>トシ</t>
    </rPh>
    <rPh sb="40" eb="42">
      <t>スウチ</t>
    </rPh>
    <rPh sb="44" eb="48">
      <t>コジンケイエイ</t>
    </rPh>
    <rPh sb="49" eb="52">
      <t>ジギョウショ</t>
    </rPh>
    <rPh sb="53" eb="54">
      <t>フク</t>
    </rPh>
    <phoneticPr fontId="3"/>
  </si>
  <si>
    <t>　注１：管理、補助的経済活動を行う事業所、産業細分類が格付不能の法人組織の事業所または産業小分類が格付不能の個人経営(法人でない団体を含む)の事業所、</t>
    <rPh sb="1" eb="2">
      <t>チュウ</t>
    </rPh>
    <phoneticPr fontId="4"/>
  </si>
  <si>
    <t>　　４：年間商品販売額および売場面積には個人経営の事業所を含みません。また、「個人」には「法人でない団体」を含みます。</t>
    <rPh sb="20" eb="24">
      <t>コジンケイエイ</t>
    </rPh>
    <rPh sb="25" eb="28">
      <t>ジギョウショ</t>
    </rPh>
    <rPh sb="29" eb="30">
      <t>フク</t>
    </rPh>
    <rPh sb="39" eb="41">
      <t>コジン</t>
    </rPh>
    <rPh sb="45" eb="47">
      <t>ホウジン</t>
    </rPh>
    <rPh sb="50" eb="52">
      <t>ダンタイ</t>
    </rPh>
    <rPh sb="54" eb="55">
      <t>フク</t>
    </rPh>
    <phoneticPr fontId="3"/>
  </si>
  <si>
    <t>　　３：年間商品販売額には個人経営の事業所を含みません。また、「個人」には「法人でない団体」を含みます。</t>
    <rPh sb="13" eb="17">
      <t>コジンケイエイ</t>
    </rPh>
    <rPh sb="18" eb="21">
      <t>ジギョウショ</t>
    </rPh>
    <rPh sb="22" eb="23">
      <t>フク</t>
    </rPh>
    <phoneticPr fontId="3"/>
  </si>
  <si>
    <t>　　４：年間商品販売額のうち令和２年の数値には個人経営の事業所を含みません。</t>
    <rPh sb="4" eb="11">
      <t>ネンカンショウヒンハンバイガク</t>
    </rPh>
    <rPh sb="14" eb="16">
      <t>レイワ</t>
    </rPh>
    <rPh sb="17" eb="18">
      <t>トシ</t>
    </rPh>
    <rPh sb="19" eb="21">
      <t>スウチ</t>
    </rPh>
    <rPh sb="23" eb="27">
      <t>コジンケイエイ</t>
    </rPh>
    <rPh sb="28" eb="31">
      <t>ジギョウショ</t>
    </rPh>
    <rPh sb="32" eb="33">
      <t>フク</t>
    </rPh>
    <phoneticPr fontId="3"/>
  </si>
  <si>
    <t>　　４：セルフサービス方式採用、年間商品販売額および売場面積には個人経営の事業所を含みません。また、「個人」には「法人でない団体」を含みます。</t>
    <rPh sb="32" eb="36">
      <t>コジンケイエイ</t>
    </rPh>
    <rPh sb="37" eb="40">
      <t>ジギョウショ</t>
    </rPh>
    <rPh sb="41" eb="42">
      <t>フク</t>
    </rPh>
    <phoneticPr fontId="3"/>
  </si>
  <si>
    <t>　　　　を含む）の事業所、卸売の商品販売額（仲立手数料を除く）、小売の商品販売額および仲立手数料のいずれの金額も無い法人組織の事業所を含みます。</t>
    <rPh sb="67" eb="68">
      <t>フク</t>
    </rPh>
    <phoneticPr fontId="3"/>
  </si>
  <si>
    <t>年間商品
販売額
(注６、７)</t>
    <rPh sb="0" eb="2">
      <t>ネンカン</t>
    </rPh>
    <rPh sb="2" eb="4">
      <t>ショウヒン</t>
    </rPh>
    <rPh sb="5" eb="7">
      <t>ハンバイ</t>
    </rPh>
    <rPh sb="7" eb="8">
      <t>ガク</t>
    </rPh>
    <rPh sb="10" eb="11">
      <t>チュウ</t>
    </rPh>
    <phoneticPr fontId="4"/>
  </si>
  <si>
    <t>　注１：平成27年および平成28年の数値は、管理、補助的経済活動のみを行う事業所、産業細分類が格付不能の事業所、卸売の商品販売額（仲立手数料を除く）、</t>
    <rPh sb="1" eb="2">
      <t>チュウ</t>
    </rPh>
    <rPh sb="4" eb="6">
      <t>ヘイセイ</t>
    </rPh>
    <rPh sb="8" eb="9">
      <t>ネン</t>
    </rPh>
    <rPh sb="12" eb="14">
      <t>ヘイセイ</t>
    </rPh>
    <rPh sb="16" eb="17">
      <t>ネン</t>
    </rPh>
    <rPh sb="18" eb="20">
      <t>スウチ</t>
    </rPh>
    <phoneticPr fontId="4"/>
  </si>
  <si>
    <t>　　２：令和２年および令和３年の数値は、管理，補助的経済活動を行う事業所、産業細分類が格付不能の法人組織の事業所または産業小分類が格付不能の個人経営(法人</t>
    <rPh sb="4" eb="6">
      <t>レイワ</t>
    </rPh>
    <rPh sb="7" eb="8">
      <t>ネン</t>
    </rPh>
    <rPh sb="75" eb="77">
      <t>ホウジン</t>
    </rPh>
    <phoneticPr fontId="3"/>
  </si>
  <si>
    <t>　注１：管理、補助的経済活動のみを行う事業所、産業細分類が格付不能の事業所、卸売の商品販売額（仲立手数料を除く）、小売の商品販売額および仲立手数料の</t>
    <rPh sb="1" eb="2">
      <t>チュウ</t>
    </rPh>
    <phoneticPr fontId="4"/>
  </si>
  <si>
    <t>その他の各種商品小売業(従業者が常時50人未満のもの)</t>
    <phoneticPr fontId="3"/>
  </si>
  <si>
    <t>　　２：令和２年および令和３年の数値は、管理，補助的経済活動を行う事業所、産業細分類が格付不能の法人組織の事業所または産業小分類が格付不能の個人経営</t>
    <rPh sb="4" eb="6">
      <t>レイワ</t>
    </rPh>
    <rPh sb="7" eb="8">
      <t>ネン</t>
    </rPh>
    <phoneticPr fontId="3"/>
  </si>
  <si>
    <t>　　　　（法人でない団体を含む）の事業所、卸売の商品販売額（仲立手数料を除く）、小売の商品販売額および仲立手数料のいずれの金額も無い法人組織の事業所</t>
    <phoneticPr fontId="3"/>
  </si>
  <si>
    <t>　　　　を含みません。</t>
    <phoneticPr fontId="3"/>
  </si>
  <si>
    <t>　　　　小売の商品販売額および仲立手数料のいずれの金額も無い事業所を含みません。</t>
    <phoneticPr fontId="3"/>
  </si>
  <si>
    <t>　　　　でない団体を含む)の事業所、卸売の商品販売額(仲立手数料を除く)、小売の商品販売額および仲立手数料のいずれの金額も無い法人組織の事業所を含みません。</t>
    <phoneticPr fontId="3"/>
  </si>
  <si>
    <t>　　　　卸売の商品販売額（仲立手数料を除く）、小売の商品販売額および仲立手数料のいずれの金額も無い法人組織の事業所を含みません。</t>
    <phoneticPr fontId="3"/>
  </si>
  <si>
    <t>　　　　金額も無い事業所を含みません。</t>
    <rPh sb="13" eb="14">
      <t>フク</t>
    </rPh>
    <phoneticPr fontId="3"/>
  </si>
  <si>
    <t>　　　　いずれの金額も無い事業所を含みません。</t>
    <phoneticPr fontId="3"/>
  </si>
  <si>
    <t>　　　　のいずれの金額も無い事業所を含みません。</t>
    <phoneticPr fontId="3"/>
  </si>
  <si>
    <t>市町</t>
    <rPh sb="0" eb="2">
      <t>シマチ</t>
    </rPh>
    <phoneticPr fontId="3"/>
  </si>
  <si>
    <t>市町</t>
    <rPh sb="0" eb="2">
      <t>シマチ</t>
    </rPh>
    <phoneticPr fontId="4"/>
  </si>
  <si>
    <t>市町
産業分類</t>
    <rPh sb="0" eb="2">
      <t>シマチ</t>
    </rPh>
    <rPh sb="3" eb="5">
      <t>サンギョウ</t>
    </rPh>
    <rPh sb="5" eb="7">
      <t>ブンルイ</t>
    </rPh>
    <phoneticPr fontId="4"/>
  </si>
  <si>
    <t>　注１：管理、補助的経済活動を行う事業所、産業細分類が格付不能の法人組織の事業所または産業小分類が格付不能の個人経営(法人でない団体を含む)の事業所、卸売の商品</t>
    <rPh sb="1" eb="2">
      <t>チュウ</t>
    </rPh>
    <rPh sb="75" eb="77">
      <t>オロシウ</t>
    </rPh>
    <rPh sb="78" eb="80">
      <t>ショウヒン</t>
    </rPh>
    <phoneticPr fontId="4"/>
  </si>
  <si>
    <t>　　　　販売額（仲立手数料を除く）、小売の商品販売額および仲立手数料のいずれの金額も無い法人組織の事業所を含みません。</t>
    <phoneticPr fontId="3"/>
  </si>
  <si>
    <t>卸売業計</t>
    <rPh sb="0" eb="3">
      <t>オロシウリギョウ</t>
    </rPh>
    <rPh sb="3" eb="4">
      <t>ケイ</t>
    </rPh>
    <phoneticPr fontId="3"/>
  </si>
  <si>
    <t>小売業計</t>
    <rPh sb="0" eb="3">
      <t>コウリギョウ</t>
    </rPh>
    <rPh sb="3" eb="4">
      <t>ケイ</t>
    </rPh>
    <phoneticPr fontId="3"/>
  </si>
  <si>
    <t>小売業計</t>
    <rPh sb="0" eb="4">
      <t>コウリギョウケイ</t>
    </rPh>
    <phoneticPr fontId="3"/>
  </si>
  <si>
    <t>産業分類
従業者規模</t>
    <rPh sb="0" eb="2">
      <t>サンギョウ</t>
    </rPh>
    <rPh sb="2" eb="4">
      <t>ブンルイ</t>
    </rPh>
    <rPh sb="5" eb="8">
      <t>ジュウギョウシャ</t>
    </rPh>
    <rPh sb="8" eb="10">
      <t>キボ</t>
    </rPh>
    <phoneticPr fontId="4"/>
  </si>
  <si>
    <t>市町
産業分類</t>
    <rPh sb="0" eb="2">
      <t>シチョウ</t>
    </rPh>
    <rPh sb="3" eb="5">
      <t>サンギョウ</t>
    </rPh>
    <rPh sb="5" eb="7">
      <t>ブンルイ</t>
    </rPh>
    <phoneticPr fontId="4"/>
  </si>
  <si>
    <t>　　３：年間商品販売額および売場面積には個人経営の事業所を含みません。また、「個人」には「法人でない団体」を含みます。</t>
    <rPh sb="20" eb="24">
      <t>コジンケイエイ</t>
    </rPh>
    <rPh sb="25" eb="28">
      <t>ジギョウショ</t>
    </rPh>
    <phoneticPr fontId="3"/>
  </si>
  <si>
    <t>第５表　産業細分類別統計表 ＜法人事業所＞（事業所数、従業者数・就業者数、年間商品販売額、売場面積、販売効率）</t>
    <rPh sb="0" eb="1">
      <t>ダイ</t>
    </rPh>
    <rPh sb="6" eb="7">
      <t>サイ</t>
    </rPh>
    <rPh sb="10" eb="12">
      <t>トウケイ</t>
    </rPh>
    <rPh sb="12" eb="13">
      <t>ヒョウ</t>
    </rPh>
    <rPh sb="15" eb="17">
      <t>ホウジン</t>
    </rPh>
    <rPh sb="17" eb="20">
      <t>ジギョウショ</t>
    </rPh>
    <rPh sb="22" eb="26">
      <t>ジギョウショスウ</t>
    </rPh>
    <rPh sb="27" eb="29">
      <t>ジュウギョウ</t>
    </rPh>
    <rPh sb="32" eb="34">
      <t>シュウギョウ</t>
    </rPh>
    <rPh sb="50" eb="54">
      <t>ハンバイコウリツ</t>
    </rPh>
    <phoneticPr fontId="4"/>
  </si>
  <si>
    <t>　　２：従業者数とは「有給役員」および「常用雇用者」の計であり、「臨時雇用者」は含めていません。</t>
    <phoneticPr fontId="3"/>
  </si>
  <si>
    <t>御利用の際は「留意事項」を必ずお読みください</t>
    <rPh sb="0" eb="3">
      <t>ゴリヨウ</t>
    </rPh>
    <rPh sb="4" eb="5">
      <t>サイ</t>
    </rPh>
    <rPh sb="7" eb="11">
      <t>リュウイジコウ</t>
    </rPh>
    <rPh sb="13" eb="14">
      <t>カナラ</t>
    </rPh>
    <rPh sb="16" eb="17">
      <t>ヨ</t>
    </rPh>
    <phoneticPr fontId="3"/>
  </si>
  <si>
    <t>統計表名</t>
    <rPh sb="0" eb="1">
      <t>オサム</t>
    </rPh>
    <rPh sb="1" eb="2">
      <t>ケイ</t>
    </rPh>
    <rPh sb="2" eb="3">
      <t>ヒョウ</t>
    </rPh>
    <rPh sb="3" eb="4">
      <t>メイ</t>
    </rPh>
    <phoneticPr fontId="4"/>
  </si>
  <si>
    <t>表番号</t>
    <rPh sb="0" eb="1">
      <t>ヒョウ</t>
    </rPh>
    <rPh sb="1" eb="3">
      <t>バンゴウ</t>
    </rPh>
    <phoneticPr fontId="4"/>
  </si>
  <si>
    <t>調査項目（表頭）</t>
    <rPh sb="0" eb="2">
      <t>チョウサ</t>
    </rPh>
    <rPh sb="2" eb="4">
      <t>コウモク</t>
    </rPh>
    <rPh sb="5" eb="7">
      <t>ヒョウトウ</t>
    </rPh>
    <phoneticPr fontId="3"/>
  </si>
  <si>
    <t>年次別統計表</t>
    <rPh sb="0" eb="3">
      <t>ネンジベツ</t>
    </rPh>
    <rPh sb="3" eb="6">
      <t>トウケイヒョウ</t>
    </rPh>
    <phoneticPr fontId="3"/>
  </si>
  <si>
    <t>第１表</t>
    <rPh sb="0" eb="1">
      <t>ダイ</t>
    </rPh>
    <rPh sb="2" eb="3">
      <t>ヒョウ</t>
    </rPh>
    <phoneticPr fontId="3"/>
  </si>
  <si>
    <t>〇</t>
    <phoneticPr fontId="3"/>
  </si>
  <si>
    <t>産業小分類別対前回比
統計表</t>
    <phoneticPr fontId="3"/>
  </si>
  <si>
    <t>第２表</t>
    <rPh sb="0" eb="1">
      <t>ダイ</t>
    </rPh>
    <rPh sb="2" eb="3">
      <t>ヒョウ</t>
    </rPh>
    <phoneticPr fontId="3"/>
  </si>
  <si>
    <t>産業小分類別統計表</t>
    <phoneticPr fontId="3"/>
  </si>
  <si>
    <t>第３表</t>
    <rPh sb="0" eb="1">
      <t>ダイ</t>
    </rPh>
    <rPh sb="2" eb="3">
      <t>ヒョウ</t>
    </rPh>
    <phoneticPr fontId="3"/>
  </si>
  <si>
    <t>第４表</t>
    <rPh sb="0" eb="1">
      <t>ダイ</t>
    </rPh>
    <rPh sb="2" eb="3">
      <t>ヒョウ</t>
    </rPh>
    <phoneticPr fontId="3"/>
  </si>
  <si>
    <t>産業細分類別統計表</t>
    <rPh sb="2" eb="6">
      <t>サイブンルイベツ</t>
    </rPh>
    <rPh sb="6" eb="9">
      <t>トウケイヒョウ</t>
    </rPh>
    <phoneticPr fontId="3"/>
  </si>
  <si>
    <t>第５表</t>
    <rPh sb="0" eb="1">
      <t>ダイ</t>
    </rPh>
    <rPh sb="2" eb="3">
      <t>ヒョウ</t>
    </rPh>
    <phoneticPr fontId="3"/>
  </si>
  <si>
    <t>第６表</t>
    <rPh sb="0" eb="1">
      <t>ダイ</t>
    </rPh>
    <rPh sb="2" eb="3">
      <t>ヒョウ</t>
    </rPh>
    <phoneticPr fontId="3"/>
  </si>
  <si>
    <t>第７表</t>
    <rPh sb="0" eb="1">
      <t>ダイ</t>
    </rPh>
    <rPh sb="2" eb="3">
      <t>ヒョウ</t>
    </rPh>
    <phoneticPr fontId="3"/>
  </si>
  <si>
    <t>第８表</t>
    <rPh sb="0" eb="1">
      <t>ダイ</t>
    </rPh>
    <rPh sb="2" eb="3">
      <t>ヒョウ</t>
    </rPh>
    <phoneticPr fontId="3"/>
  </si>
  <si>
    <t>市町別対前回比統計表</t>
    <rPh sb="0" eb="3">
      <t>シチョウベツ</t>
    </rPh>
    <rPh sb="3" eb="7">
      <t>タイゼンカイヒ</t>
    </rPh>
    <rPh sb="7" eb="10">
      <t>トウケイヒョウ</t>
    </rPh>
    <phoneticPr fontId="3"/>
  </si>
  <si>
    <t>第９－１表</t>
    <rPh sb="0" eb="1">
      <t>ダイ</t>
    </rPh>
    <rPh sb="4" eb="5">
      <t>ヒョウ</t>
    </rPh>
    <phoneticPr fontId="3"/>
  </si>
  <si>
    <t>第９－２表</t>
    <rPh sb="0" eb="1">
      <t>ダイ</t>
    </rPh>
    <rPh sb="4" eb="5">
      <t>ヒョウ</t>
    </rPh>
    <phoneticPr fontId="3"/>
  </si>
  <si>
    <t>第９－３表</t>
    <rPh sb="0" eb="1">
      <t>ダイ</t>
    </rPh>
    <rPh sb="4" eb="5">
      <t>ヒョウ</t>
    </rPh>
    <phoneticPr fontId="3"/>
  </si>
  <si>
    <t>市町別・産業中分類別
統計表</t>
    <rPh sb="0" eb="3">
      <t>シチョウベツ</t>
    </rPh>
    <rPh sb="4" eb="9">
      <t>サンギョウチュウブンルイ</t>
    </rPh>
    <rPh sb="9" eb="10">
      <t>ベツ</t>
    </rPh>
    <rPh sb="11" eb="14">
      <t>トウケイヒョウ</t>
    </rPh>
    <phoneticPr fontId="3"/>
  </si>
  <si>
    <t>第10表</t>
    <rPh sb="0" eb="1">
      <t>ダイ</t>
    </rPh>
    <rPh sb="3" eb="4">
      <t>ヒョウ</t>
    </rPh>
    <phoneticPr fontId="3"/>
  </si>
  <si>
    <t>市町別・産業小分類別
統計表</t>
    <rPh sb="0" eb="3">
      <t>シチョウベツ</t>
    </rPh>
    <rPh sb="4" eb="6">
      <t>サンギョウ</t>
    </rPh>
    <rPh sb="6" eb="7">
      <t>ショウ</t>
    </rPh>
    <rPh sb="7" eb="9">
      <t>ブンルイ</t>
    </rPh>
    <rPh sb="9" eb="10">
      <t>ベツ</t>
    </rPh>
    <rPh sb="11" eb="14">
      <t>トウケイヒョウ</t>
    </rPh>
    <phoneticPr fontId="3"/>
  </si>
  <si>
    <t>第11表</t>
    <rPh sb="0" eb="1">
      <t>ダイ</t>
    </rPh>
    <rPh sb="3" eb="4">
      <t>ヒョウ</t>
    </rPh>
    <phoneticPr fontId="3"/>
  </si>
  <si>
    <t>品目別統計表</t>
    <rPh sb="0" eb="2">
      <t>ヒンモク</t>
    </rPh>
    <rPh sb="2" eb="3">
      <t>ベツ</t>
    </rPh>
    <rPh sb="3" eb="6">
      <t>トウケイヒョウ</t>
    </rPh>
    <phoneticPr fontId="3"/>
  </si>
  <si>
    <t>第12－１表</t>
    <rPh sb="0" eb="1">
      <t>ダイ</t>
    </rPh>
    <rPh sb="5" eb="6">
      <t>ヒョウ</t>
    </rPh>
    <phoneticPr fontId="3"/>
  </si>
  <si>
    <t>第12－２表</t>
    <rPh sb="0" eb="1">
      <t>ダイ</t>
    </rPh>
    <rPh sb="5" eb="6">
      <t>ヒョウ</t>
    </rPh>
    <phoneticPr fontId="3"/>
  </si>
  <si>
    <t>目次へ戻る</t>
    <rPh sb="0" eb="2">
      <t>モクジ</t>
    </rPh>
    <rPh sb="3" eb="4">
      <t>モド</t>
    </rPh>
    <phoneticPr fontId="3"/>
  </si>
  <si>
    <t>留意事項</t>
    <rPh sb="0" eb="4">
      <t>リュウイジコウ</t>
    </rPh>
    <phoneticPr fontId="3"/>
  </si>
  <si>
    <t>「利用上の注意」
該当箇所</t>
    <rPh sb="1" eb="4">
      <t>リヨウジョウ</t>
    </rPh>
    <rPh sb="5" eb="7">
      <t>チュウイ</t>
    </rPh>
    <rPh sb="9" eb="13">
      <t>ガイトウカショ</t>
    </rPh>
    <phoneticPr fontId="3"/>
  </si>
  <si>
    <t>１ページ　１（３）
４ページ　４（１）</t>
    <phoneticPr fontId="3"/>
  </si>
  <si>
    <t>３ページ　３（１）</t>
    <phoneticPr fontId="3"/>
  </si>
  <si>
    <t>１ページ　１（１）</t>
    <phoneticPr fontId="3"/>
  </si>
  <si>
    <t>　従業者数および就業者数は以下のとおり集計しています。
　従業者数 ＝  個人業主 ＋ 無給家族従業者 ＋ 有給役員 ＋ 常用雇用者（ 無期雇用者 ＋ 有期雇用者（１か月以上））
　就業者数 ＝ 従業者数 ＋ 臨時雇用者（有期雇用者（１か月未満、日々雇用））
　　　　　　－ 従業者・臨時雇用者のうち他への出向・派遣従業者（送出者）＋ 他からの出向・派遣従業者（出向・派遣受入者）</t>
    <rPh sb="1" eb="4">
      <t>ジュウギョウシャ</t>
    </rPh>
    <rPh sb="4" eb="5">
      <t>スウ</t>
    </rPh>
    <rPh sb="8" eb="12">
      <t>シュウギョウシャスウ</t>
    </rPh>
    <rPh sb="13" eb="15">
      <t>イカ</t>
    </rPh>
    <rPh sb="19" eb="21">
      <t>シュウケイ</t>
    </rPh>
    <phoneticPr fontId="3"/>
  </si>
  <si>
    <t>２ページ　１（４）</t>
    <phoneticPr fontId="3"/>
  </si>
  <si>
    <t>　各項目の金額は、単位未満を四捨五入しているため、内訳の計と合計が一致しない場合があります。
　また、比率（％）の表記は、各数値を小数点以下第２位で四捨五入しており、比率の合計が100.0％にならない場合があります。</t>
    <phoneticPr fontId="3"/>
  </si>
  <si>
    <t>２ページ　２（１）</t>
    <phoneticPr fontId="3"/>
  </si>
  <si>
    <t>２ページ　２（２）</t>
    <phoneticPr fontId="3"/>
  </si>
  <si>
    <t>２ページ　２（３）</t>
    <phoneticPr fontId="3"/>
  </si>
  <si>
    <t>合計（卸売業、小売業）</t>
    <rPh sb="0" eb="2">
      <t>ゴウケイ</t>
    </rPh>
    <rPh sb="3" eb="6">
      <t>オロシウリギョウ</t>
    </rPh>
    <rPh sb="7" eb="10">
      <t>コウリギョウ</t>
    </rPh>
    <phoneticPr fontId="3"/>
  </si>
  <si>
    <t>第９－１表　市町別対前回比統計表 ＜合計（卸売業、小売業）＞（事業所数、従業者数、年間商品販売額、売場面積）</t>
    <rPh sb="0" eb="1">
      <t>ダイ</t>
    </rPh>
    <rPh sb="6" eb="9">
      <t>シマチベツ</t>
    </rPh>
    <rPh sb="9" eb="10">
      <t>タイ</t>
    </rPh>
    <rPh sb="10" eb="13">
      <t>ゼンカイヒ</t>
    </rPh>
    <rPh sb="13" eb="15">
      <t>トウケイ</t>
    </rPh>
    <rPh sb="15" eb="16">
      <t>ヒョウ</t>
    </rPh>
    <rPh sb="18" eb="20">
      <t>ゴウケイ</t>
    </rPh>
    <rPh sb="21" eb="24">
      <t>オロシウリギョウ</t>
    </rPh>
    <rPh sb="25" eb="28">
      <t>コウリギョウ</t>
    </rPh>
    <rPh sb="31" eb="34">
      <t>ジギョウショ</t>
    </rPh>
    <rPh sb="36" eb="39">
      <t>ジュウギョウシャ</t>
    </rPh>
    <rPh sb="39" eb="40">
      <t>スウ</t>
    </rPh>
    <rPh sb="41" eb="48">
      <t>ネンカンショウヒンハンバイガク</t>
    </rPh>
    <rPh sb="49" eb="53">
      <t>ウリバメンセキ</t>
    </rPh>
    <phoneticPr fontId="4"/>
  </si>
  <si>
    <t>(※)</t>
    <phoneticPr fontId="3"/>
  </si>
  <si>
    <t>　事業所数（法人・個人別）、従業者数、年間商品販売額、売場面積</t>
    <rPh sb="1" eb="2">
      <t>スウ</t>
    </rPh>
    <rPh sb="6" eb="8">
      <t>ホウジン</t>
    </rPh>
    <rPh sb="9" eb="11">
      <t>コジン</t>
    </rPh>
    <rPh sb="11" eb="12">
      <t>ベツ</t>
    </rPh>
    <rPh sb="13" eb="14">
      <t>ジュウ</t>
    </rPh>
    <rPh sb="14" eb="15">
      <t>スウ</t>
    </rPh>
    <rPh sb="17" eb="19">
      <t>ネンカン</t>
    </rPh>
    <rPh sb="19" eb="21">
      <t>ショウヒン</t>
    </rPh>
    <rPh sb="21" eb="23">
      <t>ハンバイ</t>
    </rPh>
    <rPh sb="23" eb="24">
      <t>ガク</t>
    </rPh>
    <rPh sb="25" eb="26">
      <t>ガク</t>
    </rPh>
    <rPh sb="27" eb="29">
      <t>メンセキ</t>
    </rPh>
    <phoneticPr fontId="3"/>
  </si>
  <si>
    <t>　事業所数、従業者数、年間商品販売額、売場面積</t>
    <rPh sb="1" eb="2">
      <t>スウ</t>
    </rPh>
    <rPh sb="5" eb="6">
      <t>ジュウ</t>
    </rPh>
    <rPh sb="6" eb="7">
      <t>スウ</t>
    </rPh>
    <rPh sb="9" eb="11">
      <t>ネンカン</t>
    </rPh>
    <rPh sb="11" eb="13">
      <t>ショウヒン</t>
    </rPh>
    <rPh sb="13" eb="15">
      <t>ハンバイ</t>
    </rPh>
    <rPh sb="15" eb="16">
      <t>ガク</t>
    </rPh>
    <rPh sb="17" eb="18">
      <t>ガク</t>
    </rPh>
    <rPh sb="19" eb="21">
      <t>メンセキ</t>
    </rPh>
    <phoneticPr fontId="3"/>
  </si>
  <si>
    <t>　事業所数（法人・個人別、単独・本支店別）、
　従業者数・就業者数（従業上の地位別、男女別）、年間商品販売額、売場面積</t>
    <rPh sb="1" eb="2">
      <t>スウ</t>
    </rPh>
    <rPh sb="6" eb="8">
      <t>ホウジン</t>
    </rPh>
    <rPh sb="9" eb="11">
      <t>コジン</t>
    </rPh>
    <rPh sb="11" eb="12">
      <t>ベツ</t>
    </rPh>
    <rPh sb="13" eb="15">
      <t>タンドク</t>
    </rPh>
    <rPh sb="16" eb="19">
      <t>ホンシテン</t>
    </rPh>
    <rPh sb="19" eb="20">
      <t>ベツ</t>
    </rPh>
    <rPh sb="21" eb="22">
      <t>ジュウ</t>
    </rPh>
    <rPh sb="25" eb="26">
      <t>スウ</t>
    </rPh>
    <rPh sb="30" eb="33">
      <t>シュウギョウシャ</t>
    </rPh>
    <rPh sb="33" eb="34">
      <t>スウ</t>
    </rPh>
    <rPh sb="35" eb="38">
      <t>ジュウギョウジョウ</t>
    </rPh>
    <rPh sb="39" eb="42">
      <t>チイベツ</t>
    </rPh>
    <rPh sb="43" eb="46">
      <t>ダンジョベツ</t>
    </rPh>
    <rPh sb="48" eb="50">
      <t>ショウヒン</t>
    </rPh>
    <rPh sb="50" eb="52">
      <t>ハンバイ</t>
    </rPh>
    <rPh sb="52" eb="53">
      <t>ガク</t>
    </rPh>
    <rPh sb="56" eb="58">
      <t>メンセキ</t>
    </rPh>
    <phoneticPr fontId="3"/>
  </si>
  <si>
    <t>　事業所数（法人・個人別）、従業者数（法人・個人別）、年間商品販売額</t>
    <rPh sb="1" eb="2">
      <t>スウ</t>
    </rPh>
    <rPh sb="6" eb="8">
      <t>ホウジン</t>
    </rPh>
    <rPh sb="9" eb="12">
      <t>コジンベツ</t>
    </rPh>
    <rPh sb="13" eb="14">
      <t>ジュウ</t>
    </rPh>
    <rPh sb="14" eb="15">
      <t>スウ</t>
    </rPh>
    <rPh sb="19" eb="21">
      <t>ホウジン</t>
    </rPh>
    <rPh sb="22" eb="24">
      <t>コジン</t>
    </rPh>
    <rPh sb="24" eb="25">
      <t>ベツ</t>
    </rPh>
    <rPh sb="27" eb="29">
      <t>ショウヒン</t>
    </rPh>
    <rPh sb="29" eb="31">
      <t>ハンバイ</t>
    </rPh>
    <rPh sb="31" eb="32">
      <t>ガク</t>
    </rPh>
    <rPh sb="33" eb="34">
      <t>ガク</t>
    </rPh>
    <phoneticPr fontId="3"/>
  </si>
  <si>
    <t>　事業所数、年間商品販売額</t>
    <rPh sb="1" eb="2">
      <t>スウ</t>
    </rPh>
    <rPh sb="6" eb="13">
      <t>ネンカンショウヒンハンバイガク</t>
    </rPh>
    <phoneticPr fontId="3"/>
  </si>
  <si>
    <t>　事業所数、従業者数、年間商品販売額、売場面積</t>
    <rPh sb="1" eb="2">
      <t>スウ</t>
    </rPh>
    <rPh sb="6" eb="10">
      <t>ジュウギョウシャスウ</t>
    </rPh>
    <rPh sb="11" eb="18">
      <t>ネンカンショウヒンハンバイガク</t>
    </rPh>
    <rPh sb="19" eb="23">
      <t>ウリバメンセキ</t>
    </rPh>
    <phoneticPr fontId="3"/>
  </si>
  <si>
    <t>　事業所数（開店時間別、閉店時間別、セルフサービス方式採用）、従業者数、
　年間商品販売額、売場面積</t>
    <rPh sb="6" eb="10">
      <t>カイテンジカン</t>
    </rPh>
    <rPh sb="10" eb="11">
      <t>ベツ</t>
    </rPh>
    <rPh sb="12" eb="14">
      <t>ヘイテン</t>
    </rPh>
    <rPh sb="14" eb="16">
      <t>ジカン</t>
    </rPh>
    <rPh sb="16" eb="17">
      <t>ベツ</t>
    </rPh>
    <rPh sb="25" eb="27">
      <t>ホウシキ</t>
    </rPh>
    <rPh sb="27" eb="29">
      <t>サイヨウ</t>
    </rPh>
    <phoneticPr fontId="3"/>
  </si>
  <si>
    <t>　事業所数、従業者数、年間商品販売額、売場面積</t>
    <rPh sb="5" eb="9">
      <t>ジュウギョウシャスウ</t>
    </rPh>
    <rPh sb="10" eb="17">
      <t>ネンカンショウヒンハンバイガク</t>
    </rPh>
    <rPh sb="18" eb="22">
      <t>ウリバメンセキ</t>
    </rPh>
    <phoneticPr fontId="3"/>
  </si>
  <si>
    <t>　事業所数、従業者数、年間商品販売額</t>
    <rPh sb="5" eb="9">
      <t>ジュウギョウシャスウ</t>
    </rPh>
    <rPh sb="10" eb="17">
      <t>ネンカンショウヒンハンバイガク</t>
    </rPh>
    <phoneticPr fontId="3"/>
  </si>
  <si>
    <t>　事業所数（法人・個人別、単独・本支店別、セルフサービス方式採用）、
　従業者数・就業者数（従業上の地位別、男女別）、年間商品販売額、売場面積</t>
    <rPh sb="1" eb="2">
      <t>スウ</t>
    </rPh>
    <rPh sb="6" eb="8">
      <t>ホウジン</t>
    </rPh>
    <rPh sb="9" eb="11">
      <t>コジン</t>
    </rPh>
    <rPh sb="11" eb="12">
      <t>ベツ</t>
    </rPh>
    <rPh sb="13" eb="15">
      <t>タンドク</t>
    </rPh>
    <rPh sb="16" eb="19">
      <t>ホンシテン</t>
    </rPh>
    <rPh sb="19" eb="20">
      <t>ベツ</t>
    </rPh>
    <rPh sb="28" eb="30">
      <t>ホウシキ</t>
    </rPh>
    <rPh sb="30" eb="32">
      <t>サイヨウ</t>
    </rPh>
    <rPh sb="33" eb="34">
      <t>ジュウ</t>
    </rPh>
    <rPh sb="37" eb="38">
      <t>スウ</t>
    </rPh>
    <rPh sb="42" eb="45">
      <t>シュウギョウシャ</t>
    </rPh>
    <rPh sb="45" eb="46">
      <t>スウ</t>
    </rPh>
    <rPh sb="47" eb="50">
      <t>ジュウギョウジョウ</t>
    </rPh>
    <rPh sb="51" eb="54">
      <t>チイベツ</t>
    </rPh>
    <rPh sb="55" eb="58">
      <t>ダンジョベツ</t>
    </rPh>
    <rPh sb="60" eb="62">
      <t>ショウヒン</t>
    </rPh>
    <rPh sb="62" eb="64">
      <t>ハンバイ</t>
    </rPh>
    <rPh sb="64" eb="65">
      <t>ガク</t>
    </rPh>
    <rPh sb="68" eb="70">
      <t>メンセキ</t>
    </rPh>
    <phoneticPr fontId="3"/>
  </si>
  <si>
    <t>　事業所数（法人・個人別）、従業者数（法人・個人別、男女別）、年間商品販売額、
　売場面積</t>
    <phoneticPr fontId="3"/>
  </si>
  <si>
    <t>　延事業所数、年間商品販売額</t>
    <rPh sb="1" eb="5">
      <t>ジギョウショスウ</t>
    </rPh>
    <rPh sb="6" eb="13">
      <t>ネンカンショウヒンハンバイガク</t>
    </rPh>
    <phoneticPr fontId="3"/>
  </si>
  <si>
    <t>産業小分類別・
商品販売形態別統計表</t>
    <rPh sb="2" eb="3">
      <t>ショウ</t>
    </rPh>
    <rPh sb="3" eb="5">
      <t>ブンルイ</t>
    </rPh>
    <rPh sb="5" eb="6">
      <t>ベツ</t>
    </rPh>
    <rPh sb="8" eb="10">
      <t>ショウヒン</t>
    </rPh>
    <rPh sb="10" eb="12">
      <t>ハンバイ</t>
    </rPh>
    <rPh sb="12" eb="14">
      <t>ケイタイ</t>
    </rPh>
    <rPh sb="14" eb="15">
      <t>ベツ</t>
    </rPh>
    <rPh sb="15" eb="18">
      <t>トウケイヒョウ</t>
    </rPh>
    <phoneticPr fontId="3"/>
  </si>
  <si>
    <t>産業小分類別・
従業者規模別統計表</t>
    <rPh sb="8" eb="11">
      <t>ジュウギョウシャ</t>
    </rPh>
    <rPh sb="11" eb="13">
      <t>キボ</t>
    </rPh>
    <rPh sb="13" eb="14">
      <t>ベツ</t>
    </rPh>
    <rPh sb="14" eb="17">
      <t>トウケイヒョウ</t>
    </rPh>
    <phoneticPr fontId="3"/>
  </si>
  <si>
    <t>産業小分類別・
売場面積規模別統計表</t>
    <rPh sb="2" eb="3">
      <t>ショウ</t>
    </rPh>
    <rPh sb="3" eb="5">
      <t>ブンルイ</t>
    </rPh>
    <rPh sb="5" eb="6">
      <t>ベツ</t>
    </rPh>
    <rPh sb="8" eb="10">
      <t>ウリバ</t>
    </rPh>
    <rPh sb="10" eb="12">
      <t>メンセキ</t>
    </rPh>
    <rPh sb="12" eb="14">
      <t>キボ</t>
    </rPh>
    <rPh sb="14" eb="15">
      <t>ベツ</t>
    </rPh>
    <rPh sb="15" eb="18">
      <t>トウケイヒョウ</t>
    </rPh>
    <phoneticPr fontId="3"/>
  </si>
  <si>
    <t>産業小分類別・
営業時間階級別統計表</t>
    <rPh sb="2" eb="3">
      <t>ショウ</t>
    </rPh>
    <rPh sb="3" eb="5">
      <t>ブンルイ</t>
    </rPh>
    <rPh sb="5" eb="6">
      <t>ベツ</t>
    </rPh>
    <rPh sb="8" eb="10">
      <t>エイギョウ</t>
    </rPh>
    <rPh sb="10" eb="12">
      <t>ジカン</t>
    </rPh>
    <rPh sb="12" eb="14">
      <t>カイキュウ</t>
    </rPh>
    <rPh sb="14" eb="15">
      <t>ベツ</t>
    </rPh>
    <rPh sb="15" eb="18">
      <t>トウケイヒョウ</t>
    </rPh>
    <phoneticPr fontId="3"/>
  </si>
  <si>
    <r>
      <t xml:space="preserve">　　　　　 集計対象
</t>
    </r>
    <r>
      <rPr>
        <b/>
        <sz val="8"/>
        <color theme="1"/>
        <rFont val="BIZ UDゴシック"/>
        <family val="3"/>
        <charset val="128"/>
      </rPr>
      <t>(※)平成28年は売場面積に個人経営を含みません。また、令和３年は年間商品販売額および売場面積に個人経営を含みません。</t>
    </r>
    <rPh sb="6" eb="10">
      <t>シュウケイタイショウ</t>
    </rPh>
    <rPh sb="14" eb="16">
      <t>ヘイセイ</t>
    </rPh>
    <rPh sb="18" eb="19">
      <t>ネン</t>
    </rPh>
    <rPh sb="20" eb="24">
      <t>ウリバメンセキ</t>
    </rPh>
    <rPh sb="25" eb="29">
      <t>コジンケイエイ</t>
    </rPh>
    <rPh sb="30" eb="31">
      <t>フク</t>
    </rPh>
    <rPh sb="39" eb="41">
      <t>レイワ</t>
    </rPh>
    <rPh sb="42" eb="43">
      <t>ネン</t>
    </rPh>
    <rPh sb="44" eb="51">
      <t>ネンカンショウヒンハンバイガク</t>
    </rPh>
    <rPh sb="54" eb="58">
      <t>ウリバメンセキ</t>
    </rPh>
    <rPh sb="59" eb="63">
      <t>コジンケイエイ</t>
    </rPh>
    <rPh sb="64" eb="65">
      <t>フク</t>
    </rPh>
    <phoneticPr fontId="3"/>
  </si>
  <si>
    <t>　※統計表の利用上、特に留意が必要な事項について「利用上の注意」（１～６ページ）から抜粋したものです。詳細は「利用上の注意」を御覧ください。</t>
    <rPh sb="2" eb="5">
      <t>トウケイヒョウ</t>
    </rPh>
    <rPh sb="6" eb="9">
      <t>リヨウジョウ</t>
    </rPh>
    <rPh sb="10" eb="11">
      <t>トク</t>
    </rPh>
    <rPh sb="12" eb="14">
      <t>リュウイ</t>
    </rPh>
    <rPh sb="15" eb="17">
      <t>ヒツヨウ</t>
    </rPh>
    <rPh sb="18" eb="20">
      <t>ジコウ</t>
    </rPh>
    <rPh sb="25" eb="28">
      <t>リヨウジョウ</t>
    </rPh>
    <rPh sb="29" eb="31">
      <t>チュウイ</t>
    </rPh>
    <rPh sb="42" eb="44">
      <t>バッスイ</t>
    </rPh>
    <rPh sb="51" eb="53">
      <t>ショウサイ</t>
    </rPh>
    <rPh sb="55" eb="58">
      <t>リヨウジョウ</t>
    </rPh>
    <rPh sb="59" eb="61">
      <t>チュウイ</t>
    </rPh>
    <rPh sb="63" eb="65">
      <t>ゴラン</t>
    </rPh>
    <phoneticPr fontId="3"/>
  </si>
  <si>
    <t>「令和３年経済センサス-活動調査」の集計結果には、年間商品販売額および売場面積に個人経営の事業所を含みません。
　また、「平成28年経済センサス-活動調査」の集計結果には、売場面積に個人経営の事業所を含みません。
　そのため、過去の商業統計調査等の集計結果との時系列比較には留意が必要です。</t>
    <rPh sb="1" eb="3">
      <t>レイワ</t>
    </rPh>
    <rPh sb="4" eb="7">
      <t>ネンケイザイ</t>
    </rPh>
    <rPh sb="11" eb="16">
      <t>ーカツドウチョウサ</t>
    </rPh>
    <rPh sb="18" eb="22">
      <t>シュウケイケッカ</t>
    </rPh>
    <rPh sb="25" eb="32">
      <t>ネンカンショウヒンハンバイガク</t>
    </rPh>
    <rPh sb="35" eb="39">
      <t>ウリバメンセキ</t>
    </rPh>
    <rPh sb="40" eb="44">
      <t>コジンケイエイ</t>
    </rPh>
    <rPh sb="45" eb="48">
      <t>ジギョウショ</t>
    </rPh>
    <rPh sb="49" eb="50">
      <t>フク</t>
    </rPh>
    <rPh sb="61" eb="63">
      <t>ヘイセイ</t>
    </rPh>
    <rPh sb="65" eb="66">
      <t>ネン</t>
    </rPh>
    <rPh sb="66" eb="68">
      <t>ケイザイ</t>
    </rPh>
    <rPh sb="72" eb="77">
      <t>ーカツドウチョウサ</t>
    </rPh>
    <rPh sb="79" eb="81">
      <t>シュウケイ</t>
    </rPh>
    <rPh sb="81" eb="83">
      <t>ケッカ</t>
    </rPh>
    <rPh sb="86" eb="90">
      <t>ウリバメンセキ</t>
    </rPh>
    <rPh sb="91" eb="95">
      <t>コジンケイエイ</t>
    </rPh>
    <rPh sb="96" eb="99">
      <t>ジギョウショ</t>
    </rPh>
    <rPh sb="100" eb="101">
      <t>フク</t>
    </rPh>
    <rPh sb="113" eb="115">
      <t>カコ</t>
    </rPh>
    <rPh sb="116" eb="122">
      <t>ショウギョウトウケイチョウサ</t>
    </rPh>
    <rPh sb="122" eb="123">
      <t>トウ</t>
    </rPh>
    <rPh sb="124" eb="126">
      <t>シュウケイ</t>
    </rPh>
    <rPh sb="126" eb="128">
      <t>ケッカ</t>
    </rPh>
    <rPh sb="130" eb="135">
      <t>ジケイレツヒカク</t>
    </rPh>
    <rPh sb="137" eb="139">
      <t>リュウイ</t>
    </rPh>
    <rPh sb="140" eb="142">
      <t>ヒツヨウ</t>
    </rPh>
    <phoneticPr fontId="36"/>
  </si>
  <si>
    <t>　各統計表について、以下のとおり集計しています。
　統計表によって集計対象、方法が異なるため、事業所数、従業者数および年間商品販売額の合計値が一致しないことに留意が
必要です。
①統計表第１表
　産業大分類が卸売業および小売業に格付された事業所を全て集計対象としていますが、年間商品販売額および売場面積は数値が
得られた事業所について集計しました。
②統計表第２～11表
　産業大分類が卸売業および小売業に格付された事業所のうち、以下の全てに該当する事業所について集計しました。
　ア 管理、補助的経済活動のみを行う事業所ではないこと
　イ 産業細分類が格付不能の法人組織の事業所または産業小分類が格付不能の個人経営（法人でない団体を含む）の事業所では
　　ないこと
　ウ 卸売の商品販売額（仲立手数料を除く）、小売の商品販売額および仲立手数料のいずれの金額も無い法人組織の事業所では
　　ないこと
③統計表第12－１および第12－２表
　②の集計対象事業所について、個々の商品別に事業所数および年間商品販売額を積み上げて集計しました。
　そのため、事業所数は延べ数になっています。</t>
    <rPh sb="1" eb="2">
      <t>カク</t>
    </rPh>
    <rPh sb="2" eb="5">
      <t>トウケイヒョウ</t>
    </rPh>
    <rPh sb="10" eb="12">
      <t>イカ</t>
    </rPh>
    <rPh sb="16" eb="18">
      <t>シュウケイ</t>
    </rPh>
    <rPh sb="26" eb="29">
      <t>トウケイヒョウ</t>
    </rPh>
    <rPh sb="33" eb="37">
      <t>シュウケイタイショウ</t>
    </rPh>
    <rPh sb="38" eb="40">
      <t>ホウホウ</t>
    </rPh>
    <rPh sb="41" eb="42">
      <t>コト</t>
    </rPh>
    <rPh sb="47" eb="51">
      <t>ジギョウショスウ</t>
    </rPh>
    <rPh sb="52" eb="56">
      <t>ジュウギョウシャスウ</t>
    </rPh>
    <rPh sb="59" eb="66">
      <t>ネンカンショウヒンハンバイガク</t>
    </rPh>
    <rPh sb="67" eb="70">
      <t>ゴウケイチ</t>
    </rPh>
    <rPh sb="71" eb="73">
      <t>イッチ</t>
    </rPh>
    <rPh sb="79" eb="81">
      <t>リュウイ</t>
    </rPh>
    <rPh sb="83" eb="85">
      <t>ヒツヨウ</t>
    </rPh>
    <rPh sb="91" eb="94">
      <t>トウケイヒョウ</t>
    </rPh>
    <rPh sb="94" eb="95">
      <t>ダイ</t>
    </rPh>
    <rPh sb="96" eb="97">
      <t>ヒョウ</t>
    </rPh>
    <rPh sb="178" eb="181">
      <t>トウケイヒョウ</t>
    </rPh>
    <rPh sb="181" eb="182">
      <t>ダイ</t>
    </rPh>
    <rPh sb="186" eb="187">
      <t>ヒョウ</t>
    </rPh>
    <rPh sb="404" eb="407">
      <t>トウケイヒョウ</t>
    </rPh>
    <rPh sb="407" eb="408">
      <t>ダイ</t>
    </rPh>
    <rPh sb="415" eb="416">
      <t>ダイ</t>
    </rPh>
    <rPh sb="420" eb="421">
      <t>ヒョウ</t>
    </rPh>
    <rPh sb="425" eb="429">
      <t>シュウケイタイショウ</t>
    </rPh>
    <rPh sb="429" eb="432">
      <t>ジギョウショ</t>
    </rPh>
    <rPh sb="437" eb="439">
      <t>ココ</t>
    </rPh>
    <rPh sb="440" eb="443">
      <t>ショウヒンベツ</t>
    </rPh>
    <rPh sb="444" eb="448">
      <t>ジギョウショスウ</t>
    </rPh>
    <rPh sb="451" eb="458">
      <t>ネンカンショウヒンハンバイガク</t>
    </rPh>
    <rPh sb="459" eb="460">
      <t>ツ</t>
    </rPh>
    <rPh sb="461" eb="462">
      <t>ア</t>
    </rPh>
    <rPh sb="464" eb="466">
      <t>シュウケイ</t>
    </rPh>
    <rPh sb="478" eb="482">
      <t>ジギョウショスウ</t>
    </rPh>
    <rPh sb="483" eb="484">
      <t>ノ</t>
    </rPh>
    <rPh sb="485" eb="486">
      <t>スウ</t>
    </rPh>
    <phoneticPr fontId="3"/>
  </si>
  <si>
    <t>「令和３年経済センサス-活動調査」の集計結果について、年間商品販売額は令和２年１年間、事業所数、従業者数等の経理事項
以外の事項は令和３年６月１日現在の数値です。
　また、統計表第１表の表示年次は調査年を指すため、調査年ごとの年間商品販売額の調査期間については、「利用上の注意」を
参照してください。</t>
    <rPh sb="1" eb="3">
      <t>レイワ</t>
    </rPh>
    <rPh sb="4" eb="7">
      <t>ネンケイザイ</t>
    </rPh>
    <rPh sb="11" eb="16">
      <t>ーカツドウチョウサ</t>
    </rPh>
    <rPh sb="18" eb="22">
      <t>シュウケイケッカ</t>
    </rPh>
    <rPh sb="86" eb="89">
      <t>トウケイヒョウ</t>
    </rPh>
    <rPh sb="89" eb="90">
      <t>ダイ</t>
    </rPh>
    <rPh sb="91" eb="92">
      <t>ヒョウ</t>
    </rPh>
    <rPh sb="93" eb="97">
      <t>ヒョウジネンジ</t>
    </rPh>
    <rPh sb="98" eb="100">
      <t>チョウサ</t>
    </rPh>
    <rPh sb="100" eb="101">
      <t>ネン</t>
    </rPh>
    <rPh sb="102" eb="103">
      <t>サ</t>
    </rPh>
    <rPh sb="109" eb="110">
      <t>ネン</t>
    </rPh>
    <rPh sb="113" eb="120">
      <t>ネンカンショウヒンハンバイガク</t>
    </rPh>
    <rPh sb="121" eb="125">
      <t>チョウサキカン</t>
    </rPh>
    <rPh sb="132" eb="135">
      <t>リヨウジョウ</t>
    </rPh>
    <rPh sb="136" eb="138">
      <t>チュウイ</t>
    </rPh>
    <rPh sb="141" eb="143">
      <t>サンショウ</t>
    </rPh>
    <phoneticPr fontId="36"/>
  </si>
  <si>
    <t>　統計表中、「－」は皆無または該当数値のないもの、「０」は四捨五入による単位未満、「△」はマイナスまたは減少を表して
います。</t>
    <rPh sb="10" eb="12">
      <t>カイム</t>
    </rPh>
    <rPh sb="15" eb="19">
      <t>ガイトウスウチ</t>
    </rPh>
    <rPh sb="52" eb="54">
      <t>ゲンショウ</t>
    </rPh>
    <phoneticPr fontId="3"/>
  </si>
  <si>
    <t>　統計表中、「X」は、集計対象となる事業所が１または２であるため、集計結果をこのまま掲げると個々の報告者の秘密が漏れる
おそれがあるため秘匿した箇所です。また、集計対象が３以上の事業所に関する数値であっても、集計対象が１または２の事業所の
数値が合計との差し引きで判明する箇所は、併せて「X」としました。</t>
    <rPh sb="1" eb="5">
      <t>トウケイヒョウチュウ</t>
    </rPh>
    <rPh sb="11" eb="15">
      <t>シュウケイタイショウ</t>
    </rPh>
    <rPh sb="18" eb="21">
      <t>ジギョウショ</t>
    </rPh>
    <rPh sb="33" eb="37">
      <t>シュウケイケッカ</t>
    </rPh>
    <rPh sb="42" eb="43">
      <t>カカ</t>
    </rPh>
    <rPh sb="46" eb="48">
      <t>ココ</t>
    </rPh>
    <rPh sb="49" eb="52">
      <t>ホウコクシャ</t>
    </rPh>
    <rPh sb="53" eb="55">
      <t>ヒミツ</t>
    </rPh>
    <rPh sb="56" eb="57">
      <t>モ</t>
    </rPh>
    <phoneticPr fontId="36"/>
  </si>
  <si>
    <t>　統計表中の「不詳」とは、当該項目について調査をしていない以下の項目および当該項目の数値が得られなかったことを表して
います。
①「売場面積」については、当該項目について調査をしていない牛乳小売業（宅配専門）、自動車小売業（新車・中古）、
　建具小売業、畳小売業、ガソリンスタンド、新聞小売業（宅配専門）の事業所ならびに訪問販売、通信・カタログ販売、
　インターネット販売等で売場面積の無い事業所を不詳としています。
②「開店時刻・閉店時刻」および「営業時間」階級については、営業時間に関する項目について調査をしていない牛乳小売業
（宅配専門）、新聞小売業（宅配専門）の事業所を不詳としています。</t>
    <phoneticPr fontId="3"/>
  </si>
  <si>
    <t>「令和３年経済センサス-活動調査結果報告書　卸売業・小売業に関する集計」統計表 留意事項</t>
    <rPh sb="16" eb="18">
      <t>ケッカ</t>
    </rPh>
    <rPh sb="18" eb="21">
      <t>ホウコクショ</t>
    </rPh>
    <rPh sb="22" eb="25">
      <t>オロシウリギョウ</t>
    </rPh>
    <rPh sb="26" eb="29">
      <t>コウリギョウ</t>
    </rPh>
    <rPh sb="30" eb="31">
      <t>カン</t>
    </rPh>
    <rPh sb="33" eb="35">
      <t>シュウケイ</t>
    </rPh>
    <rPh sb="36" eb="39">
      <t>トウケイヒョウ</t>
    </rPh>
    <rPh sb="40" eb="44">
      <t>リュウイジコウ</t>
    </rPh>
    <phoneticPr fontId="4"/>
  </si>
  <si>
    <t>　「令和３年経済センサス-活動調査結果報告書　卸売業・小売業に関する集計」 統計表　目次</t>
    <rPh sb="17" eb="19">
      <t>ケッカ</t>
    </rPh>
    <rPh sb="19" eb="22">
      <t>ホウコクショ</t>
    </rPh>
    <rPh sb="23" eb="26">
      <t>オロシウリギョウ</t>
    </rPh>
    <rPh sb="27" eb="30">
      <t>コウリギョウ</t>
    </rPh>
    <rPh sb="31" eb="32">
      <t>カン</t>
    </rPh>
    <rPh sb="34" eb="36">
      <t>シュウケイ</t>
    </rPh>
    <rPh sb="38" eb="41">
      <t>トウケイヒョウ</t>
    </rPh>
    <rPh sb="42" eb="44">
      <t>モクジ</t>
    </rPh>
    <phoneticPr fontId="4"/>
  </si>
  <si>
    <t>　注１：管理、補助的経済活動を行う事業所、産業細分類が格付不能の法人組織の事業所または産業小分類が格付不能の個人経営(法人でない団体を含む)の事業所、卸売の商品販売額</t>
    <rPh sb="1" eb="2">
      <t>チュウ</t>
    </rPh>
    <phoneticPr fontId="4"/>
  </si>
  <si>
    <t>　　　　（仲立手数料を除く）、小売の商品販売額および仲立手数料のいずれの金額も無い法人組織の事業所は含みません。</t>
    <phoneticPr fontId="3"/>
  </si>
  <si>
    <t>　　７：第１表の表示年次は調査年を指し、年間商品販売額の調査期間は統計調査ごとに異なります。（利用上の注意４（１）参照）</t>
    <rPh sb="4" eb="5">
      <t>ダイ</t>
    </rPh>
    <rPh sb="6" eb="7">
      <t>ヒョウ</t>
    </rPh>
    <rPh sb="8" eb="12">
      <t>ヒョウジネンジ</t>
    </rPh>
    <rPh sb="13" eb="15">
      <t>チョウサ</t>
    </rPh>
    <rPh sb="15" eb="16">
      <t>トシ</t>
    </rPh>
    <rPh sb="17" eb="18">
      <t>サ</t>
    </rPh>
    <rPh sb="20" eb="27">
      <t>ネンカンショウヒンハンバイガク</t>
    </rPh>
    <rPh sb="28" eb="32">
      <t>チョウサキカン</t>
    </rPh>
    <rPh sb="33" eb="37">
      <t>トウケイチョウサ</t>
    </rPh>
    <rPh sb="40" eb="41">
      <t>コト</t>
    </rPh>
    <rPh sb="47" eb="50">
      <t>リヨウジョウ</t>
    </rPh>
    <rPh sb="51" eb="53">
      <t>チュウイ</t>
    </rPh>
    <rPh sb="57" eb="59">
      <t>サンショウ</t>
    </rPh>
    <phoneticPr fontId="3"/>
  </si>
  <si>
    <t>　　４：「販売効率」の算出方法については、用語の解説２（１）を参照。</t>
    <rPh sb="5" eb="9">
      <t>ハンバイコウリツ</t>
    </rPh>
    <rPh sb="11" eb="15">
      <t>サンシュツホウホウ</t>
    </rPh>
    <rPh sb="21" eb="23">
      <t>ヨウゴ</t>
    </rPh>
    <rPh sb="24" eb="26">
      <t>カイセツ</t>
    </rPh>
    <rPh sb="31" eb="33">
      <t>サンショウ</t>
    </rPh>
    <phoneticPr fontId="3"/>
  </si>
  <si>
    <t>　注２：商品販売形態区分については、用語の解説１（９）を参照。</t>
    <rPh sb="1" eb="2">
      <t>チュウ</t>
    </rPh>
    <rPh sb="4" eb="6">
      <t>ショウヒン</t>
    </rPh>
    <rPh sb="6" eb="8">
      <t>ハンバイ</t>
    </rPh>
    <rPh sb="8" eb="10">
      <t>ケイタイ</t>
    </rPh>
    <rPh sb="10" eb="12">
      <t>クブン</t>
    </rPh>
    <rPh sb="18" eb="20">
      <t>ヨウゴ</t>
    </rPh>
    <rPh sb="21" eb="23">
      <t>カイセツ</t>
    </rPh>
    <rPh sb="28" eb="30">
      <t>サンショウ</t>
    </rPh>
    <phoneticPr fontId="4"/>
  </si>
  <si>
    <t>　　３：「セルフサービス方式」については、用語の解説１（６）を参照。</t>
    <rPh sb="12" eb="14">
      <t>ホウシキ</t>
    </rPh>
    <rPh sb="21" eb="23">
      <t>ヨウゴ</t>
    </rPh>
    <rPh sb="24" eb="26">
      <t>カイセツ</t>
    </rPh>
    <rPh sb="31" eb="33">
      <t>サンショウ</t>
    </rPh>
    <phoneticPr fontId="3"/>
  </si>
  <si>
    <t>　事業所数（従業者規模別）、従業者数（従業上の地位別、男女別）、
　年間商品販売額、売場面積、
　販売効率（１事業所当たり年間商品販売額、従業者１人当たり年間商品販売額、
　　　　　　就業者１人当たり年間商品販売額、売場面積１㎡当たり年間商品販売額）</t>
    <rPh sb="1" eb="2">
      <t>スウ</t>
    </rPh>
    <rPh sb="6" eb="11">
      <t>ジュウギョウシャキボ</t>
    </rPh>
    <rPh sb="11" eb="12">
      <t>ベツ</t>
    </rPh>
    <rPh sb="13" eb="14">
      <t>ジュウ</t>
    </rPh>
    <rPh sb="14" eb="15">
      <t>スウ</t>
    </rPh>
    <rPh sb="19" eb="22">
      <t>ジュウギョウジョウ</t>
    </rPh>
    <rPh sb="23" eb="26">
      <t>チイベツ</t>
    </rPh>
    <rPh sb="27" eb="29">
      <t>ダンジョ</t>
    </rPh>
    <rPh sb="29" eb="30">
      <t>ベツ</t>
    </rPh>
    <rPh sb="30" eb="31">
      <t>コベツ</t>
    </rPh>
    <rPh sb="35" eb="37">
      <t>ショウヒン</t>
    </rPh>
    <rPh sb="37" eb="39">
      <t>ハンバイ</t>
    </rPh>
    <rPh sb="39" eb="40">
      <t>ガク</t>
    </rPh>
    <rPh sb="41" eb="42">
      <t>ガク</t>
    </rPh>
    <rPh sb="43" eb="47">
      <t>ウリバメンセキ</t>
    </rPh>
    <rPh sb="51" eb="55">
      <t>ハンバイコウリツ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</si>
</sst>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quot;-&quot;"/>
    <numFmt numFmtId="178" formatCode="#,##0.0"/>
    <numFmt numFmtId="179" formatCode="#,##0;&quot;△ &quot;#,##0"/>
    <numFmt numFmtId="180" formatCode="#,##0.0;&quot;△ &quot;#,##0.0"/>
  </numFmts>
  <fonts count="41" x14ac:knownFonts="1">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b/>
      <sz val="13"/>
      <color theme="3"/>
      <name val="ＭＳ Ｐゴシック"/>
      <family val="2"/>
      <charset val="128"/>
      <scheme val="minor"/>
    </font>
    <font>
      <sz val="11"/>
      <color rgb="FF9C6500"/>
      <name val="ＭＳ Ｐゴシック"/>
      <family val="2"/>
      <charset val="128"/>
      <scheme val="minor"/>
    </font>
    <font>
      <b/>
      <sz val="11"/>
      <color rgb="FF3F3F3F"/>
      <name val="ＭＳ Ｐゴシック"/>
      <family val="2"/>
      <charset val="128"/>
      <scheme val="minor"/>
    </font>
    <font>
      <sz val="12"/>
      <name val="BIZ UDゴシック"/>
      <family val="3"/>
      <charset val="128"/>
    </font>
    <font>
      <sz val="8"/>
      <name val="BIZ UDゴシック"/>
      <family val="3"/>
      <charset val="128"/>
    </font>
    <font>
      <sz val="9"/>
      <name val="BIZ UDゴシック"/>
      <family val="3"/>
      <charset val="128"/>
    </font>
    <font>
      <sz val="11"/>
      <name val="BIZ UDゴシック"/>
      <family val="3"/>
      <charset val="128"/>
    </font>
    <font>
      <b/>
      <sz val="9"/>
      <name val="BIZ UDゴシック"/>
      <family val="3"/>
      <charset val="128"/>
    </font>
    <font>
      <b/>
      <sz val="12"/>
      <name val="BIZ UDゴシック"/>
      <family val="3"/>
      <charset val="128"/>
    </font>
    <font>
      <b/>
      <sz val="10"/>
      <name val="BIZ UDゴシック"/>
      <family val="3"/>
      <charset val="128"/>
    </font>
    <font>
      <b/>
      <sz val="8"/>
      <name val="BIZ UDゴシック"/>
      <family val="3"/>
      <charset val="128"/>
    </font>
    <font>
      <sz val="9"/>
      <color indexed="8"/>
      <name val="BIZ UDゴシック"/>
      <family val="3"/>
      <charset val="128"/>
    </font>
    <font>
      <b/>
      <sz val="11"/>
      <name val="BIZ UDゴシック"/>
      <family val="3"/>
      <charset val="128"/>
    </font>
    <font>
      <b/>
      <sz val="9"/>
      <color indexed="8"/>
      <name val="BIZ UDゴシック"/>
      <family val="3"/>
      <charset val="128"/>
    </font>
    <font>
      <sz val="11"/>
      <color theme="1"/>
      <name val="ＭＳ Ｐゴシック"/>
      <family val="2"/>
      <charset val="128"/>
      <scheme val="minor"/>
    </font>
    <font>
      <b/>
      <sz val="12.5"/>
      <name val="BIZ UDゴシック"/>
      <family val="3"/>
      <charset val="128"/>
    </font>
    <font>
      <u/>
      <sz val="11"/>
      <color theme="10"/>
      <name val="ＭＳ Ｐゴシック"/>
      <family val="2"/>
      <charset val="128"/>
      <scheme val="minor"/>
    </font>
    <font>
      <b/>
      <sz val="18"/>
      <color indexed="12"/>
      <name val="BIZ UDゴシック"/>
      <family val="3"/>
      <charset val="128"/>
    </font>
    <font>
      <sz val="18"/>
      <name val="BIZ UDゴシック"/>
      <family val="3"/>
      <charset val="128"/>
    </font>
    <font>
      <u/>
      <sz val="14"/>
      <color rgb="FFFF0000"/>
      <name val="BIZ UDゴシック"/>
      <family val="3"/>
      <charset val="128"/>
    </font>
    <font>
      <b/>
      <sz val="11"/>
      <color theme="1"/>
      <name val="BIZ UDゴシック"/>
      <family val="3"/>
      <charset val="128"/>
    </font>
    <font>
      <u/>
      <sz val="11"/>
      <color indexed="12"/>
      <name val="ＭＳ Ｐゴシック"/>
      <family val="3"/>
      <charset val="128"/>
    </font>
    <font>
      <u/>
      <sz val="11"/>
      <color indexed="12"/>
      <name val="BIZ UDゴシック"/>
      <family val="3"/>
      <charset val="128"/>
    </font>
    <font>
      <b/>
      <sz val="14"/>
      <color indexed="14"/>
      <name val="BIZ UDゴシック"/>
      <family val="3"/>
      <charset val="128"/>
    </font>
    <font>
      <sz val="11"/>
      <color theme="1"/>
      <name val="BIZ UDゴシック"/>
      <family val="3"/>
      <charset val="128"/>
    </font>
    <font>
      <u/>
      <sz val="11"/>
      <color theme="10"/>
      <name val="BIZ UDゴシック"/>
      <family val="3"/>
      <charset val="128"/>
    </font>
    <font>
      <u/>
      <sz val="14"/>
      <color theme="10"/>
      <name val="BIZ UDゴシック"/>
      <family val="3"/>
      <charset val="128"/>
    </font>
    <font>
      <sz val="10"/>
      <name val="Arial"/>
      <family val="2"/>
    </font>
    <font>
      <sz val="14"/>
      <name val="ＭＳ Ｐゴシック"/>
      <family val="3"/>
      <charset val="128"/>
    </font>
    <font>
      <sz val="12"/>
      <name val="ＭＳ 明朝"/>
      <family val="1"/>
      <charset val="128"/>
    </font>
    <font>
      <sz val="6"/>
      <name val="ＭＳ 明朝"/>
      <family val="1"/>
      <charset val="128"/>
    </font>
    <font>
      <sz val="10"/>
      <name val="ＭＳ Ｐゴシック"/>
      <family val="3"/>
      <charset val="128"/>
    </font>
    <font>
      <vertAlign val="superscript"/>
      <sz val="10"/>
      <color theme="1"/>
      <name val="BIZ UDゴシック"/>
      <family val="3"/>
      <charset val="128"/>
    </font>
    <font>
      <b/>
      <sz val="8"/>
      <color theme="1"/>
      <name val="BIZ UDゴシック"/>
      <family val="3"/>
      <charset val="128"/>
    </font>
    <font>
      <u/>
      <sz val="14"/>
      <color theme="8"/>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FFFFCC"/>
        <bgColor indexed="64"/>
      </patternFill>
    </fill>
    <fill>
      <patternFill patternType="solid">
        <fgColor theme="0"/>
        <bgColor indexed="64"/>
      </patternFill>
    </fill>
  </fills>
  <borders count="5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xf numFmtId="38" fontId="2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 fillId="0" borderId="0"/>
    <xf numFmtId="0" fontId="1" fillId="0" borderId="0"/>
    <xf numFmtId="0" fontId="27" fillId="0" borderId="0" applyNumberFormat="0" applyFill="0" applyBorder="0" applyAlignment="0" applyProtection="0">
      <alignment vertical="top"/>
      <protection locked="0"/>
    </xf>
    <xf numFmtId="0" fontId="1" fillId="0" borderId="0"/>
    <xf numFmtId="0" fontId="33" fillId="0" borderId="0"/>
    <xf numFmtId="0" fontId="35" fillId="0" borderId="0"/>
  </cellStyleXfs>
  <cellXfs count="784">
    <xf numFmtId="0" fontId="0" fillId="0" borderId="0" xfId="0">
      <alignment vertical="center"/>
    </xf>
    <xf numFmtId="0" fontId="9" fillId="0" borderId="0" xfId="1" applyFont="1" applyFill="1"/>
    <xf numFmtId="38" fontId="9" fillId="0" borderId="0" xfId="2" applyFont="1" applyFill="1"/>
    <xf numFmtId="176" fontId="10" fillId="0" borderId="0" xfId="1" applyNumberFormat="1" applyFont="1" applyFill="1" applyBorder="1"/>
    <xf numFmtId="0" fontId="10" fillId="0" borderId="0" xfId="1" applyFont="1" applyFill="1" applyBorder="1"/>
    <xf numFmtId="0" fontId="10" fillId="0" borderId="0" xfId="1" applyNumberFormat="1" applyFont="1" applyFill="1"/>
    <xf numFmtId="0" fontId="10" fillId="0" borderId="0" xfId="1" applyFont="1" applyFill="1"/>
    <xf numFmtId="38" fontId="10" fillId="0" borderId="0" xfId="2" applyFont="1" applyFill="1" applyBorder="1"/>
    <xf numFmtId="0" fontId="11" fillId="0" borderId="0" xfId="1" applyFont="1" applyAlignment="1">
      <alignment horizontal="right"/>
    </xf>
    <xf numFmtId="0" fontId="11" fillId="0" borderId="0" xfId="1" applyFont="1"/>
    <xf numFmtId="0" fontId="11" fillId="0" borderId="0" xfId="1" applyFont="1" applyFill="1"/>
    <xf numFmtId="38" fontId="10" fillId="0" borderId="0" xfId="2" applyFont="1" applyFill="1"/>
    <xf numFmtId="0" fontId="10" fillId="0" borderId="0" xfId="1" applyFont="1" applyFill="1" applyBorder="1" applyAlignment="1">
      <alignment vertical="center"/>
    </xf>
    <xf numFmtId="0" fontId="11" fillId="0" borderId="11" xfId="2" applyNumberFormat="1" applyFont="1" applyFill="1" applyBorder="1" applyAlignment="1">
      <alignment horizontal="center" vertical="center"/>
    </xf>
    <xf numFmtId="0" fontId="11" fillId="0" borderId="5" xfId="1" applyNumberFormat="1" applyFont="1" applyFill="1" applyBorder="1" applyAlignment="1">
      <alignment vertical="center"/>
    </xf>
    <xf numFmtId="0" fontId="11" fillId="0" borderId="8" xfId="2" applyNumberFormat="1" applyFont="1" applyFill="1" applyBorder="1" applyAlignment="1">
      <alignment horizontal="center" vertical="center"/>
    </xf>
    <xf numFmtId="0" fontId="11" fillId="0" borderId="5" xfId="2" applyNumberFormat="1" applyFont="1" applyFill="1" applyBorder="1" applyAlignment="1">
      <alignment horizontal="center" vertical="center"/>
    </xf>
    <xf numFmtId="0" fontId="11" fillId="0" borderId="6" xfId="1" applyNumberFormat="1" applyFont="1" applyFill="1" applyBorder="1" applyAlignment="1">
      <alignment vertical="center" shrinkToFit="1"/>
    </xf>
    <xf numFmtId="3" fontId="11" fillId="0" borderId="5" xfId="2" applyNumberFormat="1" applyFont="1" applyFill="1" applyBorder="1" applyAlignment="1">
      <alignment horizontal="right" vertical="center"/>
    </xf>
    <xf numFmtId="0" fontId="12" fillId="0" borderId="0" xfId="1" applyFont="1"/>
    <xf numFmtId="0" fontId="11" fillId="0" borderId="10" xfId="1" applyNumberFormat="1" applyFont="1" applyFill="1" applyBorder="1" applyAlignment="1">
      <alignment vertical="center" shrinkToFit="1"/>
    </xf>
    <xf numFmtId="3" fontId="11" fillId="0" borderId="9" xfId="2" applyNumberFormat="1" applyFont="1" applyFill="1" applyBorder="1" applyAlignment="1">
      <alignment horizontal="right" vertical="center"/>
    </xf>
    <xf numFmtId="0" fontId="11" fillId="0" borderId="6" xfId="1" applyNumberFormat="1" applyFont="1" applyFill="1" applyBorder="1" applyAlignment="1">
      <alignment vertical="center"/>
    </xf>
    <xf numFmtId="0" fontId="11" fillId="0" borderId="10" xfId="1" applyNumberFormat="1" applyFont="1" applyFill="1" applyBorder="1" applyAlignment="1">
      <alignment vertical="center"/>
    </xf>
    <xf numFmtId="0" fontId="11" fillId="0" borderId="5" xfId="1" applyNumberFormat="1" applyFont="1" applyFill="1" applyBorder="1" applyAlignment="1">
      <alignment horizontal="center" vertical="center"/>
    </xf>
    <xf numFmtId="0" fontId="11" fillId="0" borderId="9" xfId="2" applyNumberFormat="1" applyFont="1" applyFill="1" applyBorder="1" applyAlignment="1">
      <alignment horizontal="center" vertical="center"/>
    </xf>
    <xf numFmtId="0" fontId="13" fillId="0" borderId="1" xfId="1" applyNumberFormat="1" applyFont="1" applyFill="1" applyBorder="1" applyAlignment="1">
      <alignment horizontal="center" vertical="center"/>
    </xf>
    <xf numFmtId="0" fontId="13" fillId="0" borderId="5" xfId="1" applyNumberFormat="1" applyFont="1" applyFill="1" applyBorder="1" applyAlignment="1">
      <alignment horizontal="center" vertical="center"/>
    </xf>
    <xf numFmtId="0" fontId="13" fillId="0" borderId="6" xfId="1" applyNumberFormat="1" applyFont="1" applyFill="1" applyBorder="1" applyAlignment="1">
      <alignment horizontal="center" vertical="center"/>
    </xf>
    <xf numFmtId="0" fontId="13" fillId="0" borderId="5" xfId="2" applyNumberFormat="1" applyFont="1" applyFill="1" applyBorder="1" applyAlignment="1">
      <alignment horizontal="center" vertical="center"/>
    </xf>
    <xf numFmtId="0" fontId="13" fillId="0" borderId="9" xfId="2" applyNumberFormat="1" applyFont="1" applyFill="1" applyBorder="1" applyAlignment="1">
      <alignment horizontal="center" vertical="center"/>
    </xf>
    <xf numFmtId="0" fontId="13" fillId="0" borderId="10" xfId="1" applyNumberFormat="1" applyFont="1" applyFill="1" applyBorder="1" applyAlignment="1">
      <alignment horizontal="center" vertical="center"/>
    </xf>
    <xf numFmtId="0" fontId="13" fillId="0" borderId="11" xfId="2" applyNumberFormat="1" applyFont="1" applyFill="1" applyBorder="1" applyAlignment="1">
      <alignment horizontal="center" vertical="center"/>
    </xf>
    <xf numFmtId="0" fontId="14" fillId="0" borderId="0" xfId="1" applyFont="1" applyFill="1"/>
    <xf numFmtId="20" fontId="11" fillId="0" borderId="0" xfId="1" applyNumberFormat="1" applyFont="1"/>
    <xf numFmtId="0" fontId="11" fillId="0" borderId="0" xfId="1" applyFont="1" applyAlignment="1">
      <alignment horizontal="left"/>
    </xf>
    <xf numFmtId="0" fontId="11" fillId="0" borderId="15" xfId="1" applyNumberFormat="1" applyFont="1" applyFill="1" applyBorder="1" applyAlignment="1">
      <alignment vertical="center"/>
    </xf>
    <xf numFmtId="0" fontId="11" fillId="0" borderId="18" xfId="1" applyNumberFormat="1" applyFont="1" applyFill="1" applyBorder="1" applyAlignment="1">
      <alignment vertical="center"/>
    </xf>
    <xf numFmtId="0" fontId="11" fillId="0" borderId="6" xfId="2" applyNumberFormat="1" applyFont="1" applyFill="1" applyBorder="1" applyAlignment="1">
      <alignment vertical="center" shrinkToFit="1"/>
    </xf>
    <xf numFmtId="177" fontId="11" fillId="0" borderId="5" xfId="2" applyNumberFormat="1" applyFont="1" applyFill="1" applyBorder="1" applyAlignment="1">
      <alignment vertical="center"/>
    </xf>
    <xf numFmtId="177" fontId="11" fillId="0" borderId="0" xfId="2" applyNumberFormat="1" applyFont="1" applyFill="1" applyBorder="1" applyAlignment="1">
      <alignment vertical="center"/>
    </xf>
    <xf numFmtId="178" fontId="11" fillId="0" borderId="0" xfId="2" applyNumberFormat="1" applyFont="1" applyFill="1" applyBorder="1" applyAlignment="1">
      <alignment vertical="center"/>
    </xf>
    <xf numFmtId="178" fontId="11" fillId="0" borderId="6" xfId="2" applyNumberFormat="1" applyFont="1" applyFill="1" applyBorder="1" applyAlignment="1">
      <alignment vertical="center"/>
    </xf>
    <xf numFmtId="0" fontId="11" fillId="0" borderId="8" xfId="2" applyNumberFormat="1" applyFont="1" applyFill="1" applyBorder="1" applyAlignment="1">
      <alignment vertical="center"/>
    </xf>
    <xf numFmtId="0" fontId="11" fillId="0" borderId="18" xfId="2" applyNumberFormat="1" applyFont="1" applyFill="1" applyBorder="1" applyAlignment="1">
      <alignment vertical="center"/>
    </xf>
    <xf numFmtId="177" fontId="11" fillId="0" borderId="5" xfId="2" applyNumberFormat="1" applyFont="1" applyFill="1" applyBorder="1" applyAlignment="1">
      <alignment horizontal="right" vertical="center"/>
    </xf>
    <xf numFmtId="177" fontId="11" fillId="0" borderId="0" xfId="2" applyNumberFormat="1" applyFont="1" applyFill="1" applyBorder="1" applyAlignment="1">
      <alignment horizontal="right" vertical="center"/>
    </xf>
    <xf numFmtId="178" fontId="11" fillId="0" borderId="0" xfId="2" applyNumberFormat="1" applyFont="1" applyFill="1" applyBorder="1" applyAlignment="1">
      <alignment horizontal="right" vertical="center"/>
    </xf>
    <xf numFmtId="178" fontId="11" fillId="0" borderId="6" xfId="2" applyNumberFormat="1" applyFont="1" applyFill="1" applyBorder="1" applyAlignment="1">
      <alignment horizontal="right" vertical="center"/>
    </xf>
    <xf numFmtId="177" fontId="11" fillId="0" borderId="9" xfId="2" applyNumberFormat="1" applyFont="1" applyFill="1" applyBorder="1" applyAlignment="1">
      <alignment horizontal="right" vertical="center"/>
    </xf>
    <xf numFmtId="177" fontId="11" fillId="0" borderId="12" xfId="2" applyNumberFormat="1" applyFont="1" applyFill="1" applyBorder="1" applyAlignment="1">
      <alignment horizontal="right" vertical="center"/>
    </xf>
    <xf numFmtId="178" fontId="11" fillId="0" borderId="12" xfId="2" applyNumberFormat="1" applyFont="1" applyFill="1" applyBorder="1" applyAlignment="1">
      <alignment horizontal="right" vertical="center"/>
    </xf>
    <xf numFmtId="178" fontId="11" fillId="0" borderId="10" xfId="2" applyNumberFormat="1" applyFont="1" applyFill="1" applyBorder="1" applyAlignment="1">
      <alignment horizontal="right" vertical="center"/>
    </xf>
    <xf numFmtId="0" fontId="11" fillId="0" borderId="11" xfId="2" applyNumberFormat="1" applyFont="1" applyFill="1" applyBorder="1" applyAlignment="1">
      <alignment vertical="center"/>
    </xf>
    <xf numFmtId="0" fontId="13" fillId="0" borderId="4" xfId="2" applyNumberFormat="1" applyFont="1" applyFill="1" applyBorder="1" applyAlignment="1">
      <alignment vertical="center"/>
    </xf>
    <xf numFmtId="0" fontId="13" fillId="0" borderId="5" xfId="2" applyNumberFormat="1" applyFont="1" applyFill="1" applyBorder="1" applyAlignment="1">
      <alignment vertical="center"/>
    </xf>
    <xf numFmtId="0" fontId="13" fillId="0" borderId="8" xfId="2" applyNumberFormat="1" applyFont="1" applyFill="1" applyBorder="1" applyAlignment="1">
      <alignment horizontal="center" vertical="center"/>
    </xf>
    <xf numFmtId="0" fontId="13" fillId="0" borderId="10" xfId="2" applyNumberFormat="1" applyFont="1" applyFill="1" applyBorder="1" applyAlignment="1">
      <alignment horizontal="center" vertical="center"/>
    </xf>
    <xf numFmtId="0" fontId="13" fillId="0" borderId="12" xfId="2" applyNumberFormat="1" applyFont="1" applyFill="1" applyBorder="1" applyAlignment="1">
      <alignment horizontal="center" vertical="center"/>
    </xf>
    <xf numFmtId="0" fontId="11" fillId="0" borderId="0" xfId="1" applyFont="1" applyBorder="1"/>
    <xf numFmtId="0" fontId="11" fillId="0" borderId="0" xfId="1" applyFont="1" applyFill="1" applyBorder="1"/>
    <xf numFmtId="177" fontId="11" fillId="0" borderId="0" xfId="2" applyNumberFormat="1" applyFont="1" applyFill="1"/>
    <xf numFmtId="177" fontId="11" fillId="0" borderId="0" xfId="2" applyNumberFormat="1" applyFont="1" applyFill="1" applyAlignment="1">
      <alignment horizontal="right"/>
    </xf>
    <xf numFmtId="38" fontId="11" fillId="0" borderId="0" xfId="2" applyFont="1" applyFill="1"/>
    <xf numFmtId="177" fontId="17" fillId="0" borderId="0" xfId="2" applyNumberFormat="1" applyFont="1" applyFill="1" applyBorder="1" applyAlignment="1">
      <alignment horizontal="right" vertical="center"/>
    </xf>
    <xf numFmtId="177" fontId="17" fillId="0" borderId="6" xfId="2" applyNumberFormat="1" applyFont="1" applyFill="1" applyBorder="1" applyAlignment="1">
      <alignment horizontal="right" vertical="center"/>
    </xf>
    <xf numFmtId="177" fontId="11" fillId="0" borderId="6" xfId="2" applyNumberFormat="1" applyFont="1" applyFill="1" applyBorder="1" applyAlignment="1">
      <alignment horizontal="right" vertical="center"/>
    </xf>
    <xf numFmtId="177" fontId="11" fillId="0" borderId="5" xfId="1" applyNumberFormat="1" applyFont="1" applyFill="1" applyBorder="1" applyAlignment="1">
      <alignment horizontal="right" vertical="center"/>
    </xf>
    <xf numFmtId="177" fontId="11" fillId="0" borderId="0" xfId="1" applyNumberFormat="1" applyFont="1" applyFill="1" applyBorder="1" applyAlignment="1">
      <alignment horizontal="right" vertical="center"/>
    </xf>
    <xf numFmtId="177" fontId="11" fillId="0" borderId="8" xfId="1" applyNumberFormat="1" applyFont="1" applyFill="1" applyBorder="1" applyAlignment="1">
      <alignment horizontal="right" vertical="center"/>
    </xf>
    <xf numFmtId="0" fontId="11" fillId="0" borderId="5" xfId="2" applyNumberFormat="1" applyFont="1" applyFill="1" applyBorder="1" applyAlignment="1">
      <alignment horizontal="right" vertical="center"/>
    </xf>
    <xf numFmtId="0" fontId="11" fillId="0" borderId="8" xfId="2" applyNumberFormat="1" applyFont="1" applyFill="1" applyBorder="1" applyAlignment="1">
      <alignment horizontal="right" vertical="center"/>
    </xf>
    <xf numFmtId="0" fontId="11" fillId="0" borderId="5" xfId="1" applyNumberFormat="1" applyFont="1" applyFill="1" applyBorder="1" applyAlignment="1">
      <alignment horizontal="right" vertical="center"/>
    </xf>
    <xf numFmtId="0" fontId="11" fillId="0" borderId="8" xfId="1" applyNumberFormat="1" applyFont="1" applyFill="1" applyBorder="1" applyAlignment="1">
      <alignment horizontal="right" vertical="center"/>
    </xf>
    <xf numFmtId="0" fontId="11" fillId="0" borderId="9" xfId="2" applyNumberFormat="1" applyFont="1" applyFill="1" applyBorder="1" applyAlignment="1">
      <alignment horizontal="right" vertical="center"/>
    </xf>
    <xf numFmtId="177" fontId="17" fillId="0" borderId="12" xfId="2" applyNumberFormat="1" applyFont="1" applyFill="1" applyBorder="1" applyAlignment="1">
      <alignment horizontal="right" vertical="center"/>
    </xf>
    <xf numFmtId="177" fontId="17" fillId="0" borderId="10" xfId="2" applyNumberFormat="1" applyFont="1" applyFill="1" applyBorder="1" applyAlignment="1">
      <alignment horizontal="right" vertical="center"/>
    </xf>
    <xf numFmtId="177" fontId="11" fillId="0" borderId="10" xfId="2" applyNumberFormat="1" applyFont="1" applyFill="1" applyBorder="1" applyAlignment="1">
      <alignment horizontal="right" vertical="center"/>
    </xf>
    <xf numFmtId="177" fontId="11" fillId="0" borderId="9" xfId="1" applyNumberFormat="1" applyFont="1" applyFill="1" applyBorder="1" applyAlignment="1">
      <alignment horizontal="right" vertical="center"/>
    </xf>
    <xf numFmtId="177" fontId="11" fillId="0" borderId="12" xfId="1" applyNumberFormat="1" applyFont="1" applyFill="1" applyBorder="1" applyAlignment="1">
      <alignment horizontal="right" vertical="center"/>
    </xf>
    <xf numFmtId="177" fontId="11" fillId="0" borderId="11" xfId="1" applyNumberFormat="1" applyFont="1" applyFill="1" applyBorder="1" applyAlignment="1">
      <alignment horizontal="right" vertical="center"/>
    </xf>
    <xf numFmtId="0" fontId="11" fillId="0" borderId="11" xfId="2" applyNumberFormat="1" applyFont="1" applyFill="1" applyBorder="1" applyAlignment="1">
      <alignment horizontal="right" vertical="center"/>
    </xf>
    <xf numFmtId="0" fontId="13" fillId="0" borderId="1" xfId="2" applyNumberFormat="1" applyFont="1" applyFill="1" applyBorder="1" applyAlignment="1">
      <alignment horizontal="center" vertical="center"/>
    </xf>
    <xf numFmtId="0" fontId="13" fillId="0" borderId="5" xfId="2" applyNumberFormat="1" applyFont="1" applyFill="1" applyBorder="1" applyAlignment="1">
      <alignment horizontal="center" vertical="center"/>
    </xf>
    <xf numFmtId="0" fontId="11" fillId="0" borderId="0" xfId="1" applyFont="1" applyAlignment="1"/>
    <xf numFmtId="0" fontId="11" fillId="0" borderId="11" xfId="1" applyFont="1" applyFill="1" applyBorder="1" applyAlignment="1">
      <alignment horizontal="center" vertical="center"/>
    </xf>
    <xf numFmtId="0" fontId="11" fillId="0" borderId="9" xfId="1" applyNumberFormat="1" applyFont="1" applyFill="1" applyBorder="1" applyAlignment="1">
      <alignment vertical="center"/>
    </xf>
    <xf numFmtId="0" fontId="13" fillId="0" borderId="1" xfId="1" applyNumberFormat="1" applyFont="1" applyFill="1" applyBorder="1" applyAlignment="1">
      <alignment vertical="center"/>
    </xf>
    <xf numFmtId="0" fontId="13" fillId="0" borderId="2" xfId="2" applyNumberFormat="1" applyFont="1" applyFill="1" applyBorder="1" applyAlignment="1">
      <alignment vertical="center" shrinkToFit="1"/>
    </xf>
    <xf numFmtId="177" fontId="13" fillId="0" borderId="1" xfId="2" applyNumberFormat="1" applyFont="1" applyFill="1" applyBorder="1" applyAlignment="1">
      <alignment horizontal="right" vertical="center"/>
    </xf>
    <xf numFmtId="177" fontId="13" fillId="0" borderId="13" xfId="2" applyNumberFormat="1" applyFont="1" applyFill="1" applyBorder="1" applyAlignment="1">
      <alignment horizontal="right" vertical="center"/>
    </xf>
    <xf numFmtId="177" fontId="13" fillId="0" borderId="2" xfId="2" applyNumberFormat="1" applyFont="1" applyFill="1" applyBorder="1" applyAlignment="1">
      <alignment horizontal="right" vertical="center"/>
    </xf>
    <xf numFmtId="0" fontId="16" fillId="0" borderId="0" xfId="1" applyFont="1" applyFill="1" applyBorder="1" applyAlignment="1">
      <alignment vertical="center"/>
    </xf>
    <xf numFmtId="0" fontId="16" fillId="0" borderId="0" xfId="1" applyFont="1" applyFill="1" applyBorder="1"/>
    <xf numFmtId="0" fontId="13" fillId="0" borderId="5" xfId="1" applyNumberFormat="1" applyFont="1" applyFill="1" applyBorder="1" applyAlignment="1">
      <alignment horizontal="left" vertical="center"/>
    </xf>
    <xf numFmtId="0" fontId="13" fillId="0" borderId="6" xfId="2" applyNumberFormat="1" applyFont="1" applyFill="1" applyBorder="1" applyAlignment="1">
      <alignment vertical="center" shrinkToFit="1"/>
    </xf>
    <xf numFmtId="177" fontId="13" fillId="0" borderId="5" xfId="2" applyNumberFormat="1" applyFont="1" applyFill="1" applyBorder="1" applyAlignment="1">
      <alignment horizontal="right" vertical="center"/>
    </xf>
    <xf numFmtId="177" fontId="13" fillId="0" borderId="0" xfId="2" applyNumberFormat="1" applyFont="1" applyFill="1" applyBorder="1" applyAlignment="1">
      <alignment horizontal="right" vertical="center"/>
    </xf>
    <xf numFmtId="177" fontId="13" fillId="0" borderId="6" xfId="2" applyNumberFormat="1" applyFont="1" applyFill="1" applyBorder="1" applyAlignment="1">
      <alignment horizontal="right" vertical="center"/>
    </xf>
    <xf numFmtId="0" fontId="13" fillId="0" borderId="5" xfId="2" applyNumberFormat="1" applyFont="1" applyFill="1" applyBorder="1" applyAlignment="1">
      <alignment horizontal="left" vertical="center"/>
    </xf>
    <xf numFmtId="0" fontId="13" fillId="0" borderId="6" xfId="1" applyNumberFormat="1" applyFont="1" applyFill="1" applyBorder="1" applyAlignment="1">
      <alignment vertical="center" shrinkToFit="1"/>
    </xf>
    <xf numFmtId="0" fontId="13" fillId="0" borderId="1" xfId="2" applyNumberFormat="1" applyFont="1" applyFill="1" applyBorder="1" applyAlignment="1">
      <alignment horizontal="left" vertical="center"/>
    </xf>
    <xf numFmtId="0" fontId="13" fillId="0" borderId="2" xfId="1" applyNumberFormat="1" applyFont="1" applyFill="1" applyBorder="1" applyAlignment="1">
      <alignment vertical="center" shrinkToFit="1"/>
    </xf>
    <xf numFmtId="0" fontId="13" fillId="0" borderId="1" xfId="2" applyNumberFormat="1" applyFont="1" applyFill="1" applyBorder="1" applyAlignment="1">
      <alignment horizontal="right" vertical="center"/>
    </xf>
    <xf numFmtId="0" fontId="13" fillId="0" borderId="13" xfId="2" applyNumberFormat="1" applyFont="1" applyFill="1" applyBorder="1" applyAlignment="1">
      <alignment horizontal="center" vertical="center"/>
    </xf>
    <xf numFmtId="0" fontId="13" fillId="0" borderId="2" xfId="2" applyNumberFormat="1" applyFont="1" applyFill="1" applyBorder="1" applyAlignment="1">
      <alignment horizontal="center" vertical="center"/>
    </xf>
    <xf numFmtId="0" fontId="13" fillId="0" borderId="11" xfId="1" applyFont="1" applyFill="1" applyBorder="1" applyAlignment="1">
      <alignment horizontal="center" vertical="center"/>
    </xf>
    <xf numFmtId="38" fontId="14" fillId="0" borderId="0" xfId="2" applyFont="1" applyFill="1"/>
    <xf numFmtId="38" fontId="11" fillId="0" borderId="0" xfId="2" applyFont="1"/>
    <xf numFmtId="0" fontId="10" fillId="0" borderId="0" xfId="1" applyFont="1"/>
    <xf numFmtId="177" fontId="11" fillId="0" borderId="6" xfId="1" applyNumberFormat="1" applyFont="1" applyFill="1" applyBorder="1" applyAlignment="1">
      <alignment horizontal="right" vertical="center"/>
    </xf>
    <xf numFmtId="0" fontId="10" fillId="0" borderId="8" xfId="1" applyFont="1" applyFill="1" applyBorder="1"/>
    <xf numFmtId="0" fontId="11" fillId="0" borderId="1" xfId="2" applyNumberFormat="1" applyFont="1" applyFill="1" applyBorder="1" applyAlignment="1">
      <alignment horizontal="right" vertical="center"/>
    </xf>
    <xf numFmtId="0" fontId="11" fillId="0" borderId="2" xfId="1" applyNumberFormat="1" applyFont="1" applyFill="1" applyBorder="1" applyAlignment="1">
      <alignment vertical="center" shrinkToFit="1"/>
    </xf>
    <xf numFmtId="0" fontId="11" fillId="0" borderId="7" xfId="2" applyNumberFormat="1" applyFont="1" applyFill="1" applyBorder="1" applyAlignment="1">
      <alignment horizontal="right" vertical="center"/>
    </xf>
    <xf numFmtId="0" fontId="10" fillId="0" borderId="21" xfId="1" applyFont="1" applyFill="1" applyBorder="1"/>
    <xf numFmtId="177" fontId="19" fillId="0" borderId="0" xfId="2" applyNumberFormat="1" applyFont="1" applyFill="1" applyBorder="1" applyAlignment="1">
      <alignment horizontal="right" vertical="center"/>
    </xf>
    <xf numFmtId="177" fontId="19" fillId="0" borderId="6" xfId="2" applyNumberFormat="1" applyFont="1" applyFill="1" applyBorder="1" applyAlignment="1">
      <alignment horizontal="right" vertical="center"/>
    </xf>
    <xf numFmtId="177" fontId="13" fillId="0" borderId="5" xfId="1" applyNumberFormat="1" applyFont="1" applyFill="1" applyBorder="1" applyAlignment="1">
      <alignment horizontal="right" vertical="center"/>
    </xf>
    <xf numFmtId="177" fontId="13" fillId="0" borderId="0" xfId="1" applyNumberFormat="1" applyFont="1" applyFill="1" applyBorder="1" applyAlignment="1">
      <alignment horizontal="right" vertical="center"/>
    </xf>
    <xf numFmtId="177" fontId="13" fillId="0" borderId="8" xfId="1" applyNumberFormat="1" applyFont="1" applyFill="1" applyBorder="1" applyAlignment="1">
      <alignment horizontal="right" vertical="center"/>
    </xf>
    <xf numFmtId="0" fontId="13" fillId="0" borderId="3" xfId="2" applyNumberFormat="1" applyFont="1" applyFill="1" applyBorder="1" applyAlignment="1">
      <alignment horizontal="center" vertical="center"/>
    </xf>
    <xf numFmtId="0" fontId="13" fillId="0" borderId="4" xfId="2" applyNumberFormat="1" applyFont="1" applyFill="1" applyBorder="1" applyAlignment="1">
      <alignment horizontal="center" vertical="center"/>
    </xf>
    <xf numFmtId="38" fontId="11" fillId="0" borderId="0" xfId="2" applyFont="1" applyFill="1" applyBorder="1" applyAlignment="1">
      <alignment vertical="center" shrinkToFit="1"/>
    </xf>
    <xf numFmtId="0" fontId="11" fillId="0" borderId="5" xfId="1" applyNumberFormat="1" applyFont="1" applyFill="1" applyBorder="1" applyAlignment="1">
      <alignment horizontal="right" vertical="center" shrinkToFit="1"/>
    </xf>
    <xf numFmtId="38" fontId="11" fillId="0" borderId="6" xfId="2" applyFont="1" applyFill="1" applyBorder="1" applyAlignment="1">
      <alignment horizontal="right" vertical="center" shrinkToFit="1"/>
    </xf>
    <xf numFmtId="0" fontId="12" fillId="0" borderId="0" xfId="1" applyFont="1" applyFill="1"/>
    <xf numFmtId="38" fontId="11" fillId="0" borderId="12" xfId="2" applyFont="1" applyFill="1" applyBorder="1" applyAlignment="1">
      <alignment vertical="center" shrinkToFit="1"/>
    </xf>
    <xf numFmtId="177" fontId="11" fillId="0" borderId="10" xfId="1" applyNumberFormat="1" applyFont="1" applyFill="1" applyBorder="1" applyAlignment="1">
      <alignment horizontal="right" vertical="center"/>
    </xf>
    <xf numFmtId="0" fontId="14" fillId="0" borderId="0" xfId="1" applyFont="1"/>
    <xf numFmtId="0" fontId="16" fillId="0" borderId="3" xfId="1" applyFont="1" applyFill="1" applyBorder="1" applyAlignment="1">
      <alignment vertical="center"/>
    </xf>
    <xf numFmtId="0" fontId="18" fillId="0" borderId="4" xfId="1" applyFont="1" applyFill="1" applyBorder="1" applyAlignment="1">
      <alignment horizontal="center" vertical="center"/>
    </xf>
    <xf numFmtId="0" fontId="11" fillId="0" borderId="0" xfId="1" applyFont="1" applyFill="1" applyAlignment="1">
      <alignment horizontal="left"/>
    </xf>
    <xf numFmtId="177" fontId="11" fillId="0" borderId="8" xfId="2" applyNumberFormat="1" applyFont="1" applyFill="1" applyBorder="1" applyAlignment="1">
      <alignment horizontal="right" vertical="center"/>
    </xf>
    <xf numFmtId="0" fontId="11" fillId="0" borderId="10" xfId="2" applyNumberFormat="1" applyFont="1" applyFill="1" applyBorder="1" applyAlignment="1">
      <alignment vertical="center" shrinkToFit="1"/>
    </xf>
    <xf numFmtId="177" fontId="11" fillId="0" borderId="11" xfId="2" applyNumberFormat="1" applyFont="1" applyFill="1" applyBorder="1" applyAlignment="1">
      <alignment horizontal="right" vertical="center"/>
    </xf>
    <xf numFmtId="0" fontId="15" fillId="0" borderId="11" xfId="1" applyFont="1" applyFill="1" applyBorder="1" applyAlignment="1">
      <alignment horizontal="center" vertical="center"/>
    </xf>
    <xf numFmtId="0" fontId="13" fillId="0" borderId="2" xfId="2" applyNumberFormat="1" applyFont="1" applyFill="1" applyBorder="1" applyAlignment="1">
      <alignment vertical="center"/>
    </xf>
    <xf numFmtId="177" fontId="13" fillId="0" borderId="7" xfId="2" applyNumberFormat="1" applyFont="1" applyFill="1" applyBorder="1" applyAlignment="1">
      <alignment horizontal="right" vertical="center"/>
    </xf>
    <xf numFmtId="177" fontId="19" fillId="0" borderId="2" xfId="2" applyNumberFormat="1" applyFont="1" applyFill="1" applyBorder="1" applyAlignment="1">
      <alignment horizontal="right" vertical="center"/>
    </xf>
    <xf numFmtId="177" fontId="13" fillId="0" borderId="8" xfId="2" applyNumberFormat="1" applyFont="1" applyFill="1" applyBorder="1" applyAlignment="1">
      <alignment horizontal="right" vertical="center"/>
    </xf>
    <xf numFmtId="0" fontId="18" fillId="0" borderId="0" xfId="1" applyFont="1" applyFill="1"/>
    <xf numFmtId="0" fontId="11" fillId="0" borderId="6" xfId="2" applyNumberFormat="1" applyFont="1" applyFill="1" applyBorder="1" applyAlignment="1">
      <alignment vertical="center" wrapText="1" shrinkToFit="1"/>
    </xf>
    <xf numFmtId="0" fontId="13" fillId="0" borderId="7" xfId="2" applyNumberFormat="1" applyFont="1" applyFill="1" applyBorder="1" applyAlignment="1">
      <alignment horizontal="right" vertical="center"/>
    </xf>
    <xf numFmtId="0" fontId="13" fillId="0" borderId="8" xfId="2" applyNumberFormat="1" applyFont="1" applyFill="1" applyBorder="1" applyAlignment="1">
      <alignment horizontal="left" vertical="center"/>
    </xf>
    <xf numFmtId="177" fontId="13" fillId="0" borderId="13" xfId="1" applyNumberFormat="1" applyFont="1" applyFill="1" applyBorder="1" applyAlignment="1">
      <alignment horizontal="right" vertical="center"/>
    </xf>
    <xf numFmtId="177" fontId="13" fillId="0" borderId="6" xfId="1" applyNumberFormat="1" applyFont="1" applyFill="1" applyBorder="1" applyAlignment="1">
      <alignment horizontal="right" vertical="center"/>
    </xf>
    <xf numFmtId="177" fontId="13" fillId="0" borderId="1" xfId="1" applyNumberFormat="1" applyFont="1" applyFill="1" applyBorder="1" applyAlignment="1">
      <alignment horizontal="right" vertical="center"/>
    </xf>
    <xf numFmtId="177" fontId="13" fillId="0" borderId="2" xfId="1" applyNumberFormat="1" applyFont="1" applyFill="1" applyBorder="1" applyAlignment="1">
      <alignment horizontal="right" vertical="center"/>
    </xf>
    <xf numFmtId="0" fontId="11" fillId="0" borderId="6" xfId="2" applyNumberFormat="1" applyFont="1" applyFill="1" applyBorder="1" applyAlignment="1">
      <alignment vertical="center"/>
    </xf>
    <xf numFmtId="0" fontId="13" fillId="0" borderId="16" xfId="1" applyNumberFormat="1" applyFont="1" applyFill="1" applyBorder="1" applyAlignment="1">
      <alignment vertical="center"/>
    </xf>
    <xf numFmtId="3" fontId="13" fillId="0" borderId="15" xfId="2" applyNumberFormat="1" applyFont="1" applyFill="1" applyBorder="1" applyAlignment="1">
      <alignment horizontal="right" vertical="center"/>
    </xf>
    <xf numFmtId="0" fontId="13" fillId="0" borderId="19" xfId="2" applyNumberFormat="1" applyFont="1" applyFill="1" applyBorder="1" applyAlignment="1">
      <alignment vertical="center"/>
    </xf>
    <xf numFmtId="3" fontId="13" fillId="0" borderId="18" xfId="2" applyNumberFormat="1" applyFont="1" applyFill="1" applyBorder="1" applyAlignment="1">
      <alignment horizontal="right" vertical="center"/>
    </xf>
    <xf numFmtId="0" fontId="11" fillId="0" borderId="8"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0" xfId="2" applyNumberFormat="1" applyFont="1" applyFill="1" applyBorder="1" applyAlignment="1">
      <alignment horizontal="center" vertical="top"/>
    </xf>
    <xf numFmtId="0" fontId="18" fillId="0" borderId="0" xfId="1" applyFont="1"/>
    <xf numFmtId="0" fontId="10" fillId="0" borderId="0" xfId="1" applyNumberFormat="1" applyFont="1" applyFill="1" applyAlignment="1">
      <alignment horizontal="right"/>
    </xf>
    <xf numFmtId="0" fontId="14" fillId="0" borderId="0" xfId="1" applyFont="1" applyFill="1" applyAlignment="1">
      <alignment horizontal="left"/>
    </xf>
    <xf numFmtId="0" fontId="10" fillId="0" borderId="0" xfId="1" applyNumberFormat="1" applyFont="1" applyFill="1" applyAlignment="1">
      <alignment horizontal="left"/>
    </xf>
    <xf numFmtId="0" fontId="11" fillId="0" borderId="6" xfId="1" applyNumberFormat="1" applyFont="1" applyFill="1" applyBorder="1" applyAlignment="1">
      <alignment horizontal="left" vertical="center" shrinkToFit="1"/>
    </xf>
    <xf numFmtId="0" fontId="11" fillId="0" borderId="6" xfId="1" applyFont="1" applyFill="1" applyBorder="1" applyAlignment="1">
      <alignment horizontal="left" vertical="center"/>
    </xf>
    <xf numFmtId="0" fontId="11" fillId="0" borderId="6" xfId="1" applyFont="1" applyBorder="1" applyAlignment="1">
      <alignment horizontal="left" vertical="center"/>
    </xf>
    <xf numFmtId="0" fontId="11" fillId="0" borderId="10" xfId="1" applyFont="1" applyBorder="1" applyAlignment="1">
      <alignment horizontal="left" vertical="center"/>
    </xf>
    <xf numFmtId="0" fontId="13" fillId="0" borderId="6" xfId="1" applyNumberFormat="1" applyFont="1" applyFill="1" applyBorder="1" applyAlignment="1">
      <alignment horizontal="left" vertical="center" shrinkToFit="1"/>
    </xf>
    <xf numFmtId="0" fontId="13" fillId="0" borderId="5" xfId="1" applyNumberFormat="1" applyFont="1" applyFill="1" applyBorder="1" applyAlignment="1">
      <alignment horizontal="center" vertical="center"/>
    </xf>
    <xf numFmtId="0" fontId="13" fillId="0" borderId="9" xfId="2" applyNumberFormat="1" applyFont="1" applyFill="1" applyBorder="1" applyAlignment="1">
      <alignment horizontal="center" vertical="center"/>
    </xf>
    <xf numFmtId="0" fontId="13" fillId="0" borderId="5" xfId="2" applyNumberFormat="1" applyFont="1" applyFill="1" applyBorder="1" applyAlignment="1">
      <alignment horizontal="center" vertical="center"/>
    </xf>
    <xf numFmtId="0" fontId="13" fillId="0" borderId="6" xfId="1" applyNumberFormat="1" applyFont="1" applyFill="1" applyBorder="1" applyAlignment="1">
      <alignment horizontal="center" vertical="center"/>
    </xf>
    <xf numFmtId="0" fontId="13" fillId="0" borderId="10" xfId="1" applyNumberFormat="1" applyFont="1" applyFill="1" applyBorder="1" applyAlignment="1">
      <alignment horizontal="center" vertical="center"/>
    </xf>
    <xf numFmtId="179" fontId="11" fillId="0" borderId="0" xfId="3" applyNumberFormat="1" applyFont="1" applyFill="1" applyBorder="1" applyAlignment="1">
      <alignment horizontal="right" vertical="center"/>
    </xf>
    <xf numFmtId="179" fontId="11" fillId="0" borderId="13" xfId="3" applyNumberFormat="1" applyFont="1" applyFill="1" applyBorder="1" applyAlignment="1">
      <alignment horizontal="right" vertical="center"/>
    </xf>
    <xf numFmtId="179" fontId="11" fillId="0" borderId="2" xfId="3" applyNumberFormat="1" applyFont="1" applyFill="1" applyBorder="1" applyAlignment="1">
      <alignment horizontal="right" vertical="center"/>
    </xf>
    <xf numFmtId="179" fontId="11" fillId="0" borderId="6" xfId="3" applyNumberFormat="1" applyFont="1" applyFill="1" applyBorder="1" applyAlignment="1">
      <alignment horizontal="right" vertical="center"/>
    </xf>
    <xf numFmtId="179" fontId="11" fillId="0" borderId="0" xfId="3" applyNumberFormat="1" applyFont="1" applyFill="1" applyBorder="1" applyAlignment="1">
      <alignment horizontal="right" vertical="center" shrinkToFit="1"/>
    </xf>
    <xf numFmtId="179" fontId="11" fillId="0" borderId="6" xfId="3" applyNumberFormat="1" applyFont="1" applyFill="1" applyBorder="1" applyAlignment="1">
      <alignment horizontal="right" vertical="center" shrinkToFit="1"/>
    </xf>
    <xf numFmtId="179" fontId="11" fillId="0" borderId="12" xfId="3" applyNumberFormat="1" applyFont="1" applyFill="1" applyBorder="1" applyAlignment="1">
      <alignment horizontal="right" vertical="center" shrinkToFit="1"/>
    </xf>
    <xf numFmtId="179" fontId="11" fillId="0" borderId="10" xfId="3" applyNumberFormat="1" applyFont="1" applyFill="1" applyBorder="1" applyAlignment="1">
      <alignment horizontal="right" vertical="center" shrinkToFit="1"/>
    </xf>
    <xf numFmtId="179" fontId="11" fillId="0" borderId="8" xfId="2" applyNumberFormat="1" applyFont="1" applyFill="1" applyBorder="1" applyAlignment="1">
      <alignment horizontal="right" vertical="center"/>
    </xf>
    <xf numFmtId="179" fontId="11" fillId="0" borderId="11" xfId="2" applyNumberFormat="1" applyFont="1" applyFill="1" applyBorder="1" applyAlignment="1">
      <alignment horizontal="right" vertical="center"/>
    </xf>
    <xf numFmtId="179" fontId="11" fillId="0" borderId="0" xfId="1" applyNumberFormat="1" applyFont="1" applyFill="1" applyBorder="1" applyAlignment="1">
      <alignment horizontal="right" vertical="center"/>
    </xf>
    <xf numFmtId="179" fontId="11" fillId="0" borderId="7" xfId="2" applyNumberFormat="1" applyFont="1" applyFill="1" applyBorder="1" applyAlignment="1">
      <alignment horizontal="right" vertical="center"/>
    </xf>
    <xf numFmtId="179" fontId="11" fillId="0" borderId="0" xfId="1" applyNumberFormat="1" applyFont="1" applyFill="1" applyBorder="1" applyAlignment="1">
      <alignment horizontal="right" vertical="center" shrinkToFit="1"/>
    </xf>
    <xf numFmtId="179" fontId="11" fillId="0" borderId="12" xfId="1" applyNumberFormat="1" applyFont="1" applyFill="1" applyBorder="1" applyAlignment="1">
      <alignment horizontal="right" vertical="center" shrinkToFit="1"/>
    </xf>
    <xf numFmtId="179" fontId="11" fillId="0" borderId="5" xfId="2" applyNumberFormat="1" applyFont="1" applyFill="1" applyBorder="1" applyAlignment="1">
      <alignment horizontal="right" vertical="center"/>
    </xf>
    <xf numFmtId="179" fontId="11" fillId="0" borderId="9" xfId="2" applyNumberFormat="1" applyFont="1" applyFill="1" applyBorder="1" applyAlignment="1">
      <alignment horizontal="right" vertical="center"/>
    </xf>
    <xf numFmtId="179" fontId="11" fillId="0" borderId="1" xfId="1" applyNumberFormat="1" applyFont="1" applyFill="1" applyBorder="1" applyAlignment="1">
      <alignment horizontal="right" vertical="center"/>
    </xf>
    <xf numFmtId="179" fontId="11" fillId="0" borderId="13" xfId="1" applyNumberFormat="1" applyFont="1" applyFill="1" applyBorder="1" applyAlignment="1">
      <alignment horizontal="right" vertical="center"/>
    </xf>
    <xf numFmtId="179" fontId="11" fillId="0" borderId="6" xfId="1" applyNumberFormat="1" applyFont="1" applyFill="1" applyBorder="1" applyAlignment="1">
      <alignment horizontal="right" vertical="center"/>
    </xf>
    <xf numFmtId="179" fontId="11" fillId="0" borderId="7" xfId="1" applyNumberFormat="1" applyFont="1" applyFill="1" applyBorder="1" applyAlignment="1">
      <alignment horizontal="right" vertical="center"/>
    </xf>
    <xf numFmtId="179" fontId="11" fillId="0" borderId="5" xfId="1" applyNumberFormat="1" applyFont="1" applyFill="1" applyBorder="1" applyAlignment="1">
      <alignment horizontal="right" vertical="center"/>
    </xf>
    <xf numFmtId="179" fontId="11" fillId="0" borderId="8" xfId="1" applyNumberFormat="1" applyFont="1" applyFill="1" applyBorder="1" applyAlignment="1">
      <alignment horizontal="right" vertical="center"/>
    </xf>
    <xf numFmtId="179" fontId="11" fillId="0" borderId="5" xfId="1" applyNumberFormat="1" applyFont="1" applyFill="1" applyBorder="1" applyAlignment="1">
      <alignment horizontal="right" vertical="center" shrinkToFit="1"/>
    </xf>
    <xf numFmtId="179" fontId="11" fillId="0" borderId="6" xfId="1" applyNumberFormat="1" applyFont="1" applyFill="1" applyBorder="1" applyAlignment="1">
      <alignment horizontal="right" vertical="center" shrinkToFit="1"/>
    </xf>
    <xf numFmtId="179" fontId="11" fillId="0" borderId="8" xfId="1" applyNumberFormat="1" applyFont="1" applyFill="1" applyBorder="1" applyAlignment="1">
      <alignment horizontal="right" vertical="center" shrinkToFit="1"/>
    </xf>
    <xf numFmtId="179" fontId="11" fillId="0" borderId="9" xfId="1" applyNumberFormat="1" applyFont="1" applyFill="1" applyBorder="1" applyAlignment="1">
      <alignment horizontal="right" vertical="center" shrinkToFit="1"/>
    </xf>
    <xf numFmtId="179" fontId="11" fillId="0" borderId="10" xfId="1" applyNumberFormat="1" applyFont="1" applyFill="1" applyBorder="1" applyAlignment="1">
      <alignment horizontal="right" vertical="center" shrinkToFit="1"/>
    </xf>
    <xf numFmtId="179" fontId="11" fillId="0" borderId="11" xfId="1" applyNumberFormat="1" applyFont="1" applyFill="1" applyBorder="1" applyAlignment="1">
      <alignment horizontal="right" vertical="center" shrinkToFit="1"/>
    </xf>
    <xf numFmtId="180" fontId="11" fillId="0" borderId="0" xfId="2" applyNumberFormat="1" applyFont="1" applyFill="1" applyBorder="1" applyAlignment="1">
      <alignment vertical="center"/>
    </xf>
    <xf numFmtId="180" fontId="11" fillId="0" borderId="0" xfId="2" applyNumberFormat="1" applyFont="1" applyFill="1" applyBorder="1" applyAlignment="1">
      <alignment horizontal="right" vertical="center"/>
    </xf>
    <xf numFmtId="180" fontId="11" fillId="0" borderId="12" xfId="2" applyNumberFormat="1" applyFont="1" applyFill="1" applyBorder="1" applyAlignment="1">
      <alignment horizontal="right" vertical="center"/>
    </xf>
    <xf numFmtId="180" fontId="13" fillId="0" borderId="20" xfId="2" applyNumberFormat="1" applyFont="1" applyFill="1" applyBorder="1" applyAlignment="1">
      <alignment horizontal="right" vertical="center"/>
    </xf>
    <xf numFmtId="179" fontId="13" fillId="0" borderId="15" xfId="2" applyNumberFormat="1" applyFont="1" applyFill="1" applyBorder="1" applyAlignment="1">
      <alignment horizontal="right" vertical="center"/>
    </xf>
    <xf numFmtId="179" fontId="13" fillId="0" borderId="17" xfId="2" applyNumberFormat="1" applyFont="1" applyFill="1" applyBorder="1" applyAlignment="1">
      <alignment horizontal="right" vertical="center"/>
    </xf>
    <xf numFmtId="179" fontId="13" fillId="0" borderId="18" xfId="2" applyNumberFormat="1" applyFont="1" applyFill="1" applyBorder="1" applyAlignment="1">
      <alignment horizontal="right" vertical="center"/>
    </xf>
    <xf numFmtId="179" fontId="13" fillId="0" borderId="20" xfId="2" applyNumberFormat="1" applyFont="1" applyFill="1" applyBorder="1" applyAlignment="1">
      <alignment horizontal="right" vertical="center"/>
    </xf>
    <xf numFmtId="179" fontId="11" fillId="0" borderId="0" xfId="2" applyNumberFormat="1" applyFont="1" applyFill="1" applyBorder="1" applyAlignment="1">
      <alignment horizontal="right" vertical="center"/>
    </xf>
    <xf numFmtId="179" fontId="11" fillId="0" borderId="12" xfId="2" applyNumberFormat="1" applyFont="1" applyFill="1" applyBorder="1" applyAlignment="1">
      <alignment horizontal="right" vertical="center"/>
    </xf>
    <xf numFmtId="179" fontId="13" fillId="0" borderId="1" xfId="1" applyNumberFormat="1" applyFont="1" applyFill="1" applyBorder="1" applyAlignment="1">
      <alignment vertical="center"/>
    </xf>
    <xf numFmtId="179" fontId="13" fillId="0" borderId="13" xfId="1" applyNumberFormat="1" applyFont="1" applyFill="1" applyBorder="1" applyAlignment="1">
      <alignment vertical="center"/>
    </xf>
    <xf numFmtId="179" fontId="13" fillId="0" borderId="0" xfId="1" applyNumberFormat="1" applyFont="1" applyFill="1" applyBorder="1" applyAlignment="1">
      <alignment vertical="center"/>
    </xf>
    <xf numFmtId="179" fontId="13" fillId="0" borderId="18" xfId="1" applyNumberFormat="1" applyFont="1" applyFill="1" applyBorder="1" applyAlignment="1">
      <alignment vertical="center"/>
    </xf>
    <xf numFmtId="179" fontId="13" fillId="0" borderId="20" xfId="1" applyNumberFormat="1" applyFont="1" applyFill="1" applyBorder="1" applyAlignment="1">
      <alignment vertical="center"/>
    </xf>
    <xf numFmtId="179" fontId="11" fillId="0" borderId="5" xfId="1" applyNumberFormat="1" applyFont="1" applyFill="1" applyBorder="1" applyAlignment="1">
      <alignment vertical="center"/>
    </xf>
    <xf numFmtId="179" fontId="11" fillId="0" borderId="0" xfId="1" applyNumberFormat="1" applyFont="1" applyFill="1" applyBorder="1" applyAlignment="1">
      <alignment vertical="center"/>
    </xf>
    <xf numFmtId="179" fontId="11" fillId="0" borderId="9" xfId="1" applyNumberFormat="1" applyFont="1" applyFill="1" applyBorder="1" applyAlignment="1">
      <alignment vertical="center"/>
    </xf>
    <xf numFmtId="179" fontId="11" fillId="0" borderId="12" xfId="1" applyNumberFormat="1" applyFont="1" applyFill="1" applyBorder="1" applyAlignment="1">
      <alignment vertical="center"/>
    </xf>
    <xf numFmtId="180" fontId="13" fillId="0" borderId="17" xfId="2" applyNumberFormat="1" applyFont="1" applyFill="1" applyBorder="1" applyAlignment="1">
      <alignment horizontal="right" vertical="center"/>
    </xf>
    <xf numFmtId="180" fontId="13" fillId="0" borderId="13" xfId="1" applyNumberFormat="1" applyFont="1" applyFill="1" applyBorder="1" applyAlignment="1">
      <alignment horizontal="right" vertical="center"/>
    </xf>
    <xf numFmtId="180" fontId="13" fillId="0" borderId="2" xfId="1" applyNumberFormat="1" applyFont="1" applyFill="1" applyBorder="1" applyAlignment="1">
      <alignment horizontal="right" vertical="center"/>
    </xf>
    <xf numFmtId="180" fontId="13" fillId="0" borderId="20" xfId="1" applyNumberFormat="1" applyFont="1" applyFill="1" applyBorder="1" applyAlignment="1">
      <alignment horizontal="right" vertical="center"/>
    </xf>
    <xf numFmtId="180" fontId="13" fillId="0" borderId="19" xfId="1" applyNumberFormat="1" applyFont="1" applyFill="1" applyBorder="1" applyAlignment="1">
      <alignment horizontal="right" vertical="center"/>
    </xf>
    <xf numFmtId="180" fontId="11" fillId="0" borderId="0" xfId="1" applyNumberFormat="1" applyFont="1" applyFill="1" applyBorder="1" applyAlignment="1">
      <alignment horizontal="right" vertical="center"/>
    </xf>
    <xf numFmtId="180" fontId="11" fillId="0" borderId="6" xfId="1" applyNumberFormat="1" applyFont="1" applyFill="1" applyBorder="1" applyAlignment="1">
      <alignment horizontal="right" vertical="center"/>
    </xf>
    <xf numFmtId="180" fontId="11" fillId="0" borderId="12" xfId="1" applyNumberFormat="1" applyFont="1" applyFill="1" applyBorder="1" applyAlignment="1">
      <alignment horizontal="right" vertical="center"/>
    </xf>
    <xf numFmtId="180" fontId="11" fillId="0" borderId="10" xfId="1" applyNumberFormat="1" applyFont="1" applyFill="1" applyBorder="1" applyAlignment="1">
      <alignment horizontal="right" vertical="center"/>
    </xf>
    <xf numFmtId="180" fontId="13" fillId="0" borderId="13" xfId="1" applyNumberFormat="1" applyFont="1" applyFill="1" applyBorder="1" applyAlignment="1">
      <alignment vertical="center"/>
    </xf>
    <xf numFmtId="180" fontId="13" fillId="0" borderId="2" xfId="1" applyNumberFormat="1" applyFont="1" applyFill="1" applyBorder="1" applyAlignment="1">
      <alignment vertical="center"/>
    </xf>
    <xf numFmtId="180" fontId="13" fillId="0" borderId="20" xfId="1" applyNumberFormat="1" applyFont="1" applyFill="1" applyBorder="1" applyAlignment="1">
      <alignment vertical="center"/>
    </xf>
    <xf numFmtId="180" fontId="13" fillId="0" borderId="19" xfId="1" applyNumberFormat="1" applyFont="1" applyFill="1" applyBorder="1" applyAlignment="1">
      <alignment vertical="center"/>
    </xf>
    <xf numFmtId="180" fontId="11" fillId="0" borderId="0" xfId="1" applyNumberFormat="1" applyFont="1" applyFill="1" applyBorder="1" applyAlignment="1">
      <alignment vertical="center"/>
    </xf>
    <xf numFmtId="180" fontId="11" fillId="0" borderId="6" xfId="1" applyNumberFormat="1" applyFont="1" applyFill="1" applyBorder="1" applyAlignment="1">
      <alignment vertical="center"/>
    </xf>
    <xf numFmtId="180" fontId="11" fillId="0" borderId="12" xfId="1" applyNumberFormat="1" applyFont="1" applyFill="1" applyBorder="1" applyAlignment="1">
      <alignment vertical="center"/>
    </xf>
    <xf numFmtId="180" fontId="11" fillId="0" borderId="10" xfId="1" applyNumberFormat="1" applyFont="1" applyFill="1" applyBorder="1" applyAlignment="1">
      <alignment vertical="center"/>
    </xf>
    <xf numFmtId="180" fontId="13" fillId="0" borderId="0" xfId="1" applyNumberFormat="1" applyFont="1" applyFill="1" applyBorder="1" applyAlignment="1">
      <alignment vertical="center"/>
    </xf>
    <xf numFmtId="180" fontId="13" fillId="0" borderId="6" xfId="1" applyNumberFormat="1" applyFont="1" applyFill="1" applyBorder="1" applyAlignment="1">
      <alignment vertical="center"/>
    </xf>
    <xf numFmtId="38" fontId="13" fillId="0" borderId="1" xfId="3" applyFont="1" applyFill="1" applyBorder="1" applyAlignment="1">
      <alignment vertical="center"/>
    </xf>
    <xf numFmtId="38" fontId="13" fillId="0" borderId="13" xfId="3" applyFont="1" applyFill="1" applyBorder="1" applyAlignment="1">
      <alignment vertical="center"/>
    </xf>
    <xf numFmtId="38" fontId="13" fillId="0" borderId="18" xfId="3" applyFont="1" applyFill="1" applyBorder="1" applyAlignment="1">
      <alignment vertical="center"/>
    </xf>
    <xf numFmtId="38" fontId="13" fillId="0" borderId="20" xfId="3" applyFont="1" applyFill="1" applyBorder="1" applyAlignment="1">
      <alignment vertical="center"/>
    </xf>
    <xf numFmtId="38" fontId="11" fillId="0" borderId="5" xfId="3" applyFont="1" applyFill="1" applyBorder="1" applyAlignment="1">
      <alignment vertical="center"/>
    </xf>
    <xf numFmtId="38" fontId="11" fillId="0" borderId="0" xfId="3" applyFont="1" applyFill="1" applyBorder="1" applyAlignment="1">
      <alignment vertical="center"/>
    </xf>
    <xf numFmtId="38" fontId="11" fillId="0" borderId="9" xfId="3" applyFont="1" applyFill="1" applyBorder="1" applyAlignment="1">
      <alignment vertical="center"/>
    </xf>
    <xf numFmtId="38" fontId="11" fillId="0" borderId="12" xfId="3" applyFont="1" applyFill="1" applyBorder="1" applyAlignment="1">
      <alignment vertical="center"/>
    </xf>
    <xf numFmtId="180" fontId="13" fillId="0" borderId="13" xfId="3" applyNumberFormat="1" applyFont="1" applyFill="1" applyBorder="1" applyAlignment="1">
      <alignment vertical="center"/>
    </xf>
    <xf numFmtId="180" fontId="13" fillId="0" borderId="2" xfId="3" applyNumberFormat="1" applyFont="1" applyFill="1" applyBorder="1" applyAlignment="1">
      <alignment vertical="center"/>
    </xf>
    <xf numFmtId="180" fontId="13" fillId="0" borderId="20" xfId="3" applyNumberFormat="1" applyFont="1" applyFill="1" applyBorder="1" applyAlignment="1">
      <alignment vertical="center"/>
    </xf>
    <xf numFmtId="180" fontId="13" fillId="0" borderId="19" xfId="3" applyNumberFormat="1" applyFont="1" applyFill="1" applyBorder="1" applyAlignment="1">
      <alignment vertical="center"/>
    </xf>
    <xf numFmtId="180" fontId="11" fillId="0" borderId="0" xfId="3" applyNumberFormat="1" applyFont="1" applyFill="1" applyBorder="1" applyAlignment="1">
      <alignment vertical="center"/>
    </xf>
    <xf numFmtId="180" fontId="11" fillId="0" borderId="6" xfId="3" applyNumberFormat="1" applyFont="1" applyFill="1" applyBorder="1" applyAlignment="1">
      <alignment vertical="center"/>
    </xf>
    <xf numFmtId="180" fontId="11" fillId="0" borderId="12" xfId="3" applyNumberFormat="1" applyFont="1" applyFill="1" applyBorder="1" applyAlignment="1">
      <alignment vertical="center"/>
    </xf>
    <xf numFmtId="180" fontId="11" fillId="0" borderId="10" xfId="3" applyNumberFormat="1" applyFont="1" applyFill="1" applyBorder="1" applyAlignment="1">
      <alignment vertical="center"/>
    </xf>
    <xf numFmtId="0" fontId="13" fillId="0" borderId="5" xfId="2" applyNumberFormat="1" applyFont="1" applyFill="1" applyBorder="1" applyAlignment="1">
      <alignment horizontal="center" vertical="center"/>
    </xf>
    <xf numFmtId="0" fontId="13" fillId="0" borderId="8" xfId="1" applyNumberFormat="1" applyFont="1" applyFill="1" applyBorder="1" applyAlignment="1">
      <alignment horizontal="left" vertical="center"/>
    </xf>
    <xf numFmtId="0" fontId="13" fillId="0" borderId="27" xfId="2" applyNumberFormat="1" applyFont="1" applyFill="1" applyBorder="1" applyAlignment="1">
      <alignment horizontal="left" vertical="center"/>
    </xf>
    <xf numFmtId="179" fontId="11" fillId="0" borderId="6" xfId="2" applyNumberFormat="1" applyFont="1" applyFill="1" applyBorder="1" applyAlignment="1">
      <alignment horizontal="right" vertical="center"/>
    </xf>
    <xf numFmtId="179" fontId="11" fillId="0" borderId="5" xfId="1" applyNumberFormat="1" applyFont="1" applyBorder="1" applyAlignment="1">
      <alignment horizontal="right" vertical="center"/>
    </xf>
    <xf numFmtId="179" fontId="11" fillId="0" borderId="12" xfId="1" applyNumberFormat="1" applyFont="1" applyFill="1" applyBorder="1" applyAlignment="1">
      <alignment horizontal="right" vertical="center"/>
    </xf>
    <xf numFmtId="179" fontId="11" fillId="0" borderId="10" xfId="2" applyNumberFormat="1" applyFont="1" applyFill="1" applyBorder="1" applyAlignment="1">
      <alignment horizontal="right" vertical="center"/>
    </xf>
    <xf numFmtId="179" fontId="11" fillId="0" borderId="10" xfId="1" applyNumberFormat="1" applyFont="1" applyFill="1" applyBorder="1" applyAlignment="1">
      <alignment horizontal="right" vertical="center"/>
    </xf>
    <xf numFmtId="179" fontId="11" fillId="0" borderId="11" xfId="1" applyNumberFormat="1" applyFont="1" applyFill="1" applyBorder="1" applyAlignment="1">
      <alignment horizontal="right" vertical="center"/>
    </xf>
    <xf numFmtId="179" fontId="11" fillId="0" borderId="1" xfId="2" applyNumberFormat="1" applyFont="1" applyFill="1" applyBorder="1" applyAlignment="1">
      <alignment horizontal="right" vertical="center"/>
    </xf>
    <xf numFmtId="179" fontId="11" fillId="0" borderId="13" xfId="2" applyNumberFormat="1" applyFont="1" applyFill="1" applyBorder="1" applyAlignment="1">
      <alignment horizontal="right" vertical="center"/>
    </xf>
    <xf numFmtId="179" fontId="11" fillId="0" borderId="2" xfId="2" applyNumberFormat="1" applyFont="1" applyFill="1" applyBorder="1" applyAlignment="1">
      <alignment horizontal="right" vertical="center"/>
    </xf>
    <xf numFmtId="179" fontId="11" fillId="0" borderId="2" xfId="1" applyNumberFormat="1" applyFont="1" applyFill="1" applyBorder="1" applyAlignment="1">
      <alignment horizontal="right" vertical="center"/>
    </xf>
    <xf numFmtId="0" fontId="13" fillId="0" borderId="10" xfId="2" applyNumberFormat="1" applyFont="1" applyFill="1" applyBorder="1" applyAlignment="1">
      <alignment horizontal="center" vertical="center"/>
    </xf>
    <xf numFmtId="0" fontId="15" fillId="0" borderId="13" xfId="2" applyNumberFormat="1" applyFont="1" applyFill="1" applyBorder="1" applyAlignment="1">
      <alignment horizontal="center" vertical="center"/>
    </xf>
    <xf numFmtId="0" fontId="15" fillId="0" borderId="8" xfId="1" applyFont="1" applyFill="1" applyBorder="1" applyAlignment="1">
      <alignment horizontal="center" vertical="center"/>
    </xf>
    <xf numFmtId="38" fontId="13" fillId="0" borderId="6" xfId="3" applyFont="1" applyFill="1" applyBorder="1" applyAlignment="1">
      <alignment horizontal="right" vertical="center"/>
    </xf>
    <xf numFmtId="38" fontId="13" fillId="0" borderId="0" xfId="3" applyFont="1" applyFill="1" applyBorder="1" applyAlignment="1">
      <alignment horizontal="right" vertical="center"/>
    </xf>
    <xf numFmtId="38" fontId="13" fillId="0" borderId="8" xfId="3" applyFont="1" applyFill="1" applyBorder="1" applyAlignment="1">
      <alignment horizontal="right" vertical="center"/>
    </xf>
    <xf numFmtId="38" fontId="11" fillId="0" borderId="6" xfId="3" applyFont="1" applyFill="1" applyBorder="1" applyAlignment="1">
      <alignment horizontal="right" vertical="center"/>
    </xf>
    <xf numFmtId="38" fontId="11" fillId="0" borderId="0" xfId="3" applyFont="1" applyFill="1" applyBorder="1" applyAlignment="1">
      <alignment horizontal="right" vertical="center"/>
    </xf>
    <xf numFmtId="38" fontId="11" fillId="0" borderId="8" xfId="3" applyFont="1" applyFill="1" applyBorder="1" applyAlignment="1">
      <alignment horizontal="right" vertical="center"/>
    </xf>
    <xf numFmtId="38" fontId="11" fillId="0" borderId="10" xfId="3" applyFont="1" applyFill="1" applyBorder="1" applyAlignment="1">
      <alignment horizontal="right" vertical="center"/>
    </xf>
    <xf numFmtId="38" fontId="11" fillId="0" borderId="12" xfId="3" applyFont="1" applyFill="1" applyBorder="1" applyAlignment="1">
      <alignment horizontal="right" vertical="center"/>
    </xf>
    <xf numFmtId="38" fontId="11" fillId="0" borderId="11" xfId="3" applyFont="1" applyFill="1" applyBorder="1" applyAlignment="1">
      <alignment horizontal="right" vertical="center"/>
    </xf>
    <xf numFmtId="179" fontId="13" fillId="0" borderId="5" xfId="1" applyNumberFormat="1" applyFont="1" applyFill="1" applyBorder="1" applyAlignment="1">
      <alignment horizontal="right" vertical="center"/>
    </xf>
    <xf numFmtId="179" fontId="13" fillId="0" borderId="8" xfId="1" applyNumberFormat="1" applyFont="1" applyFill="1" applyBorder="1" applyAlignment="1">
      <alignment horizontal="right" vertical="center"/>
    </xf>
    <xf numFmtId="179" fontId="13" fillId="0" borderId="0" xfId="1" applyNumberFormat="1" applyFont="1" applyFill="1" applyBorder="1" applyAlignment="1">
      <alignment horizontal="right" vertical="center"/>
    </xf>
    <xf numFmtId="179" fontId="13" fillId="0" borderId="13" xfId="1" applyNumberFormat="1" applyFont="1" applyFill="1" applyBorder="1" applyAlignment="1">
      <alignment horizontal="right" vertical="center"/>
    </xf>
    <xf numFmtId="179" fontId="13" fillId="0" borderId="7" xfId="1" applyNumberFormat="1" applyFont="1" applyFill="1" applyBorder="1" applyAlignment="1">
      <alignment horizontal="right" vertical="center"/>
    </xf>
    <xf numFmtId="179" fontId="13" fillId="0" borderId="23" xfId="1" applyNumberFormat="1" applyFont="1" applyFill="1" applyBorder="1" applyAlignment="1">
      <alignment horizontal="right" vertical="center"/>
    </xf>
    <xf numFmtId="0" fontId="10" fillId="0" borderId="0" xfId="1" applyFont="1" applyFill="1" applyBorder="1" applyAlignment="1">
      <alignment horizontal="right"/>
    </xf>
    <xf numFmtId="38" fontId="13" fillId="0" borderId="0" xfId="2" applyFont="1" applyFill="1" applyBorder="1" applyAlignment="1">
      <alignment vertical="center" shrinkToFit="1"/>
    </xf>
    <xf numFmtId="0" fontId="13" fillId="0" borderId="5" xfId="1" applyNumberFormat="1" applyFont="1" applyFill="1" applyBorder="1" applyAlignment="1">
      <alignment horizontal="right" vertical="center" shrinkToFit="1"/>
    </xf>
    <xf numFmtId="38" fontId="13" fillId="0" borderId="6" xfId="2" applyFont="1" applyFill="1" applyBorder="1" applyAlignment="1">
      <alignment horizontal="right" vertical="center" shrinkToFit="1"/>
    </xf>
    <xf numFmtId="0" fontId="13" fillId="0" borderId="8" xfId="2" applyNumberFormat="1" applyFont="1" applyFill="1" applyBorder="1" applyAlignment="1">
      <alignment horizontal="center" vertical="center"/>
    </xf>
    <xf numFmtId="0" fontId="13" fillId="0" borderId="7" xfId="2" applyNumberFormat="1" applyFont="1" applyFill="1" applyBorder="1" applyAlignment="1">
      <alignment horizontal="center" vertical="center"/>
    </xf>
    <xf numFmtId="0" fontId="13" fillId="0" borderId="5" xfId="2" applyNumberFormat="1" applyFont="1" applyFill="1" applyBorder="1" applyAlignment="1">
      <alignment horizontal="center" vertical="center"/>
    </xf>
    <xf numFmtId="177" fontId="13" fillId="0" borderId="5" xfId="2" applyNumberFormat="1" applyFont="1" applyFill="1" applyBorder="1" applyAlignment="1">
      <alignment vertical="center"/>
    </xf>
    <xf numFmtId="177" fontId="13" fillId="0" borderId="0" xfId="2" applyNumberFormat="1" applyFont="1" applyFill="1" applyBorder="1" applyAlignment="1">
      <alignment vertical="center"/>
    </xf>
    <xf numFmtId="180" fontId="13" fillId="0" borderId="0" xfId="2" applyNumberFormat="1" applyFont="1" applyFill="1" applyBorder="1" applyAlignment="1">
      <alignment vertical="center"/>
    </xf>
    <xf numFmtId="178" fontId="13" fillId="0" borderId="0" xfId="2" applyNumberFormat="1" applyFont="1" applyFill="1" applyBorder="1" applyAlignment="1">
      <alignment vertical="center"/>
    </xf>
    <xf numFmtId="178" fontId="13" fillId="0" borderId="6" xfId="2" applyNumberFormat="1" applyFont="1" applyFill="1" applyBorder="1" applyAlignment="1">
      <alignment vertical="center"/>
    </xf>
    <xf numFmtId="180" fontId="13" fillId="0" borderId="0" xfId="2" applyNumberFormat="1" applyFont="1" applyFill="1" applyBorder="1" applyAlignment="1">
      <alignment horizontal="right" vertical="center"/>
    </xf>
    <xf numFmtId="178" fontId="13" fillId="0" borderId="0" xfId="2" applyNumberFormat="1" applyFont="1" applyFill="1" applyBorder="1" applyAlignment="1">
      <alignment horizontal="right" vertical="center"/>
    </xf>
    <xf numFmtId="178" fontId="13" fillId="0" borderId="6" xfId="2" applyNumberFormat="1" applyFont="1" applyFill="1" applyBorder="1" applyAlignment="1">
      <alignment horizontal="right" vertical="center"/>
    </xf>
    <xf numFmtId="0" fontId="13" fillId="0" borderId="5" xfId="2" applyNumberFormat="1" applyFont="1" applyFill="1" applyBorder="1" applyAlignment="1">
      <alignment horizontal="center" vertical="center"/>
    </xf>
    <xf numFmtId="179" fontId="13" fillId="0" borderId="6" xfId="1" applyNumberFormat="1" applyFont="1" applyFill="1" applyBorder="1" applyAlignment="1">
      <alignment horizontal="right" vertical="center"/>
    </xf>
    <xf numFmtId="179" fontId="13" fillId="0" borderId="5" xfId="2" applyNumberFormat="1" applyFont="1" applyFill="1" applyBorder="1" applyAlignment="1">
      <alignment horizontal="right" vertical="center"/>
    </xf>
    <xf numFmtId="179" fontId="13" fillId="0" borderId="0" xfId="2" applyNumberFormat="1" applyFont="1" applyFill="1" applyBorder="1" applyAlignment="1">
      <alignment horizontal="right" vertical="center"/>
    </xf>
    <xf numFmtId="179" fontId="13" fillId="0" borderId="6" xfId="2" applyNumberFormat="1" applyFont="1" applyFill="1" applyBorder="1" applyAlignment="1">
      <alignment horizontal="right" vertical="center"/>
    </xf>
    <xf numFmtId="179" fontId="13" fillId="0" borderId="1" xfId="2" applyNumberFormat="1" applyFont="1" applyFill="1" applyBorder="1" applyAlignment="1">
      <alignment horizontal="right" vertical="center"/>
    </xf>
    <xf numFmtId="179" fontId="13" fillId="0" borderId="13" xfId="2" applyNumberFormat="1" applyFont="1" applyFill="1" applyBorder="1" applyAlignment="1">
      <alignment horizontal="right" vertical="center"/>
    </xf>
    <xf numFmtId="179" fontId="13" fillId="0" borderId="2" xfId="2" applyNumberFormat="1" applyFont="1" applyFill="1" applyBorder="1" applyAlignment="1">
      <alignment horizontal="right" vertical="center"/>
    </xf>
    <xf numFmtId="179" fontId="13" fillId="0" borderId="1" xfId="1" applyNumberFormat="1" applyFont="1" applyFill="1" applyBorder="1" applyAlignment="1">
      <alignment horizontal="right" vertical="center"/>
    </xf>
    <xf numFmtId="179" fontId="13" fillId="0" borderId="2" xfId="1" applyNumberFormat="1" applyFont="1" applyFill="1" applyBorder="1" applyAlignment="1">
      <alignment horizontal="right" vertical="center"/>
    </xf>
    <xf numFmtId="0" fontId="13" fillId="0" borderId="10" xfId="1" applyNumberFormat="1" applyFont="1" applyFill="1" applyBorder="1" applyAlignment="1">
      <alignment vertical="center" shrinkToFit="1"/>
    </xf>
    <xf numFmtId="179" fontId="13" fillId="0" borderId="12" xfId="1" applyNumberFormat="1" applyFont="1" applyFill="1" applyBorder="1" applyAlignment="1">
      <alignment horizontal="right" vertical="center"/>
    </xf>
    <xf numFmtId="179" fontId="13" fillId="0" borderId="9" xfId="2" applyNumberFormat="1" applyFont="1" applyFill="1" applyBorder="1" applyAlignment="1">
      <alignment horizontal="right" vertical="center"/>
    </xf>
    <xf numFmtId="179" fontId="13" fillId="0" borderId="12" xfId="2" applyNumberFormat="1" applyFont="1" applyFill="1" applyBorder="1" applyAlignment="1">
      <alignment horizontal="right" vertical="center"/>
    </xf>
    <xf numFmtId="179" fontId="13" fillId="0" borderId="10" xfId="2" applyNumberFormat="1" applyFont="1" applyFill="1" applyBorder="1" applyAlignment="1">
      <alignment horizontal="right" vertical="center"/>
    </xf>
    <xf numFmtId="179" fontId="13" fillId="0" borderId="10" xfId="1" applyNumberFormat="1" applyFont="1" applyFill="1" applyBorder="1" applyAlignment="1">
      <alignment horizontal="right" vertical="center"/>
    </xf>
    <xf numFmtId="179" fontId="13" fillId="0" borderId="11" xfId="1" applyNumberFormat="1" applyFont="1" applyFill="1" applyBorder="1" applyAlignment="1">
      <alignment horizontal="right" vertical="center"/>
    </xf>
    <xf numFmtId="0" fontId="11" fillId="0" borderId="9" xfId="1" applyNumberFormat="1" applyFont="1" applyFill="1" applyBorder="1" applyAlignment="1">
      <alignment horizontal="right" vertical="center" shrinkToFit="1"/>
    </xf>
    <xf numFmtId="38" fontId="11" fillId="0" borderId="10" xfId="2" applyFont="1" applyFill="1" applyBorder="1" applyAlignment="1">
      <alignment horizontal="right" vertical="center" shrinkToFit="1"/>
    </xf>
    <xf numFmtId="0" fontId="15" fillId="0" borderId="10" xfId="1" applyNumberFormat="1" applyFont="1" applyFill="1" applyBorder="1" applyAlignment="1">
      <alignment horizontal="center" vertical="center"/>
    </xf>
    <xf numFmtId="0" fontId="15" fillId="0" borderId="3" xfId="1" applyNumberFormat="1" applyFont="1" applyFill="1" applyBorder="1" applyAlignment="1">
      <alignment horizontal="center" vertical="center"/>
    </xf>
    <xf numFmtId="0" fontId="15" fillId="0" borderId="4" xfId="1" applyNumberFormat="1" applyFont="1" applyFill="1" applyBorder="1" applyAlignment="1">
      <alignment horizontal="center" vertical="center"/>
    </xf>
    <xf numFmtId="0" fontId="13" fillId="0" borderId="11" xfId="2" applyNumberFormat="1" applyFont="1" applyFill="1" applyBorder="1" applyAlignment="1">
      <alignment horizontal="center" vertical="center"/>
    </xf>
    <xf numFmtId="0" fontId="13" fillId="0" borderId="10" xfId="2" applyNumberFormat="1" applyFont="1" applyFill="1" applyBorder="1" applyAlignment="1">
      <alignment horizontal="center" vertical="center"/>
    </xf>
    <xf numFmtId="0" fontId="15" fillId="0" borderId="8" xfId="1" applyFont="1" applyFill="1" applyBorder="1" applyAlignment="1">
      <alignment horizontal="center" vertical="center"/>
    </xf>
    <xf numFmtId="0" fontId="15" fillId="0" borderId="11" xfId="2" applyNumberFormat="1" applyFont="1" applyFill="1" applyBorder="1" applyAlignment="1">
      <alignment horizontal="center" vertical="center"/>
    </xf>
    <xf numFmtId="179" fontId="13" fillId="0" borderId="25" xfId="1" applyNumberFormat="1" applyFont="1" applyFill="1" applyBorder="1" applyAlignment="1">
      <alignment horizontal="right" vertical="center"/>
    </xf>
    <xf numFmtId="179" fontId="13" fillId="0" borderId="24" xfId="1" applyNumberFormat="1" applyFont="1" applyFill="1" applyBorder="1" applyAlignment="1">
      <alignment horizontal="right" vertical="center"/>
    </xf>
    <xf numFmtId="179" fontId="13" fillId="0" borderId="23" xfId="2" applyNumberFormat="1" applyFont="1" applyFill="1" applyBorder="1" applyAlignment="1">
      <alignment horizontal="right" vertical="center"/>
    </xf>
    <xf numFmtId="179" fontId="13" fillId="0" borderId="25" xfId="2" applyNumberFormat="1" applyFont="1" applyFill="1" applyBorder="1" applyAlignment="1">
      <alignment horizontal="right" vertical="center"/>
    </xf>
    <xf numFmtId="179" fontId="13" fillId="0" borderId="24" xfId="2" applyNumberFormat="1" applyFont="1" applyFill="1" applyBorder="1" applyAlignment="1">
      <alignment horizontal="right" vertical="center"/>
    </xf>
    <xf numFmtId="0" fontId="13" fillId="0" borderId="1" xfId="1" applyNumberFormat="1" applyFont="1" applyFill="1" applyBorder="1" applyAlignment="1">
      <alignment horizontal="center" vertical="center"/>
    </xf>
    <xf numFmtId="0" fontId="13" fillId="0" borderId="7" xfId="1" applyNumberFormat="1" applyFont="1" applyFill="1" applyBorder="1" applyAlignment="1">
      <alignment horizontal="center" vertical="center"/>
    </xf>
    <xf numFmtId="0" fontId="13" fillId="0" borderId="8" xfId="2" applyNumberFormat="1" applyFont="1" applyFill="1" applyBorder="1" applyAlignment="1">
      <alignment horizontal="center" vertical="center"/>
    </xf>
    <xf numFmtId="0" fontId="13" fillId="0" borderId="11" xfId="2" applyNumberFormat="1" applyFont="1" applyFill="1" applyBorder="1" applyAlignment="1">
      <alignment horizontal="center" vertical="center"/>
    </xf>
    <xf numFmtId="0" fontId="13" fillId="0" borderId="9" xfId="2" applyNumberFormat="1" applyFont="1" applyFill="1" applyBorder="1" applyAlignment="1">
      <alignment horizontal="center" vertical="center"/>
    </xf>
    <xf numFmtId="0" fontId="13" fillId="0" borderId="3" xfId="2" applyNumberFormat="1" applyFont="1" applyFill="1" applyBorder="1" applyAlignment="1">
      <alignment horizontal="center" vertical="center"/>
    </xf>
    <xf numFmtId="0" fontId="13" fillId="0" borderId="4" xfId="2" applyNumberFormat="1" applyFont="1" applyFill="1" applyBorder="1" applyAlignment="1">
      <alignment horizontal="center" vertical="center"/>
    </xf>
    <xf numFmtId="0" fontId="13" fillId="0" borderId="5" xfId="2" applyNumberFormat="1" applyFont="1" applyFill="1" applyBorder="1" applyAlignment="1">
      <alignment horizontal="center" vertical="center"/>
    </xf>
    <xf numFmtId="0" fontId="13" fillId="0" borderId="2" xfId="2" applyNumberFormat="1" applyFont="1" applyFill="1" applyBorder="1" applyAlignment="1">
      <alignment horizontal="center" vertical="center"/>
    </xf>
    <xf numFmtId="0" fontId="13" fillId="0" borderId="12" xfId="2" applyNumberFormat="1" applyFont="1" applyFill="1" applyBorder="1" applyAlignment="1">
      <alignment horizontal="center" vertical="center"/>
    </xf>
    <xf numFmtId="0" fontId="13" fillId="0" borderId="10" xfId="2" applyNumberFormat="1" applyFont="1" applyFill="1" applyBorder="1" applyAlignment="1">
      <alignment horizontal="center" vertical="center"/>
    </xf>
    <xf numFmtId="0" fontId="13" fillId="0" borderId="26" xfId="2" applyNumberFormat="1" applyFont="1" applyFill="1" applyBorder="1" applyAlignment="1">
      <alignment horizontal="center" vertical="center"/>
    </xf>
    <xf numFmtId="0" fontId="13" fillId="0" borderId="11"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7" xfId="1" applyNumberFormat="1" applyFont="1" applyFill="1" applyBorder="1" applyAlignment="1">
      <alignment horizontal="center" vertical="center"/>
    </xf>
    <xf numFmtId="0" fontId="15" fillId="0" borderId="12" xfId="1" applyNumberFormat="1" applyFont="1" applyFill="1" applyBorder="1" applyAlignment="1">
      <alignment horizontal="center" vertical="center"/>
    </xf>
    <xf numFmtId="0" fontId="15" fillId="0" borderId="8" xfId="1" applyNumberFormat="1" applyFont="1" applyFill="1" applyBorder="1" applyAlignment="1">
      <alignment horizontal="center" vertical="center"/>
    </xf>
    <xf numFmtId="0" fontId="15" fillId="0" borderId="11" xfId="1" applyNumberFormat="1" applyFont="1" applyFill="1" applyBorder="1" applyAlignment="1">
      <alignment horizontal="center" vertical="center"/>
    </xf>
    <xf numFmtId="0" fontId="11" fillId="0" borderId="1" xfId="1" applyNumberFormat="1" applyFont="1" applyFill="1" applyBorder="1" applyAlignment="1">
      <alignment vertical="center"/>
    </xf>
    <xf numFmtId="177" fontId="13" fillId="0" borderId="1" xfId="2" applyNumberFormat="1" applyFont="1" applyFill="1" applyBorder="1" applyAlignment="1">
      <alignment vertical="center"/>
    </xf>
    <xf numFmtId="177" fontId="13" fillId="0" borderId="13" xfId="2" applyNumberFormat="1" applyFont="1" applyFill="1" applyBorder="1" applyAlignment="1">
      <alignment vertical="center"/>
    </xf>
    <xf numFmtId="180" fontId="13" fillId="0" borderId="13" xfId="2" applyNumberFormat="1" applyFont="1" applyFill="1" applyBorder="1" applyAlignment="1">
      <alignment vertical="center"/>
    </xf>
    <xf numFmtId="178" fontId="13" fillId="0" borderId="13" xfId="2" applyNumberFormat="1" applyFont="1" applyFill="1" applyBorder="1" applyAlignment="1">
      <alignment vertical="center"/>
    </xf>
    <xf numFmtId="178" fontId="13" fillId="0" borderId="2" xfId="2" applyNumberFormat="1" applyFont="1" applyFill="1" applyBorder="1" applyAlignment="1">
      <alignment vertical="center"/>
    </xf>
    <xf numFmtId="0" fontId="11" fillId="0" borderId="7" xfId="1" applyNumberFormat="1" applyFont="1" applyFill="1" applyBorder="1" applyAlignment="1">
      <alignment vertical="center"/>
    </xf>
    <xf numFmtId="0" fontId="13" fillId="0" borderId="22" xfId="1" applyNumberFormat="1" applyFont="1" applyFill="1" applyBorder="1" applyAlignment="1">
      <alignment horizontal="left" vertical="center"/>
    </xf>
    <xf numFmtId="0" fontId="11" fillId="0" borderId="29" xfId="1" applyNumberFormat="1" applyFont="1" applyFill="1" applyBorder="1" applyAlignment="1">
      <alignment vertical="center"/>
    </xf>
    <xf numFmtId="0" fontId="13" fillId="0" borderId="30" xfId="2" applyNumberFormat="1" applyFont="1" applyFill="1" applyBorder="1" applyAlignment="1">
      <alignment vertical="center" shrinkToFit="1"/>
    </xf>
    <xf numFmtId="177" fontId="13" fillId="0" borderId="29" xfId="2" applyNumberFormat="1" applyFont="1" applyFill="1" applyBorder="1" applyAlignment="1">
      <alignment vertical="center"/>
    </xf>
    <xf numFmtId="177" fontId="13" fillId="0" borderId="31" xfId="2" applyNumberFormat="1" applyFont="1" applyFill="1" applyBorder="1" applyAlignment="1">
      <alignment vertical="center"/>
    </xf>
    <xf numFmtId="180" fontId="13" fillId="0" borderId="31" xfId="2" applyNumberFormat="1" applyFont="1" applyFill="1" applyBorder="1" applyAlignment="1">
      <alignment vertical="center"/>
    </xf>
    <xf numFmtId="178" fontId="13" fillId="0" borderId="31" xfId="2" applyNumberFormat="1" applyFont="1" applyFill="1" applyBorder="1" applyAlignment="1">
      <alignment vertical="center"/>
    </xf>
    <xf numFmtId="178" fontId="13" fillId="0" borderId="30" xfId="2" applyNumberFormat="1" applyFont="1" applyFill="1" applyBorder="1" applyAlignment="1">
      <alignment vertical="center"/>
    </xf>
    <xf numFmtId="177" fontId="13" fillId="0" borderId="29" xfId="2" applyNumberFormat="1" applyFont="1" applyFill="1" applyBorder="1" applyAlignment="1">
      <alignment horizontal="right" vertical="center"/>
    </xf>
    <xf numFmtId="177" fontId="13" fillId="0" borderId="31" xfId="2" applyNumberFormat="1" applyFont="1" applyFill="1" applyBorder="1" applyAlignment="1">
      <alignment horizontal="right" vertical="center"/>
    </xf>
    <xf numFmtId="180" fontId="13" fillId="0" borderId="31" xfId="2" applyNumberFormat="1" applyFont="1" applyFill="1" applyBorder="1" applyAlignment="1">
      <alignment horizontal="right" vertical="center"/>
    </xf>
    <xf numFmtId="178" fontId="13" fillId="0" borderId="31" xfId="2" applyNumberFormat="1" applyFont="1" applyFill="1" applyBorder="1" applyAlignment="1">
      <alignment horizontal="right" vertical="center"/>
    </xf>
    <xf numFmtId="0" fontId="11" fillId="0" borderId="28" xfId="1" applyNumberFormat="1" applyFont="1" applyFill="1" applyBorder="1" applyAlignment="1">
      <alignment vertical="center"/>
    </xf>
    <xf numFmtId="177" fontId="11" fillId="0" borderId="34" xfId="2" applyNumberFormat="1" applyFont="1" applyFill="1" applyBorder="1" applyAlignment="1">
      <alignment horizontal="right" vertical="center"/>
    </xf>
    <xf numFmtId="0" fontId="11" fillId="0" borderId="35" xfId="2" applyNumberFormat="1" applyFont="1" applyFill="1" applyBorder="1" applyAlignment="1">
      <alignment horizontal="center" vertical="center"/>
    </xf>
    <xf numFmtId="0" fontId="11" fillId="0" borderId="36" xfId="1" applyNumberFormat="1" applyFont="1" applyFill="1" applyBorder="1" applyAlignment="1">
      <alignment vertical="center" shrinkToFit="1"/>
    </xf>
    <xf numFmtId="177" fontId="11" fillId="0" borderId="35" xfId="2" applyNumberFormat="1" applyFont="1" applyFill="1" applyBorder="1" applyAlignment="1">
      <alignment vertical="center"/>
    </xf>
    <xf numFmtId="177" fontId="11" fillId="0" borderId="37" xfId="2" applyNumberFormat="1" applyFont="1" applyFill="1" applyBorder="1" applyAlignment="1">
      <alignment vertical="center"/>
    </xf>
    <xf numFmtId="180" fontId="11" fillId="0" borderId="37" xfId="2" applyNumberFormat="1" applyFont="1" applyFill="1" applyBorder="1" applyAlignment="1">
      <alignment vertical="center"/>
    </xf>
    <xf numFmtId="178" fontId="11" fillId="0" borderId="37" xfId="2" applyNumberFormat="1" applyFont="1" applyFill="1" applyBorder="1" applyAlignment="1">
      <alignment vertical="center"/>
    </xf>
    <xf numFmtId="178" fontId="11" fillId="0" borderId="36" xfId="2" applyNumberFormat="1" applyFont="1" applyFill="1" applyBorder="1" applyAlignment="1">
      <alignment vertical="center"/>
    </xf>
    <xf numFmtId="177" fontId="11" fillId="0" borderId="35" xfId="2" applyNumberFormat="1" applyFont="1" applyFill="1" applyBorder="1" applyAlignment="1">
      <alignment horizontal="right" vertical="center"/>
    </xf>
    <xf numFmtId="177" fontId="11" fillId="0" borderId="37" xfId="2" applyNumberFormat="1" applyFont="1" applyFill="1" applyBorder="1" applyAlignment="1">
      <alignment horizontal="right" vertical="center"/>
    </xf>
    <xf numFmtId="180" fontId="11" fillId="0" borderId="37" xfId="2" applyNumberFormat="1" applyFont="1" applyFill="1" applyBorder="1" applyAlignment="1">
      <alignment horizontal="right" vertical="center"/>
    </xf>
    <xf numFmtId="178" fontId="11" fillId="0" borderId="37" xfId="2" applyNumberFormat="1" applyFont="1" applyFill="1" applyBorder="1" applyAlignment="1">
      <alignment horizontal="right" vertical="center"/>
    </xf>
    <xf numFmtId="178" fontId="11" fillId="0" borderId="36" xfId="2" applyNumberFormat="1" applyFont="1" applyFill="1" applyBorder="1" applyAlignment="1">
      <alignment horizontal="right" vertical="center"/>
    </xf>
    <xf numFmtId="0" fontId="13" fillId="0" borderId="32" xfId="2" applyNumberFormat="1" applyFont="1" applyFill="1" applyBorder="1" applyAlignment="1">
      <alignment horizontal="left" vertical="center"/>
    </xf>
    <xf numFmtId="0" fontId="13" fillId="0" borderId="33" xfId="1" applyNumberFormat="1" applyFont="1" applyFill="1" applyBorder="1" applyAlignment="1">
      <alignment vertical="center" shrinkToFit="1"/>
    </xf>
    <xf numFmtId="177" fontId="13" fillId="0" borderId="32" xfId="2" applyNumberFormat="1" applyFont="1" applyFill="1" applyBorder="1" applyAlignment="1">
      <alignment vertical="center"/>
    </xf>
    <xf numFmtId="177" fontId="13" fillId="0" borderId="34" xfId="2" applyNumberFormat="1" applyFont="1" applyFill="1" applyBorder="1" applyAlignment="1">
      <alignment vertical="center"/>
    </xf>
    <xf numFmtId="180" fontId="13" fillId="0" borderId="34" xfId="2" applyNumberFormat="1" applyFont="1" applyFill="1" applyBorder="1" applyAlignment="1">
      <alignment vertical="center"/>
    </xf>
    <xf numFmtId="178" fontId="13" fillId="0" borderId="34" xfId="2" applyNumberFormat="1" applyFont="1" applyFill="1" applyBorder="1" applyAlignment="1">
      <alignment vertical="center"/>
    </xf>
    <xf numFmtId="178" fontId="13" fillId="0" borderId="33" xfId="2" applyNumberFormat="1" applyFont="1" applyFill="1" applyBorder="1" applyAlignment="1">
      <alignment vertical="center"/>
    </xf>
    <xf numFmtId="177" fontId="13" fillId="0" borderId="32" xfId="2" applyNumberFormat="1" applyFont="1" applyFill="1" applyBorder="1" applyAlignment="1">
      <alignment horizontal="right" vertical="center"/>
    </xf>
    <xf numFmtId="177" fontId="13" fillId="0" borderId="34" xfId="2" applyNumberFormat="1" applyFont="1" applyFill="1" applyBorder="1" applyAlignment="1">
      <alignment horizontal="right" vertical="center"/>
    </xf>
    <xf numFmtId="180" fontId="13" fillId="0" borderId="34" xfId="2" applyNumberFormat="1" applyFont="1" applyFill="1" applyBorder="1" applyAlignment="1">
      <alignment horizontal="right" vertical="center"/>
    </xf>
    <xf numFmtId="178" fontId="13" fillId="0" borderId="34" xfId="2" applyNumberFormat="1" applyFont="1" applyFill="1" applyBorder="1" applyAlignment="1">
      <alignment horizontal="right" vertical="center"/>
    </xf>
    <xf numFmtId="0" fontId="13" fillId="0" borderId="38" xfId="2" applyNumberFormat="1" applyFont="1" applyFill="1" applyBorder="1" applyAlignment="1">
      <alignment horizontal="left" vertical="center"/>
    </xf>
    <xf numFmtId="0" fontId="11" fillId="0" borderId="39" xfId="2" applyNumberFormat="1" applyFont="1" applyFill="1" applyBorder="1" applyAlignment="1">
      <alignment vertical="center"/>
    </xf>
    <xf numFmtId="0" fontId="11" fillId="0" borderId="5" xfId="2" applyNumberFormat="1" applyFont="1" applyFill="1" applyBorder="1" applyAlignment="1">
      <alignment vertical="center"/>
    </xf>
    <xf numFmtId="178" fontId="13" fillId="0" borderId="33" xfId="2" applyNumberFormat="1" applyFont="1" applyFill="1" applyBorder="1" applyAlignment="1">
      <alignment horizontal="right" vertical="center"/>
    </xf>
    <xf numFmtId="177" fontId="19" fillId="0" borderId="13" xfId="2" applyNumberFormat="1" applyFont="1" applyFill="1" applyBorder="1" applyAlignment="1">
      <alignment horizontal="right" vertical="center"/>
    </xf>
    <xf numFmtId="177" fontId="13" fillId="0" borderId="7" xfId="1" applyNumberFormat="1" applyFont="1" applyFill="1" applyBorder="1" applyAlignment="1">
      <alignment horizontal="right" vertical="center"/>
    </xf>
    <xf numFmtId="177" fontId="19" fillId="0" borderId="31" xfId="2" applyNumberFormat="1" applyFont="1" applyFill="1" applyBorder="1" applyAlignment="1">
      <alignment horizontal="right" vertical="center"/>
    </xf>
    <xf numFmtId="177" fontId="19" fillId="0" borderId="30" xfId="2" applyNumberFormat="1" applyFont="1" applyFill="1" applyBorder="1" applyAlignment="1">
      <alignment horizontal="right" vertical="center"/>
    </xf>
    <xf numFmtId="177" fontId="13" fillId="0" borderId="30" xfId="2" applyNumberFormat="1" applyFont="1" applyFill="1" applyBorder="1" applyAlignment="1">
      <alignment horizontal="right" vertical="center"/>
    </xf>
    <xf numFmtId="177" fontId="13" fillId="0" borderId="31" xfId="1" applyNumberFormat="1" applyFont="1" applyFill="1" applyBorder="1" applyAlignment="1">
      <alignment horizontal="right" vertical="center"/>
    </xf>
    <xf numFmtId="177" fontId="13" fillId="0" borderId="28" xfId="1" applyNumberFormat="1" applyFont="1" applyFill="1" applyBorder="1" applyAlignment="1">
      <alignment horizontal="right" vertical="center"/>
    </xf>
    <xf numFmtId="177" fontId="19" fillId="0" borderId="34" xfId="2" applyNumberFormat="1" applyFont="1" applyFill="1" applyBorder="1" applyAlignment="1">
      <alignment horizontal="right" vertical="center"/>
    </xf>
    <xf numFmtId="177" fontId="19" fillId="0" borderId="33" xfId="2" applyNumberFormat="1" applyFont="1" applyFill="1" applyBorder="1" applyAlignment="1">
      <alignment horizontal="right" vertical="center"/>
    </xf>
    <xf numFmtId="177" fontId="13" fillId="0" borderId="33" xfId="2" applyNumberFormat="1" applyFont="1" applyFill="1" applyBorder="1" applyAlignment="1">
      <alignment horizontal="right" vertical="center"/>
    </xf>
    <xf numFmtId="177" fontId="13" fillId="0" borderId="34" xfId="1" applyNumberFormat="1" applyFont="1" applyFill="1" applyBorder="1" applyAlignment="1">
      <alignment horizontal="right" vertical="center"/>
    </xf>
    <xf numFmtId="177" fontId="13" fillId="0" borderId="38" xfId="1" applyNumberFormat="1" applyFont="1" applyFill="1" applyBorder="1" applyAlignment="1">
      <alignment horizontal="right" vertical="center"/>
    </xf>
    <xf numFmtId="177" fontId="17" fillId="0" borderId="37" xfId="2" applyNumberFormat="1" applyFont="1" applyFill="1" applyBorder="1" applyAlignment="1">
      <alignment horizontal="right" vertical="center"/>
    </xf>
    <xf numFmtId="177" fontId="17" fillId="0" borderId="36" xfId="2" applyNumberFormat="1" applyFont="1" applyFill="1" applyBorder="1" applyAlignment="1">
      <alignment horizontal="right" vertical="center"/>
    </xf>
    <xf numFmtId="177" fontId="11" fillId="0" borderId="36" xfId="2" applyNumberFormat="1" applyFont="1" applyFill="1" applyBorder="1" applyAlignment="1">
      <alignment horizontal="right" vertical="center"/>
    </xf>
    <xf numFmtId="177" fontId="11" fillId="0" borderId="37" xfId="1" applyNumberFormat="1" applyFont="1" applyFill="1" applyBorder="1" applyAlignment="1">
      <alignment horizontal="right" vertical="center"/>
    </xf>
    <xf numFmtId="177" fontId="11" fillId="0" borderId="39" xfId="1" applyNumberFormat="1" applyFont="1" applyFill="1" applyBorder="1" applyAlignment="1">
      <alignment horizontal="right" vertical="center"/>
    </xf>
    <xf numFmtId="0" fontId="11" fillId="0" borderId="39" xfId="2" applyNumberFormat="1" applyFont="1" applyFill="1" applyBorder="1" applyAlignment="1">
      <alignment horizontal="right" vertical="center"/>
    </xf>
    <xf numFmtId="177" fontId="13" fillId="0" borderId="40" xfId="2" applyNumberFormat="1" applyFont="1" applyFill="1" applyBorder="1" applyAlignment="1">
      <alignment horizontal="right" vertical="center"/>
    </xf>
    <xf numFmtId="177" fontId="13" fillId="0" borderId="41" xfId="2" applyNumberFormat="1" applyFont="1" applyFill="1" applyBorder="1" applyAlignment="1">
      <alignment horizontal="right" vertical="center"/>
    </xf>
    <xf numFmtId="177" fontId="13" fillId="0" borderId="42" xfId="2" applyNumberFormat="1" applyFont="1" applyFill="1" applyBorder="1" applyAlignment="1">
      <alignment horizontal="right" vertical="center"/>
    </xf>
    <xf numFmtId="177" fontId="13" fillId="0" borderId="43" xfId="2" applyNumberFormat="1" applyFont="1" applyFill="1" applyBorder="1" applyAlignment="1">
      <alignment horizontal="right" vertical="center"/>
    </xf>
    <xf numFmtId="177" fontId="13" fillId="0" borderId="44" xfId="2" applyNumberFormat="1" applyFont="1" applyFill="1" applyBorder="1" applyAlignment="1">
      <alignment horizontal="right" vertical="center"/>
    </xf>
    <xf numFmtId="177" fontId="13" fillId="0" borderId="45" xfId="2" applyNumberFormat="1" applyFont="1" applyFill="1" applyBorder="1" applyAlignment="1">
      <alignment horizontal="right" vertical="center"/>
    </xf>
    <xf numFmtId="177" fontId="13" fillId="0" borderId="46" xfId="2" applyNumberFormat="1" applyFont="1" applyFill="1" applyBorder="1" applyAlignment="1">
      <alignment horizontal="right" vertical="center"/>
    </xf>
    <xf numFmtId="177" fontId="13" fillId="0" borderId="47" xfId="2" applyNumberFormat="1" applyFont="1" applyFill="1" applyBorder="1" applyAlignment="1">
      <alignment horizontal="right" vertical="center"/>
    </xf>
    <xf numFmtId="177" fontId="11" fillId="0" borderId="44" xfId="2" applyNumberFormat="1" applyFont="1" applyFill="1" applyBorder="1" applyAlignment="1">
      <alignment horizontal="right" vertical="center"/>
    </xf>
    <xf numFmtId="177" fontId="11" fillId="0" borderId="45" xfId="2" applyNumberFormat="1" applyFont="1" applyFill="1" applyBorder="1" applyAlignment="1">
      <alignment horizontal="right" vertical="center"/>
    </xf>
    <xf numFmtId="177" fontId="11" fillId="0" borderId="48" xfId="2" applyNumberFormat="1" applyFont="1" applyFill="1" applyBorder="1" applyAlignment="1">
      <alignment horizontal="right" vertical="center"/>
    </xf>
    <xf numFmtId="177" fontId="11" fillId="0" borderId="49" xfId="2" applyNumberFormat="1" applyFont="1" applyFill="1" applyBorder="1" applyAlignment="1">
      <alignment horizontal="right" vertical="center"/>
    </xf>
    <xf numFmtId="177" fontId="11" fillId="0" borderId="50" xfId="2" applyNumberFormat="1" applyFont="1" applyFill="1" applyBorder="1" applyAlignment="1">
      <alignment horizontal="right" vertical="center"/>
    </xf>
    <xf numFmtId="177" fontId="11" fillId="0" borderId="51" xfId="2" applyNumberFormat="1" applyFont="1" applyFill="1" applyBorder="1" applyAlignment="1">
      <alignment horizontal="right" vertical="center"/>
    </xf>
    <xf numFmtId="177" fontId="19" fillId="0" borderId="1" xfId="2" applyNumberFormat="1" applyFont="1" applyFill="1" applyBorder="1" applyAlignment="1">
      <alignment horizontal="right" vertical="center"/>
    </xf>
    <xf numFmtId="177" fontId="19" fillId="0" borderId="29" xfId="2" applyNumberFormat="1" applyFont="1" applyFill="1" applyBorder="1" applyAlignment="1">
      <alignment horizontal="right" vertical="center"/>
    </xf>
    <xf numFmtId="177" fontId="13" fillId="0" borderId="30" xfId="1" applyNumberFormat="1" applyFont="1" applyFill="1" applyBorder="1" applyAlignment="1">
      <alignment horizontal="right" vertical="center"/>
    </xf>
    <xf numFmtId="177" fontId="19" fillId="0" borderId="5" xfId="2" applyNumberFormat="1" applyFont="1" applyFill="1" applyBorder="1" applyAlignment="1">
      <alignment horizontal="right" vertical="center"/>
    </xf>
    <xf numFmtId="177" fontId="19" fillId="0" borderId="32" xfId="2" applyNumberFormat="1" applyFont="1" applyFill="1" applyBorder="1" applyAlignment="1">
      <alignment horizontal="right" vertical="center"/>
    </xf>
    <xf numFmtId="177" fontId="13" fillId="0" borderId="33" xfId="1" applyNumberFormat="1" applyFont="1" applyFill="1" applyBorder="1" applyAlignment="1">
      <alignment horizontal="right" vertical="center"/>
    </xf>
    <xf numFmtId="177" fontId="17" fillId="0" borderId="5" xfId="2" applyNumberFormat="1" applyFont="1" applyFill="1" applyBorder="1" applyAlignment="1">
      <alignment horizontal="right" vertical="center"/>
    </xf>
    <xf numFmtId="177" fontId="17" fillId="0" borderId="35" xfId="2" applyNumberFormat="1" applyFont="1" applyFill="1" applyBorder="1" applyAlignment="1">
      <alignment horizontal="right" vertical="center"/>
    </xf>
    <xf numFmtId="177" fontId="11" fillId="0" borderId="36" xfId="1" applyNumberFormat="1" applyFont="1" applyFill="1" applyBorder="1" applyAlignment="1">
      <alignment horizontal="right" vertical="center"/>
    </xf>
    <xf numFmtId="177" fontId="17" fillId="0" borderId="9" xfId="2" applyNumberFormat="1" applyFont="1" applyFill="1" applyBorder="1" applyAlignment="1">
      <alignment horizontal="right" vertical="center"/>
    </xf>
    <xf numFmtId="0" fontId="21" fillId="0" borderId="0" xfId="1" applyFont="1" applyFill="1"/>
    <xf numFmtId="0" fontId="15" fillId="0" borderId="8" xfId="2" applyNumberFormat="1" applyFont="1" applyFill="1" applyBorder="1" applyAlignment="1">
      <alignment horizontal="center" vertical="center"/>
    </xf>
    <xf numFmtId="0" fontId="13" fillId="0" borderId="11" xfId="2" applyNumberFormat="1" applyFont="1" applyFill="1" applyBorder="1" applyAlignment="1">
      <alignment horizontal="center" vertical="center"/>
    </xf>
    <xf numFmtId="0" fontId="13" fillId="0" borderId="5" xfId="2" applyNumberFormat="1" applyFont="1" applyFill="1" applyBorder="1" applyAlignment="1">
      <alignment horizontal="center" vertical="center"/>
    </xf>
    <xf numFmtId="0" fontId="13" fillId="0" borderId="10" xfId="2" applyNumberFormat="1" applyFont="1" applyFill="1" applyBorder="1" applyAlignment="1">
      <alignment horizontal="center" vertical="center"/>
    </xf>
    <xf numFmtId="0" fontId="15" fillId="0" borderId="5" xfId="2" applyNumberFormat="1" applyFont="1" applyFill="1" applyBorder="1" applyAlignment="1">
      <alignment horizontal="center" vertical="center"/>
    </xf>
    <xf numFmtId="0" fontId="15" fillId="0" borderId="10" xfId="2" applyNumberFormat="1" applyFont="1" applyFill="1" applyBorder="1" applyAlignment="1">
      <alignment horizontal="center" vertical="center"/>
    </xf>
    <xf numFmtId="0" fontId="15" fillId="0" borderId="7" xfId="2" applyNumberFormat="1" applyFont="1" applyFill="1" applyBorder="1" applyAlignment="1">
      <alignment horizontal="center" vertical="center"/>
    </xf>
    <xf numFmtId="0" fontId="15" fillId="0" borderId="11" xfId="2" applyNumberFormat="1" applyFont="1" applyFill="1" applyBorder="1" applyAlignment="1">
      <alignment horizontal="center" vertical="center"/>
    </xf>
    <xf numFmtId="0" fontId="13" fillId="0" borderId="32" xfId="1" applyNumberFormat="1" applyFont="1" applyFill="1" applyBorder="1" applyAlignment="1">
      <alignment vertical="center"/>
    </xf>
    <xf numFmtId="0" fontId="13" fillId="0" borderId="33" xfId="2" applyNumberFormat="1" applyFont="1" applyFill="1" applyBorder="1" applyAlignment="1">
      <alignment vertical="center" shrinkToFit="1"/>
    </xf>
    <xf numFmtId="0" fontId="11" fillId="0" borderId="35" xfId="1" applyNumberFormat="1" applyFont="1" applyFill="1" applyBorder="1" applyAlignment="1">
      <alignment vertical="center"/>
    </xf>
    <xf numFmtId="179" fontId="13" fillId="0" borderId="29" xfId="1" applyNumberFormat="1" applyFont="1" applyFill="1" applyBorder="1" applyAlignment="1">
      <alignment horizontal="right" vertical="center"/>
    </xf>
    <xf numFmtId="179" fontId="13" fillId="0" borderId="31" xfId="1" applyNumberFormat="1" applyFont="1" applyFill="1" applyBorder="1" applyAlignment="1">
      <alignment horizontal="right" vertical="center"/>
    </xf>
    <xf numFmtId="179" fontId="13" fillId="0" borderId="30" xfId="1" applyNumberFormat="1" applyFont="1" applyFill="1" applyBorder="1" applyAlignment="1">
      <alignment horizontal="right" vertical="center"/>
    </xf>
    <xf numFmtId="179" fontId="13" fillId="0" borderId="29" xfId="2" applyNumberFormat="1" applyFont="1" applyFill="1" applyBorder="1" applyAlignment="1">
      <alignment horizontal="right" vertical="center"/>
    </xf>
    <xf numFmtId="179" fontId="13" fillId="0" borderId="31" xfId="2" applyNumberFormat="1" applyFont="1" applyFill="1" applyBorder="1" applyAlignment="1">
      <alignment horizontal="right" vertical="center"/>
    </xf>
    <xf numFmtId="179" fontId="13" fillId="0" borderId="30" xfId="2" applyNumberFormat="1" applyFont="1" applyFill="1" applyBorder="1" applyAlignment="1">
      <alignment horizontal="right" vertical="center"/>
    </xf>
    <xf numFmtId="179" fontId="13" fillId="0" borderId="28" xfId="1" applyNumberFormat="1" applyFont="1" applyFill="1" applyBorder="1" applyAlignment="1">
      <alignment horizontal="right" vertical="center"/>
    </xf>
    <xf numFmtId="179" fontId="13" fillId="0" borderId="32" xfId="1" applyNumberFormat="1" applyFont="1" applyFill="1" applyBorder="1" applyAlignment="1">
      <alignment horizontal="right" vertical="center"/>
    </xf>
    <xf numFmtId="179" fontId="13" fillId="0" borderId="34" xfId="1" applyNumberFormat="1" applyFont="1" applyFill="1" applyBorder="1" applyAlignment="1">
      <alignment horizontal="right" vertical="center"/>
    </xf>
    <xf numFmtId="179" fontId="13" fillId="0" borderId="33" xfId="1" applyNumberFormat="1" applyFont="1" applyFill="1" applyBorder="1" applyAlignment="1">
      <alignment horizontal="right" vertical="center"/>
    </xf>
    <xf numFmtId="179" fontId="13" fillId="0" borderId="32" xfId="2" applyNumberFormat="1" applyFont="1" applyFill="1" applyBorder="1" applyAlignment="1">
      <alignment horizontal="right" vertical="center"/>
    </xf>
    <xf numFmtId="179" fontId="13" fillId="0" borderId="34" xfId="2" applyNumberFormat="1" applyFont="1" applyFill="1" applyBorder="1" applyAlignment="1">
      <alignment horizontal="right" vertical="center"/>
    </xf>
    <xf numFmtId="179" fontId="13" fillId="0" borderId="33" xfId="2" applyNumberFormat="1" applyFont="1" applyFill="1" applyBorder="1" applyAlignment="1">
      <alignment horizontal="right" vertical="center"/>
    </xf>
    <xf numFmtId="179" fontId="13" fillId="0" borderId="38" xfId="1" applyNumberFormat="1" applyFont="1" applyFill="1" applyBorder="1" applyAlignment="1">
      <alignment horizontal="right" vertical="center"/>
    </xf>
    <xf numFmtId="0" fontId="13" fillId="0" borderId="29" xfId="2" applyNumberFormat="1" applyFont="1" applyFill="1" applyBorder="1" applyAlignment="1">
      <alignment horizontal="right" vertical="center"/>
    </xf>
    <xf numFmtId="0" fontId="13" fillId="0" borderId="28" xfId="2" applyNumberFormat="1" applyFont="1" applyFill="1" applyBorder="1" applyAlignment="1">
      <alignment horizontal="right" vertical="center"/>
    </xf>
    <xf numFmtId="0" fontId="11" fillId="0" borderId="35" xfId="2" applyNumberFormat="1" applyFont="1" applyFill="1" applyBorder="1" applyAlignment="1">
      <alignment horizontal="right" vertical="center"/>
    </xf>
    <xf numFmtId="179" fontId="11" fillId="0" borderId="37" xfId="1" applyNumberFormat="1" applyFont="1" applyFill="1" applyBorder="1" applyAlignment="1">
      <alignment horizontal="right" vertical="center"/>
    </xf>
    <xf numFmtId="179" fontId="11" fillId="0" borderId="35" xfId="2" applyNumberFormat="1" applyFont="1" applyFill="1" applyBorder="1" applyAlignment="1">
      <alignment horizontal="right" vertical="center"/>
    </xf>
    <xf numFmtId="179" fontId="11" fillId="0" borderId="37" xfId="2" applyNumberFormat="1" applyFont="1" applyFill="1" applyBorder="1" applyAlignment="1">
      <alignment horizontal="right" vertical="center"/>
    </xf>
    <xf numFmtId="179" fontId="11" fillId="0" borderId="36" xfId="2" applyNumberFormat="1" applyFont="1" applyFill="1" applyBorder="1" applyAlignment="1">
      <alignment horizontal="right" vertical="center"/>
    </xf>
    <xf numFmtId="179" fontId="11" fillId="0" borderId="36" xfId="1" applyNumberFormat="1" applyFont="1" applyFill="1" applyBorder="1" applyAlignment="1">
      <alignment horizontal="right" vertical="center"/>
    </xf>
    <xf numFmtId="179" fontId="11" fillId="0" borderId="39" xfId="1" applyNumberFormat="1" applyFont="1" applyFill="1" applyBorder="1" applyAlignment="1">
      <alignment horizontal="right" vertical="center"/>
    </xf>
    <xf numFmtId="0" fontId="13" fillId="0" borderId="7" xfId="2" applyNumberFormat="1" applyFont="1" applyFill="1" applyBorder="1" applyAlignment="1">
      <alignment horizontal="left" vertical="center"/>
    </xf>
    <xf numFmtId="38" fontId="13" fillId="0" borderId="13" xfId="2" applyFont="1" applyFill="1" applyBorder="1" applyAlignment="1">
      <alignment vertical="center" shrinkToFit="1"/>
    </xf>
    <xf numFmtId="0" fontId="13" fillId="0" borderId="1" xfId="2" applyNumberFormat="1" applyFont="1" applyFill="1" applyBorder="1" applyAlignment="1">
      <alignment horizontal="right" vertical="center" shrinkToFit="1"/>
    </xf>
    <xf numFmtId="38" fontId="13" fillId="0" borderId="2" xfId="2" applyFont="1" applyFill="1" applyBorder="1" applyAlignment="1">
      <alignment horizontal="right" vertical="center" shrinkToFit="1"/>
    </xf>
    <xf numFmtId="38" fontId="13" fillId="0" borderId="34" xfId="2" applyFont="1" applyFill="1" applyBorder="1" applyAlignment="1">
      <alignment vertical="center" shrinkToFit="1"/>
    </xf>
    <xf numFmtId="177" fontId="13" fillId="0" borderId="32" xfId="1" applyNumberFormat="1" applyFont="1" applyFill="1" applyBorder="1" applyAlignment="1">
      <alignment horizontal="right" vertical="center"/>
    </xf>
    <xf numFmtId="0" fontId="11" fillId="0" borderId="36" xfId="1" applyNumberFormat="1" applyFont="1" applyFill="1" applyBorder="1" applyAlignment="1">
      <alignment vertical="center" wrapText="1" shrinkToFit="1"/>
    </xf>
    <xf numFmtId="38" fontId="11" fillId="0" borderId="37" xfId="2" applyFont="1" applyFill="1" applyBorder="1" applyAlignment="1">
      <alignment vertical="center" shrinkToFit="1"/>
    </xf>
    <xf numFmtId="177" fontId="11" fillId="0" borderId="35" xfId="1" applyNumberFormat="1" applyFont="1" applyFill="1" applyBorder="1" applyAlignment="1">
      <alignment horizontal="right" vertical="center"/>
    </xf>
    <xf numFmtId="0" fontId="11" fillId="0" borderId="39" xfId="2" applyNumberFormat="1" applyFont="1" applyFill="1" applyBorder="1" applyAlignment="1">
      <alignment horizontal="center" vertical="center"/>
    </xf>
    <xf numFmtId="0" fontId="13" fillId="0" borderId="32" xfId="1" applyNumberFormat="1" applyFont="1" applyFill="1" applyBorder="1" applyAlignment="1">
      <alignment horizontal="right" vertical="center" shrinkToFit="1"/>
    </xf>
    <xf numFmtId="38" fontId="13" fillId="0" borderId="33" xfId="2" applyFont="1" applyFill="1" applyBorder="1" applyAlignment="1">
      <alignment horizontal="right" vertical="center" shrinkToFit="1"/>
    </xf>
    <xf numFmtId="0" fontId="11" fillId="0" borderId="35" xfId="1" applyNumberFormat="1" applyFont="1" applyFill="1" applyBorder="1" applyAlignment="1">
      <alignment horizontal="right" vertical="center" shrinkToFit="1"/>
    </xf>
    <xf numFmtId="38" fontId="11" fillId="0" borderId="36" xfId="2" applyFont="1" applyFill="1" applyBorder="1" applyAlignment="1">
      <alignment horizontal="right" vertical="center" shrinkToFit="1"/>
    </xf>
    <xf numFmtId="177" fontId="13" fillId="0" borderId="38" xfId="2" applyNumberFormat="1" applyFont="1" applyFill="1" applyBorder="1" applyAlignment="1">
      <alignment horizontal="right" vertical="center"/>
    </xf>
    <xf numFmtId="0" fontId="16" fillId="0" borderId="6" xfId="1" applyNumberFormat="1" applyFont="1" applyFill="1" applyBorder="1" applyAlignment="1">
      <alignment vertical="center"/>
    </xf>
    <xf numFmtId="177" fontId="13" fillId="0" borderId="52" xfId="2" applyNumberFormat="1" applyFont="1" applyFill="1" applyBorder="1" applyAlignment="1">
      <alignment horizontal="right" vertical="center"/>
    </xf>
    <xf numFmtId="177" fontId="11" fillId="0" borderId="53" xfId="2" applyNumberFormat="1" applyFont="1" applyFill="1" applyBorder="1" applyAlignment="1">
      <alignment horizontal="right" vertical="center"/>
    </xf>
    <xf numFmtId="177" fontId="13" fillId="0" borderId="54" xfId="2" applyNumberFormat="1" applyFont="1" applyFill="1" applyBorder="1" applyAlignment="1">
      <alignment horizontal="right" vertical="center"/>
    </xf>
    <xf numFmtId="177" fontId="13" fillId="0" borderId="53" xfId="2" applyNumberFormat="1" applyFont="1" applyFill="1" applyBorder="1" applyAlignment="1">
      <alignment horizontal="right" vertical="center"/>
    </xf>
    <xf numFmtId="177" fontId="11" fillId="0" borderId="55" xfId="2" applyNumberFormat="1" applyFont="1" applyFill="1" applyBorder="1" applyAlignment="1">
      <alignment horizontal="right" vertical="center"/>
    </xf>
    <xf numFmtId="0" fontId="15" fillId="0" borderId="4" xfId="2" applyNumberFormat="1" applyFont="1" applyFill="1" applyBorder="1" applyAlignment="1">
      <alignment vertical="center"/>
    </xf>
    <xf numFmtId="0" fontId="15" fillId="0" borderId="5" xfId="2" applyNumberFormat="1" applyFont="1" applyFill="1" applyBorder="1" applyAlignment="1">
      <alignment vertical="center"/>
    </xf>
    <xf numFmtId="0" fontId="15" fillId="0" borderId="8" xfId="2" applyNumberFormat="1" applyFont="1" applyFill="1" applyBorder="1" applyAlignment="1">
      <alignment vertical="center"/>
    </xf>
    <xf numFmtId="0" fontId="13" fillId="0" borderId="2" xfId="1" applyNumberFormat="1" applyFont="1" applyFill="1" applyBorder="1" applyAlignment="1">
      <alignment vertical="center"/>
    </xf>
    <xf numFmtId="38" fontId="13" fillId="0" borderId="13" xfId="3" applyFont="1" applyFill="1" applyBorder="1" applyAlignment="1">
      <alignment horizontal="right" vertical="center"/>
    </xf>
    <xf numFmtId="0" fontId="11" fillId="0" borderId="29" xfId="2" applyNumberFormat="1" applyFont="1" applyFill="1" applyBorder="1" applyAlignment="1">
      <alignment horizontal="right" vertical="center"/>
    </xf>
    <xf numFmtId="0" fontId="13" fillId="0" borderId="30" xfId="1" applyNumberFormat="1" applyFont="1" applyFill="1" applyBorder="1" applyAlignment="1">
      <alignment vertical="center"/>
    </xf>
    <xf numFmtId="177" fontId="13" fillId="0" borderId="29" xfId="1" applyNumberFormat="1" applyFont="1" applyFill="1" applyBorder="1" applyAlignment="1">
      <alignment horizontal="right" vertical="center"/>
    </xf>
    <xf numFmtId="38" fontId="13" fillId="0" borderId="31" xfId="3" applyFont="1" applyFill="1" applyBorder="1" applyAlignment="1">
      <alignment horizontal="right" vertical="center"/>
    </xf>
    <xf numFmtId="38" fontId="13" fillId="0" borderId="30" xfId="3" applyFont="1" applyFill="1" applyBorder="1" applyAlignment="1">
      <alignment horizontal="right" vertical="center"/>
    </xf>
    <xf numFmtId="38" fontId="13" fillId="0" borderId="28" xfId="3" applyFont="1" applyFill="1" applyBorder="1" applyAlignment="1">
      <alignment horizontal="right" vertical="center"/>
    </xf>
    <xf numFmtId="0" fontId="11" fillId="0" borderId="28" xfId="2" applyNumberFormat="1" applyFont="1" applyFill="1" applyBorder="1" applyAlignment="1">
      <alignment horizontal="left" vertical="center"/>
    </xf>
    <xf numFmtId="0" fontId="11" fillId="0" borderId="28" xfId="2" applyNumberFormat="1" applyFont="1" applyFill="1" applyBorder="1" applyAlignment="1">
      <alignment horizontal="right" vertical="center"/>
    </xf>
    <xf numFmtId="0" fontId="11" fillId="0" borderId="1" xfId="2" applyNumberFormat="1" applyFont="1" applyFill="1" applyBorder="1" applyAlignment="1">
      <alignment horizontal="left" vertical="center"/>
    </xf>
    <xf numFmtId="0" fontId="11" fillId="0" borderId="7" xfId="2" applyNumberFormat="1" applyFont="1" applyFill="1" applyBorder="1" applyAlignment="1">
      <alignment horizontal="left" vertical="center"/>
    </xf>
    <xf numFmtId="0" fontId="11" fillId="0" borderId="29" xfId="2" applyNumberFormat="1" applyFont="1" applyFill="1" applyBorder="1" applyAlignment="1">
      <alignment horizontal="center" vertical="center"/>
    </xf>
    <xf numFmtId="0" fontId="11" fillId="0" borderId="1" xfId="1" applyNumberFormat="1" applyFont="1" applyFill="1" applyBorder="1" applyAlignment="1">
      <alignment horizontal="left" vertical="center"/>
    </xf>
    <xf numFmtId="0" fontId="11" fillId="0" borderId="7" xfId="1" applyNumberFormat="1" applyFont="1" applyFill="1" applyBorder="1" applyAlignment="1">
      <alignment horizontal="left" vertical="center"/>
    </xf>
    <xf numFmtId="177" fontId="13" fillId="0" borderId="40" xfId="1" applyNumberFormat="1" applyFont="1" applyFill="1" applyBorder="1" applyAlignment="1">
      <alignment horizontal="right" vertical="center"/>
    </xf>
    <xf numFmtId="177" fontId="13" fillId="0" borderId="41" xfId="1" applyNumberFormat="1" applyFont="1" applyFill="1" applyBorder="1" applyAlignment="1">
      <alignment horizontal="right" vertical="center"/>
    </xf>
    <xf numFmtId="177" fontId="13" fillId="0" borderId="42" xfId="1" applyNumberFormat="1" applyFont="1" applyFill="1" applyBorder="1" applyAlignment="1">
      <alignment horizontal="right" vertical="center"/>
    </xf>
    <xf numFmtId="177" fontId="13" fillId="0" borderId="43" xfId="1" applyNumberFormat="1" applyFont="1" applyFill="1" applyBorder="1" applyAlignment="1">
      <alignment horizontal="right" vertical="center"/>
    </xf>
    <xf numFmtId="177" fontId="11" fillId="0" borderId="44" xfId="1" applyNumberFormat="1" applyFont="1" applyFill="1" applyBorder="1" applyAlignment="1">
      <alignment horizontal="right" vertical="center"/>
    </xf>
    <xf numFmtId="177" fontId="11" fillId="0" borderId="45" xfId="1" applyNumberFormat="1" applyFont="1" applyFill="1" applyBorder="1" applyAlignment="1">
      <alignment horizontal="right" vertical="center"/>
    </xf>
    <xf numFmtId="177" fontId="11" fillId="0" borderId="50" xfId="1" applyNumberFormat="1" applyFont="1" applyFill="1" applyBorder="1" applyAlignment="1">
      <alignment horizontal="right" vertical="center"/>
    </xf>
    <xf numFmtId="177" fontId="11" fillId="0" borderId="51" xfId="1" applyNumberFormat="1" applyFont="1" applyFill="1" applyBorder="1" applyAlignment="1">
      <alignment horizontal="right" vertical="center"/>
    </xf>
    <xf numFmtId="177" fontId="13" fillId="0" borderId="52" xfId="1" applyNumberFormat="1" applyFont="1" applyFill="1" applyBorder="1" applyAlignment="1">
      <alignment horizontal="right" vertical="center"/>
    </xf>
    <xf numFmtId="177" fontId="13" fillId="0" borderId="56" xfId="1" applyNumberFormat="1" applyFont="1" applyFill="1" applyBorder="1" applyAlignment="1">
      <alignment horizontal="right" vertical="center"/>
    </xf>
    <xf numFmtId="177" fontId="11" fillId="0" borderId="53" xfId="1" applyNumberFormat="1" applyFont="1" applyFill="1" applyBorder="1" applyAlignment="1">
      <alignment horizontal="right" vertical="center"/>
    </xf>
    <xf numFmtId="177" fontId="11" fillId="0" borderId="55" xfId="1" applyNumberFormat="1" applyFont="1" applyFill="1" applyBorder="1" applyAlignment="1">
      <alignment horizontal="right" vertical="center"/>
    </xf>
    <xf numFmtId="38" fontId="13" fillId="0" borderId="2" xfId="3" applyFont="1" applyFill="1" applyBorder="1" applyAlignment="1">
      <alignment horizontal="right" vertical="center"/>
    </xf>
    <xf numFmtId="38" fontId="13" fillId="0" borderId="7" xfId="3" applyFont="1" applyFill="1" applyBorder="1" applyAlignment="1">
      <alignment horizontal="right" vertical="center"/>
    </xf>
    <xf numFmtId="0" fontId="11" fillId="0" borderId="32" xfId="2" applyNumberFormat="1" applyFont="1" applyFill="1" applyBorder="1" applyAlignment="1">
      <alignment horizontal="center" vertical="center"/>
    </xf>
    <xf numFmtId="0" fontId="11" fillId="0" borderId="33" xfId="1" applyNumberFormat="1" applyFont="1" applyFill="1" applyBorder="1" applyAlignment="1">
      <alignment vertical="center"/>
    </xf>
    <xf numFmtId="177" fontId="11" fillId="0" borderId="32" xfId="1" applyNumberFormat="1" applyFont="1" applyFill="1" applyBorder="1" applyAlignment="1">
      <alignment horizontal="right" vertical="center"/>
    </xf>
    <xf numFmtId="177" fontId="11" fillId="0" borderId="46" xfId="1" applyNumberFormat="1" applyFont="1" applyFill="1" applyBorder="1" applyAlignment="1">
      <alignment horizontal="right" vertical="center"/>
    </xf>
    <xf numFmtId="177" fontId="11" fillId="0" borderId="47" xfId="1" applyNumberFormat="1" applyFont="1" applyFill="1" applyBorder="1" applyAlignment="1">
      <alignment horizontal="right" vertical="center"/>
    </xf>
    <xf numFmtId="177" fontId="11" fillId="0" borderId="34" xfId="1" applyNumberFormat="1" applyFont="1" applyFill="1" applyBorder="1" applyAlignment="1">
      <alignment horizontal="right" vertical="center"/>
    </xf>
    <xf numFmtId="177" fontId="11" fillId="0" borderId="54" xfId="1" applyNumberFormat="1" applyFont="1" applyFill="1" applyBorder="1" applyAlignment="1">
      <alignment horizontal="right" vertical="center"/>
    </xf>
    <xf numFmtId="177" fontId="11" fillId="0" borderId="33" xfId="1" applyNumberFormat="1" applyFont="1" applyFill="1" applyBorder="1" applyAlignment="1">
      <alignment horizontal="right" vertical="center"/>
    </xf>
    <xf numFmtId="38" fontId="11" fillId="0" borderId="34" xfId="3" applyFont="1" applyFill="1" applyBorder="1" applyAlignment="1">
      <alignment horizontal="right" vertical="center"/>
    </xf>
    <xf numFmtId="38" fontId="11" fillId="0" borderId="33" xfId="3" applyFont="1" applyFill="1" applyBorder="1" applyAlignment="1">
      <alignment horizontal="right" vertical="center"/>
    </xf>
    <xf numFmtId="38" fontId="11" fillId="0" borderId="38" xfId="3" applyFont="1" applyFill="1" applyBorder="1" applyAlignment="1">
      <alignment horizontal="right" vertical="center"/>
    </xf>
    <xf numFmtId="0" fontId="11" fillId="0" borderId="38" xfId="2" applyNumberFormat="1" applyFont="1" applyFill="1" applyBorder="1" applyAlignment="1">
      <alignment horizontal="right" vertical="center"/>
    </xf>
    <xf numFmtId="177" fontId="11" fillId="0" borderId="39" xfId="2" applyNumberFormat="1" applyFont="1" applyFill="1" applyBorder="1" applyAlignment="1">
      <alignment horizontal="right" vertical="center"/>
    </xf>
    <xf numFmtId="0" fontId="13" fillId="0" borderId="5" xfId="2" applyNumberFormat="1" applyFont="1" applyFill="1" applyBorder="1" applyAlignment="1">
      <alignment horizontal="center" vertical="center"/>
    </xf>
    <xf numFmtId="0" fontId="11" fillId="0" borderId="29" xfId="1" applyNumberFormat="1" applyFont="1" applyFill="1" applyBorder="1" applyAlignment="1">
      <alignment horizontal="left" vertical="center"/>
    </xf>
    <xf numFmtId="0" fontId="13" fillId="0" borderId="30" xfId="1" applyNumberFormat="1" applyFont="1" applyFill="1" applyBorder="1" applyAlignment="1">
      <alignment vertical="center" shrinkToFit="1"/>
    </xf>
    <xf numFmtId="177" fontId="13" fillId="0" borderId="28" xfId="2" applyNumberFormat="1" applyFont="1" applyFill="1" applyBorder="1" applyAlignment="1">
      <alignment horizontal="right" vertical="center"/>
    </xf>
    <xf numFmtId="0" fontId="15" fillId="0" borderId="11" xfId="2" applyNumberFormat="1" applyFont="1" applyFill="1" applyBorder="1" applyAlignment="1">
      <alignment horizontal="center" vertical="center"/>
    </xf>
    <xf numFmtId="179" fontId="11" fillId="0" borderId="35" xfId="1" applyNumberFormat="1" applyFont="1" applyFill="1" applyBorder="1" applyAlignment="1">
      <alignment horizontal="right" vertical="center"/>
    </xf>
    <xf numFmtId="0" fontId="10" fillId="0" borderId="13" xfId="1" applyNumberFormat="1" applyFont="1" applyFill="1" applyBorder="1"/>
    <xf numFmtId="0" fontId="12" fillId="0" borderId="13" xfId="1" applyFont="1" applyBorder="1"/>
    <xf numFmtId="0" fontId="10" fillId="0" borderId="13" xfId="1" applyFont="1" applyFill="1" applyBorder="1"/>
    <xf numFmtId="0" fontId="10" fillId="0" borderId="0" xfId="1" applyNumberFormat="1" applyFont="1" applyFill="1" applyBorder="1"/>
    <xf numFmtId="0" fontId="12" fillId="0" borderId="0" xfId="1" applyFont="1" applyBorder="1"/>
    <xf numFmtId="0" fontId="11" fillId="0" borderId="6" xfId="1" applyFont="1" applyFill="1" applyBorder="1" applyAlignment="1">
      <alignment vertical="center"/>
    </xf>
    <xf numFmtId="0" fontId="13" fillId="0" borderId="33" xfId="1" applyFont="1" applyFill="1" applyBorder="1" applyAlignment="1">
      <alignment vertical="center"/>
    </xf>
    <xf numFmtId="0" fontId="11" fillId="0" borderId="36" xfId="1" applyFont="1" applyFill="1" applyBorder="1" applyAlignment="1">
      <alignment vertical="center"/>
    </xf>
    <xf numFmtId="0" fontId="13" fillId="0" borderId="6" xfId="1" applyFont="1" applyFill="1" applyBorder="1" applyAlignment="1">
      <alignment vertical="center"/>
    </xf>
    <xf numFmtId="0" fontId="11" fillId="0" borderId="10" xfId="1" applyFont="1" applyFill="1" applyBorder="1" applyAlignment="1">
      <alignment vertical="center"/>
    </xf>
    <xf numFmtId="0" fontId="13" fillId="0" borderId="1" xfId="1" applyNumberFormat="1" applyFont="1" applyFill="1" applyBorder="1" applyAlignment="1">
      <alignment horizontal="right" vertical="center"/>
    </xf>
    <xf numFmtId="0" fontId="13" fillId="0" borderId="29" xfId="1" applyNumberFormat="1" applyFont="1" applyFill="1" applyBorder="1" applyAlignment="1">
      <alignment horizontal="right" vertical="center"/>
    </xf>
    <xf numFmtId="0" fontId="13" fillId="0" borderId="33" xfId="1" applyNumberFormat="1" applyFont="1" applyFill="1" applyBorder="1" applyAlignment="1">
      <alignment horizontal="left" vertical="center" shrinkToFit="1"/>
    </xf>
    <xf numFmtId="0" fontId="11" fillId="0" borderId="36" xfId="1" applyNumberFormat="1" applyFont="1" applyFill="1" applyBorder="1" applyAlignment="1">
      <alignment horizontal="left" vertical="center" shrinkToFit="1"/>
    </xf>
    <xf numFmtId="0" fontId="11" fillId="0" borderId="10" xfId="1" applyNumberFormat="1" applyFont="1" applyFill="1" applyBorder="1" applyAlignment="1">
      <alignment horizontal="left" vertical="center" shrinkToFit="1"/>
    </xf>
    <xf numFmtId="0" fontId="11" fillId="0" borderId="2" xfId="1" applyNumberFormat="1" applyFont="1" applyFill="1" applyBorder="1" applyAlignment="1">
      <alignment horizontal="left" vertical="center" shrinkToFit="1"/>
    </xf>
    <xf numFmtId="0" fontId="10" fillId="0" borderId="13" xfId="1" applyNumberFormat="1" applyFont="1" applyFill="1" applyBorder="1" applyAlignment="1">
      <alignment horizontal="right"/>
    </xf>
    <xf numFmtId="0" fontId="10" fillId="0" borderId="0" xfId="1" applyNumberFormat="1" applyFont="1" applyFill="1" applyBorder="1" applyAlignment="1">
      <alignment horizontal="right"/>
    </xf>
    <xf numFmtId="0" fontId="11" fillId="0" borderId="1" xfId="1" applyNumberFormat="1" applyFont="1" applyFill="1" applyBorder="1" applyAlignment="1">
      <alignment horizontal="center" vertical="center"/>
    </xf>
    <xf numFmtId="0" fontId="13" fillId="0" borderId="11" xfId="2" applyNumberFormat="1" applyFont="1" applyFill="1" applyBorder="1" applyAlignment="1">
      <alignment horizontal="center" vertical="center"/>
    </xf>
    <xf numFmtId="0" fontId="13" fillId="0" borderId="10" xfId="2" applyNumberFormat="1" applyFont="1" applyFill="1" applyBorder="1" applyAlignment="1">
      <alignment horizontal="center" vertical="center"/>
    </xf>
    <xf numFmtId="177" fontId="13" fillId="0" borderId="46" xfId="1" applyNumberFormat="1" applyFont="1" applyFill="1" applyBorder="1" applyAlignment="1">
      <alignment horizontal="right" vertical="center"/>
    </xf>
    <xf numFmtId="177" fontId="11" fillId="0" borderId="48" xfId="1" applyNumberFormat="1" applyFont="1" applyFill="1" applyBorder="1" applyAlignment="1">
      <alignment horizontal="right" vertical="center"/>
    </xf>
    <xf numFmtId="177" fontId="13" fillId="0" borderId="44" xfId="1" applyNumberFormat="1" applyFont="1" applyFill="1" applyBorder="1" applyAlignment="1">
      <alignment horizontal="right" vertical="center"/>
    </xf>
    <xf numFmtId="177" fontId="13" fillId="0" borderId="47" xfId="1" applyNumberFormat="1" applyFont="1" applyFill="1" applyBorder="1" applyAlignment="1">
      <alignment horizontal="right" vertical="center"/>
    </xf>
    <xf numFmtId="177" fontId="11" fillId="0" borderId="49" xfId="1" applyNumberFormat="1" applyFont="1" applyFill="1" applyBorder="1" applyAlignment="1">
      <alignment horizontal="right" vertical="center"/>
    </xf>
    <xf numFmtId="177" fontId="13" fillId="0" borderId="45" xfId="1" applyNumberFormat="1" applyFont="1" applyFill="1" applyBorder="1" applyAlignment="1">
      <alignment horizontal="right" vertical="center"/>
    </xf>
    <xf numFmtId="0" fontId="23" fillId="0" borderId="0" xfId="5" quotePrefix="1" applyFont="1" applyAlignment="1">
      <alignment vertical="center"/>
    </xf>
    <xf numFmtId="0" fontId="23" fillId="0" borderId="0" xfId="5" applyFont="1" applyAlignment="1">
      <alignment vertical="center"/>
    </xf>
    <xf numFmtId="0" fontId="24" fillId="0" borderId="0" xfId="5" applyFont="1" applyAlignment="1">
      <alignment vertical="center"/>
    </xf>
    <xf numFmtId="0" fontId="26" fillId="0" borderId="0" xfId="6" applyFont="1" applyAlignment="1">
      <alignment horizontal="right" vertical="center"/>
    </xf>
    <xf numFmtId="0" fontId="12" fillId="0" borderId="0" xfId="5" applyFont="1"/>
    <xf numFmtId="0" fontId="28" fillId="0" borderId="0" xfId="7" quotePrefix="1" applyFont="1" applyBorder="1" applyAlignment="1" applyProtection="1">
      <alignment horizontal="left"/>
    </xf>
    <xf numFmtId="0" fontId="29" fillId="0" borderId="0" xfId="5" quotePrefix="1" applyFont="1" applyAlignment="1">
      <alignment horizontal="center"/>
    </xf>
    <xf numFmtId="0" fontId="29" fillId="0" borderId="0" xfId="5" applyFont="1" applyAlignment="1">
      <alignment horizontal="center"/>
    </xf>
    <xf numFmtId="0" fontId="26" fillId="3" borderId="14" xfId="8" applyFont="1" applyFill="1" applyBorder="1" applyAlignment="1">
      <alignment horizontal="center" vertical="center"/>
    </xf>
    <xf numFmtId="0" fontId="26" fillId="3" borderId="26" xfId="8" applyFont="1" applyFill="1" applyBorder="1" applyAlignment="1">
      <alignment horizontal="center" vertical="center"/>
    </xf>
    <xf numFmtId="0" fontId="30" fillId="0" borderId="0" xfId="8" applyFont="1"/>
    <xf numFmtId="0" fontId="30" fillId="4" borderId="26" xfId="5" applyFont="1" applyFill="1" applyBorder="1" applyAlignment="1">
      <alignment horizontal="center" vertical="center" wrapText="1"/>
    </xf>
    <xf numFmtId="0" fontId="32" fillId="0" borderId="0" xfId="4" applyFont="1" applyAlignment="1">
      <alignment vertical="center"/>
    </xf>
    <xf numFmtId="0" fontId="12" fillId="0" borderId="0" xfId="8" applyFont="1" applyAlignment="1">
      <alignment vertical="center"/>
    </xf>
    <xf numFmtId="0" fontId="12" fillId="0" borderId="0" xfId="8" applyFont="1"/>
    <xf numFmtId="0" fontId="1" fillId="0" borderId="0" xfId="8"/>
    <xf numFmtId="0" fontId="30" fillId="3" borderId="14" xfId="9" applyFont="1" applyFill="1" applyBorder="1" applyAlignment="1">
      <alignment horizontal="center" vertical="center" wrapText="1"/>
    </xf>
    <xf numFmtId="0" fontId="12" fillId="3" borderId="26" xfId="9" applyFont="1" applyFill="1" applyBorder="1" applyAlignment="1">
      <alignment horizontal="center" vertical="center" wrapText="1"/>
    </xf>
    <xf numFmtId="0" fontId="34" fillId="5" borderId="0" xfId="9" applyFont="1" applyFill="1" applyAlignment="1">
      <alignment vertical="center"/>
    </xf>
    <xf numFmtId="0" fontId="34" fillId="5" borderId="0" xfId="9" applyFont="1" applyFill="1"/>
    <xf numFmtId="0" fontId="12" fillId="4" borderId="26" xfId="10" applyFont="1" applyFill="1" applyBorder="1" applyAlignment="1">
      <alignment horizontal="center" vertical="center" wrapText="1"/>
    </xf>
    <xf numFmtId="0" fontId="12" fillId="4" borderId="26" xfId="9" applyFont="1" applyFill="1" applyBorder="1" applyAlignment="1">
      <alignment vertical="center" wrapText="1"/>
    </xf>
    <xf numFmtId="0" fontId="12" fillId="4" borderId="26" xfId="8" applyFont="1" applyFill="1" applyBorder="1" applyAlignment="1">
      <alignment vertical="center" wrapText="1"/>
    </xf>
    <xf numFmtId="0" fontId="37" fillId="0" borderId="0" xfId="8" applyFont="1"/>
    <xf numFmtId="0" fontId="30" fillId="4" borderId="26" xfId="10" applyFont="1" applyFill="1" applyBorder="1" applyAlignment="1">
      <alignment horizontal="center" vertical="center" wrapText="1"/>
    </xf>
    <xf numFmtId="0" fontId="30" fillId="4" borderId="26" xfId="9" applyFont="1" applyFill="1" applyBorder="1" applyAlignment="1">
      <alignment vertical="center" wrapText="1"/>
    </xf>
    <xf numFmtId="0" fontId="12" fillId="4" borderId="26" xfId="8" applyFont="1" applyFill="1" applyBorder="1" applyAlignment="1">
      <alignment horizontal="center" vertical="center" wrapText="1"/>
    </xf>
    <xf numFmtId="0" fontId="30" fillId="4" borderId="26" xfId="8" applyFont="1" applyFill="1" applyBorder="1" applyAlignment="1">
      <alignment vertical="center" wrapText="1"/>
    </xf>
    <xf numFmtId="0" fontId="34" fillId="0" borderId="0" xfId="8" applyFont="1" applyAlignment="1">
      <alignment horizontal="center" vertical="top" wrapText="1"/>
    </xf>
    <xf numFmtId="0" fontId="34" fillId="0" borderId="0" xfId="8" applyFont="1"/>
    <xf numFmtId="0" fontId="1" fillId="0" borderId="0" xfId="8" applyAlignment="1">
      <alignment vertical="center"/>
    </xf>
    <xf numFmtId="0" fontId="30" fillId="4" borderId="14" xfId="5" applyFont="1" applyFill="1" applyBorder="1" applyAlignment="1">
      <alignment horizontal="right" vertical="center" wrapText="1"/>
    </xf>
    <xf numFmtId="0" fontId="38" fillId="4" borderId="2" xfId="5" applyFont="1" applyFill="1" applyBorder="1" applyAlignment="1">
      <alignment horizontal="center" vertical="center" wrapText="1"/>
    </xf>
    <xf numFmtId="0" fontId="30" fillId="4" borderId="4" xfId="5" applyFont="1" applyFill="1" applyBorder="1" applyAlignment="1">
      <alignment horizontal="center" vertical="center" wrapText="1"/>
    </xf>
    <xf numFmtId="0" fontId="38" fillId="4" borderId="2" xfId="5" applyFont="1" applyFill="1" applyBorder="1" applyAlignment="1">
      <alignment horizontal="left" vertical="center" wrapText="1"/>
    </xf>
    <xf numFmtId="0" fontId="30" fillId="4" borderId="4" xfId="5" applyFont="1" applyFill="1" applyBorder="1" applyAlignment="1">
      <alignment horizontal="left" vertical="center" wrapText="1"/>
    </xf>
    <xf numFmtId="0" fontId="25" fillId="0" borderId="0" xfId="4" applyFont="1" applyFill="1" applyBorder="1" applyAlignment="1">
      <alignment horizontal="center" vertical="center"/>
    </xf>
    <xf numFmtId="0" fontId="12" fillId="4" borderId="26" xfId="9" applyFont="1" applyFill="1" applyBorder="1" applyAlignment="1">
      <alignment horizontal="center" vertical="center" wrapText="1"/>
    </xf>
    <xf numFmtId="0" fontId="12" fillId="4" borderId="26" xfId="8" applyFont="1" applyFill="1" applyBorder="1" applyAlignment="1">
      <alignment horizontal="center" vertical="center"/>
    </xf>
    <xf numFmtId="0" fontId="40" fillId="0" borderId="0" xfId="4" applyFont="1" applyAlignment="1">
      <alignment vertical="center"/>
    </xf>
    <xf numFmtId="0" fontId="23" fillId="0" borderId="0" xfId="5" quotePrefix="1" applyFont="1" applyAlignment="1">
      <alignment horizontal="left" vertical="center"/>
    </xf>
    <xf numFmtId="0" fontId="25" fillId="2" borderId="0" xfId="4" applyFont="1" applyFill="1" applyBorder="1" applyAlignment="1">
      <alignment horizontal="center" vertical="center"/>
    </xf>
    <xf numFmtId="0" fontId="30" fillId="4" borderId="7" xfId="5" applyFont="1" applyFill="1" applyBorder="1" applyAlignment="1">
      <alignment horizontal="center" vertical="center" wrapText="1"/>
    </xf>
    <xf numFmtId="0" fontId="30" fillId="4" borderId="8" xfId="5" applyFont="1" applyFill="1" applyBorder="1" applyAlignment="1">
      <alignment horizontal="center" vertical="center" wrapText="1"/>
    </xf>
    <xf numFmtId="0" fontId="30" fillId="4" borderId="11" xfId="5" applyFont="1" applyFill="1" applyBorder="1" applyAlignment="1">
      <alignment horizontal="center" vertical="center" wrapText="1"/>
    </xf>
    <xf numFmtId="0" fontId="31" fillId="4" borderId="26" xfId="4" applyFont="1" applyFill="1" applyBorder="1" applyAlignment="1">
      <alignment horizontal="center" vertical="center"/>
    </xf>
    <xf numFmtId="0" fontId="12" fillId="4" borderId="26" xfId="4" applyFont="1" applyFill="1" applyBorder="1" applyAlignment="1">
      <alignment horizontal="center" vertical="center"/>
    </xf>
    <xf numFmtId="0" fontId="26" fillId="3" borderId="14" xfId="8" applyFont="1" applyFill="1" applyBorder="1" applyAlignment="1">
      <alignment horizontal="left" vertical="center" wrapText="1"/>
    </xf>
    <xf numFmtId="0" fontId="26" fillId="3" borderId="3" xfId="8" applyFont="1" applyFill="1" applyBorder="1" applyAlignment="1">
      <alignment horizontal="left" vertical="center"/>
    </xf>
    <xf numFmtId="0" fontId="26" fillId="3" borderId="4" xfId="8" applyFont="1" applyFill="1" applyBorder="1" applyAlignment="1">
      <alignment horizontal="left" vertical="center"/>
    </xf>
    <xf numFmtId="0" fontId="30" fillId="4" borderId="7" xfId="5" quotePrefix="1" applyFont="1" applyFill="1" applyBorder="1" applyAlignment="1">
      <alignment horizontal="left" vertical="center" wrapText="1"/>
    </xf>
    <xf numFmtId="0" fontId="30" fillId="4" borderId="8" xfId="5" quotePrefix="1" applyFont="1" applyFill="1" applyBorder="1" applyAlignment="1">
      <alignment horizontal="left" vertical="center" wrapText="1"/>
    </xf>
    <xf numFmtId="0" fontId="30" fillId="4" borderId="11" xfId="5" quotePrefix="1" applyFont="1" applyFill="1" applyBorder="1" applyAlignment="1">
      <alignment horizontal="left" vertical="center" wrapText="1"/>
    </xf>
    <xf numFmtId="0" fontId="31" fillId="4" borderId="7" xfId="4" applyFont="1" applyFill="1" applyBorder="1" applyAlignment="1">
      <alignment horizontal="center" vertical="center"/>
    </xf>
    <xf numFmtId="0" fontId="31" fillId="4" borderId="8" xfId="4" applyFont="1" applyFill="1" applyBorder="1" applyAlignment="1">
      <alignment horizontal="center" vertical="center"/>
    </xf>
    <xf numFmtId="0" fontId="31" fillId="4" borderId="11" xfId="4" applyFont="1" applyFill="1" applyBorder="1" applyAlignment="1">
      <alignment horizontal="center" vertical="center"/>
    </xf>
    <xf numFmtId="0" fontId="12" fillId="4" borderId="7" xfId="4" applyFont="1" applyFill="1" applyBorder="1" applyAlignment="1">
      <alignment horizontal="center" vertical="center"/>
    </xf>
    <xf numFmtId="0" fontId="12" fillId="4" borderId="11" xfId="4" applyFont="1" applyFill="1" applyBorder="1" applyAlignment="1">
      <alignment horizontal="center" vertical="center"/>
    </xf>
    <xf numFmtId="0" fontId="15" fillId="0" borderId="7" xfId="1" applyNumberFormat="1" applyFont="1" applyFill="1" applyBorder="1" applyAlignment="1">
      <alignment horizontal="center" vertical="center"/>
    </xf>
    <xf numFmtId="0" fontId="15" fillId="0" borderId="8" xfId="1" applyNumberFormat="1" applyFont="1" applyFill="1" applyBorder="1" applyAlignment="1">
      <alignment horizontal="center" vertical="center"/>
    </xf>
    <xf numFmtId="0" fontId="15" fillId="0" borderId="7" xfId="2" applyNumberFormat="1" applyFont="1" applyFill="1" applyBorder="1" applyAlignment="1">
      <alignment horizontal="center" vertical="center" wrapText="1"/>
    </xf>
    <xf numFmtId="0" fontId="15" fillId="0" borderId="8" xfId="2" applyNumberFormat="1" applyFont="1" applyFill="1" applyBorder="1" applyAlignment="1">
      <alignment horizontal="center" vertical="center" wrapText="1"/>
    </xf>
    <xf numFmtId="0" fontId="15" fillId="0" borderId="8" xfId="2" applyNumberFormat="1" applyFont="1" applyFill="1" applyBorder="1" applyAlignment="1">
      <alignment horizontal="center" vertical="center"/>
    </xf>
    <xf numFmtId="0" fontId="18" fillId="0" borderId="1" xfId="1" applyNumberFormat="1" applyFont="1" applyFill="1" applyBorder="1" applyAlignment="1">
      <alignment horizontal="center" vertical="center"/>
    </xf>
    <xf numFmtId="0" fontId="18" fillId="0" borderId="2" xfId="1" applyNumberFormat="1" applyFont="1" applyFill="1" applyBorder="1" applyAlignment="1">
      <alignment horizontal="center" vertical="center"/>
    </xf>
    <xf numFmtId="0" fontId="18" fillId="0" borderId="5" xfId="1" applyNumberFormat="1" applyFont="1" applyFill="1" applyBorder="1" applyAlignment="1">
      <alignment horizontal="center" vertical="center"/>
    </xf>
    <xf numFmtId="0" fontId="18" fillId="0" borderId="6" xfId="1" applyNumberFormat="1" applyFont="1" applyFill="1" applyBorder="1" applyAlignment="1">
      <alignment horizontal="center" vertical="center"/>
    </xf>
    <xf numFmtId="0" fontId="18" fillId="0" borderId="9" xfId="1" applyNumberFormat="1" applyFont="1" applyFill="1" applyBorder="1" applyAlignment="1">
      <alignment horizontal="center" vertical="center"/>
    </xf>
    <xf numFmtId="0" fontId="18" fillId="0" borderId="10" xfId="1" applyNumberFormat="1" applyFont="1" applyFill="1" applyBorder="1" applyAlignment="1">
      <alignment horizontal="center" vertical="center"/>
    </xf>
    <xf numFmtId="0" fontId="15" fillId="0" borderId="1" xfId="1" applyNumberFormat="1" applyFont="1" applyFill="1" applyBorder="1" applyAlignment="1">
      <alignment horizontal="center" vertical="center"/>
    </xf>
    <xf numFmtId="0" fontId="15" fillId="0" borderId="13" xfId="1" applyNumberFormat="1" applyFont="1" applyFill="1" applyBorder="1" applyAlignment="1">
      <alignment horizontal="center" vertical="center"/>
    </xf>
    <xf numFmtId="0" fontId="15" fillId="0" borderId="2" xfId="1" applyNumberFormat="1" applyFont="1" applyFill="1" applyBorder="1" applyAlignment="1">
      <alignment horizontal="center" vertical="center"/>
    </xf>
    <xf numFmtId="0" fontId="15" fillId="0" borderId="5" xfId="1" applyNumberFormat="1" applyFont="1" applyFill="1" applyBorder="1" applyAlignment="1">
      <alignment horizontal="center" vertical="center"/>
    </xf>
    <xf numFmtId="0" fontId="15" fillId="0" borderId="1" xfId="1" applyNumberFormat="1" applyFont="1" applyFill="1" applyBorder="1" applyAlignment="1">
      <alignment horizontal="center" vertical="center" wrapText="1"/>
    </xf>
    <xf numFmtId="0" fontId="15" fillId="0" borderId="14" xfId="1" applyNumberFormat="1" applyFont="1" applyFill="1" applyBorder="1" applyAlignment="1">
      <alignment horizontal="center" vertical="center"/>
    </xf>
    <xf numFmtId="0" fontId="15" fillId="0" borderId="3" xfId="1" applyNumberFormat="1" applyFont="1" applyFill="1" applyBorder="1" applyAlignment="1">
      <alignment horizontal="center" vertical="center"/>
    </xf>
    <xf numFmtId="0" fontId="15" fillId="0" borderId="4" xfId="1" applyNumberFormat="1" applyFont="1" applyFill="1" applyBorder="1" applyAlignment="1">
      <alignment horizontal="center" vertical="center"/>
    </xf>
    <xf numFmtId="0" fontId="15" fillId="0" borderId="6" xfId="1" applyNumberFormat="1" applyFont="1" applyFill="1" applyBorder="1" applyAlignment="1">
      <alignment horizontal="center" vertical="center"/>
    </xf>
    <xf numFmtId="0" fontId="15" fillId="0" borderId="9" xfId="1" applyNumberFormat="1" applyFont="1" applyFill="1" applyBorder="1" applyAlignment="1">
      <alignment horizontal="center" vertical="center"/>
    </xf>
    <xf numFmtId="0" fontId="15" fillId="0" borderId="10" xfId="1" applyNumberFormat="1" applyFont="1" applyFill="1" applyBorder="1" applyAlignment="1">
      <alignment horizontal="center" vertical="center"/>
    </xf>
    <xf numFmtId="0" fontId="15" fillId="0" borderId="14" xfId="2" applyNumberFormat="1" applyFont="1" applyFill="1" applyBorder="1" applyAlignment="1">
      <alignment horizontal="center" vertical="center"/>
    </xf>
    <xf numFmtId="0" fontId="15" fillId="0" borderId="3" xfId="2" applyNumberFormat="1" applyFont="1" applyFill="1" applyBorder="1" applyAlignment="1">
      <alignment horizontal="center" vertical="center"/>
    </xf>
    <xf numFmtId="0" fontId="15" fillId="0" borderId="4" xfId="2" applyNumberFormat="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11" xfId="1" applyFont="1" applyFill="1" applyBorder="1" applyAlignment="1">
      <alignment horizontal="center" vertical="center"/>
    </xf>
    <xf numFmtId="0" fontId="13" fillId="0" borderId="11" xfId="2" applyNumberFormat="1" applyFont="1" applyFill="1" applyBorder="1" applyAlignment="1">
      <alignment horizontal="center" vertical="center"/>
    </xf>
    <xf numFmtId="0" fontId="13" fillId="0" borderId="9" xfId="2" applyNumberFormat="1" applyFont="1" applyFill="1" applyBorder="1" applyAlignment="1">
      <alignment horizontal="center" vertical="center"/>
    </xf>
    <xf numFmtId="0" fontId="13" fillId="0" borderId="7" xfId="2" applyNumberFormat="1" applyFont="1" applyFill="1" applyBorder="1" applyAlignment="1">
      <alignment horizontal="center" vertical="center" wrapText="1"/>
    </xf>
    <xf numFmtId="0" fontId="13" fillId="0" borderId="8" xfId="2" applyNumberFormat="1" applyFont="1" applyFill="1" applyBorder="1" applyAlignment="1">
      <alignment horizontal="center" vertical="center" wrapText="1"/>
    </xf>
    <xf numFmtId="0" fontId="13" fillId="0" borderId="11" xfId="2" applyNumberFormat="1" applyFont="1" applyFill="1" applyBorder="1" applyAlignment="1">
      <alignment horizontal="center" vertical="center" wrapText="1"/>
    </xf>
    <xf numFmtId="0" fontId="13" fillId="0" borderId="7" xfId="2" applyNumberFormat="1" applyFont="1" applyFill="1" applyBorder="1" applyAlignment="1">
      <alignment horizontal="center" vertical="center"/>
    </xf>
    <xf numFmtId="0" fontId="18" fillId="0" borderId="8" xfId="1" applyFont="1" applyBorder="1" applyAlignment="1">
      <alignment horizontal="center" vertical="center"/>
    </xf>
    <xf numFmtId="0" fontId="18" fillId="0" borderId="11" xfId="1" applyFont="1" applyBorder="1" applyAlignment="1">
      <alignment horizontal="center" vertical="center"/>
    </xf>
    <xf numFmtId="0" fontId="13" fillId="0" borderId="14" xfId="2" applyNumberFormat="1" applyFont="1" applyFill="1" applyBorder="1" applyAlignment="1">
      <alignment horizontal="center" vertical="center"/>
    </xf>
    <xf numFmtId="0" fontId="13" fillId="0" borderId="4" xfId="2" applyNumberFormat="1" applyFont="1" applyFill="1" applyBorder="1" applyAlignment="1">
      <alignment horizontal="center" vertical="center"/>
    </xf>
    <xf numFmtId="0" fontId="13" fillId="0" borderId="3" xfId="2" applyNumberFormat="1" applyFont="1" applyFill="1" applyBorder="1" applyAlignment="1">
      <alignment horizontal="center" vertical="center"/>
    </xf>
    <xf numFmtId="0" fontId="13" fillId="0" borderId="1" xfId="2" applyNumberFormat="1" applyFont="1" applyFill="1" applyBorder="1" applyAlignment="1">
      <alignment horizontal="center" vertical="center"/>
    </xf>
    <xf numFmtId="0" fontId="18" fillId="0" borderId="2" xfId="1" applyFont="1" applyFill="1" applyBorder="1" applyAlignment="1">
      <alignment horizontal="center" vertical="center"/>
    </xf>
    <xf numFmtId="0" fontId="18" fillId="0" borderId="5"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10" xfId="1" applyFont="1" applyFill="1" applyBorder="1" applyAlignment="1">
      <alignment horizontal="center" vertical="center"/>
    </xf>
    <xf numFmtId="0" fontId="13" fillId="0" borderId="1" xfId="1" applyNumberFormat="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8" fillId="0" borderId="10" xfId="1" applyFont="1" applyFill="1" applyBorder="1" applyAlignment="1">
      <alignment horizontal="center" vertical="center" wrapText="1"/>
    </xf>
    <xf numFmtId="0" fontId="13" fillId="0" borderId="5" xfId="2" applyNumberFormat="1" applyFont="1" applyFill="1" applyBorder="1" applyAlignment="1">
      <alignment horizontal="center" vertical="center" wrapText="1"/>
    </xf>
    <xf numFmtId="0" fontId="13" fillId="0" borderId="5" xfId="2" applyNumberFormat="1" applyFont="1" applyFill="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11" xfId="1" applyFont="1" applyBorder="1" applyAlignment="1">
      <alignment horizontal="center" vertical="center"/>
    </xf>
    <xf numFmtId="0" fontId="13" fillId="0" borderId="14" xfId="2" applyNumberFormat="1" applyFont="1" applyFill="1" applyBorder="1" applyAlignment="1">
      <alignment horizontal="center" vertical="center" shrinkToFit="1"/>
    </xf>
    <xf numFmtId="0" fontId="13" fillId="0" borderId="4" xfId="2" applyNumberFormat="1" applyFont="1" applyFill="1" applyBorder="1" applyAlignment="1">
      <alignment horizontal="center" vertical="center" shrinkToFit="1"/>
    </xf>
    <xf numFmtId="0" fontId="13" fillId="0" borderId="13" xfId="2" applyNumberFormat="1" applyFont="1" applyFill="1" applyBorder="1" applyAlignment="1">
      <alignment horizontal="center" vertical="center"/>
    </xf>
    <xf numFmtId="0" fontId="13" fillId="0" borderId="2" xfId="2" applyNumberFormat="1" applyFont="1" applyFill="1" applyBorder="1" applyAlignment="1">
      <alignment horizontal="center" vertical="center"/>
    </xf>
    <xf numFmtId="0" fontId="13" fillId="0" borderId="12" xfId="2" applyNumberFormat="1" applyFont="1" applyFill="1" applyBorder="1" applyAlignment="1">
      <alignment horizontal="center" vertical="center"/>
    </xf>
    <xf numFmtId="0" fontId="13" fillId="0" borderId="10" xfId="2" applyNumberFormat="1" applyFont="1" applyFill="1" applyBorder="1" applyAlignment="1">
      <alignment horizontal="center" vertical="center"/>
    </xf>
    <xf numFmtId="0" fontId="13" fillId="0" borderId="0" xfId="2" applyNumberFormat="1" applyFont="1" applyFill="1" applyBorder="1" applyAlignment="1">
      <alignment horizontal="center" vertical="center"/>
    </xf>
    <xf numFmtId="0" fontId="13" fillId="0" borderId="6" xfId="2" applyNumberFormat="1" applyFont="1" applyFill="1" applyBorder="1" applyAlignment="1">
      <alignment horizontal="center" vertical="center"/>
    </xf>
    <xf numFmtId="0" fontId="13" fillId="0" borderId="2" xfId="1" applyNumberFormat="1" applyFont="1" applyFill="1" applyBorder="1" applyAlignment="1">
      <alignment horizontal="center" vertical="center" wrapText="1"/>
    </xf>
    <xf numFmtId="0" fontId="13" fillId="0" borderId="5" xfId="1" applyNumberFormat="1" applyFont="1" applyFill="1" applyBorder="1" applyAlignment="1">
      <alignment horizontal="center" vertical="center" wrapText="1"/>
    </xf>
    <xf numFmtId="0" fontId="13" fillId="0" borderId="6" xfId="1" applyNumberFormat="1" applyFont="1" applyFill="1" applyBorder="1" applyAlignment="1">
      <alignment horizontal="center" vertical="center" wrapText="1"/>
    </xf>
    <xf numFmtId="0" fontId="13" fillId="0" borderId="9" xfId="1" applyNumberFormat="1" applyFont="1" applyFill="1" applyBorder="1" applyAlignment="1">
      <alignment horizontal="center" vertical="center" wrapText="1"/>
    </xf>
    <xf numFmtId="0" fontId="13" fillId="0" borderId="10" xfId="1" applyNumberFormat="1" applyFont="1" applyFill="1" applyBorder="1" applyAlignment="1">
      <alignment horizontal="center" vertical="center" wrapText="1"/>
    </xf>
    <xf numFmtId="0" fontId="13" fillId="0" borderId="5"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6" xfId="1" applyFont="1" applyFill="1" applyBorder="1" applyAlignment="1">
      <alignment horizontal="center" vertical="center"/>
    </xf>
    <xf numFmtId="0" fontId="15" fillId="0" borderId="11" xfId="2" applyNumberFormat="1" applyFont="1" applyFill="1" applyBorder="1" applyAlignment="1">
      <alignment horizontal="center" vertical="center" wrapText="1"/>
    </xf>
    <xf numFmtId="0" fontId="13" fillId="0" borderId="7" xfId="2" applyNumberFormat="1" applyFont="1" applyFill="1" applyBorder="1" applyAlignment="1">
      <alignment horizontal="center" vertical="center" shrinkToFit="1"/>
    </xf>
    <xf numFmtId="0" fontId="18" fillId="0" borderId="8" xfId="1" applyFont="1" applyBorder="1" applyAlignment="1">
      <alignment horizontal="center" vertical="center" shrinkToFit="1"/>
    </xf>
    <xf numFmtId="0" fontId="18" fillId="0" borderId="11" xfId="1" applyFont="1" applyBorder="1" applyAlignment="1">
      <alignment horizontal="center" vertical="center" shrinkToFit="1"/>
    </xf>
    <xf numFmtId="0" fontId="13" fillId="0" borderId="13" xfId="1" applyFont="1" applyBorder="1" applyAlignment="1">
      <alignment horizontal="center" vertical="center"/>
    </xf>
    <xf numFmtId="0" fontId="13" fillId="0" borderId="9" xfId="1" applyFont="1" applyBorder="1" applyAlignment="1">
      <alignment horizontal="center" vertical="center"/>
    </xf>
    <xf numFmtId="0" fontId="13" fillId="0" borderId="12" xfId="1" applyFont="1" applyBorder="1" applyAlignment="1">
      <alignment horizontal="center" vertical="center"/>
    </xf>
    <xf numFmtId="0" fontId="15" fillId="0" borderId="26" xfId="2" applyNumberFormat="1" applyFont="1" applyFill="1" applyBorder="1" applyAlignment="1">
      <alignment horizontal="center" vertical="center"/>
    </xf>
    <xf numFmtId="0" fontId="15" fillId="0" borderId="26" xfId="1" applyFont="1" applyBorder="1" applyAlignment="1">
      <alignment horizontal="center" vertical="center"/>
    </xf>
    <xf numFmtId="0" fontId="16" fillId="0" borderId="7" xfId="2" applyNumberFormat="1" applyFont="1" applyFill="1" applyBorder="1" applyAlignment="1">
      <alignment horizontal="center" vertical="center" wrapText="1"/>
    </xf>
    <xf numFmtId="0" fontId="16" fillId="0" borderId="8" xfId="2"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15" fillId="0" borderId="1" xfId="2" applyNumberFormat="1" applyFont="1" applyFill="1" applyBorder="1" applyAlignment="1">
      <alignment horizontal="center" vertical="center"/>
    </xf>
    <xf numFmtId="0" fontId="15" fillId="0" borderId="13" xfId="2" applyNumberFormat="1" applyFont="1" applyFill="1" applyBorder="1" applyAlignment="1">
      <alignment horizontal="center" vertical="center"/>
    </xf>
    <xf numFmtId="0" fontId="15" fillId="0" borderId="2" xfId="2" applyNumberFormat="1" applyFont="1" applyFill="1" applyBorder="1" applyAlignment="1">
      <alignment horizontal="center" vertical="center"/>
    </xf>
    <xf numFmtId="0" fontId="15" fillId="0" borderId="5" xfId="2" applyNumberFormat="1" applyFont="1" applyFill="1" applyBorder="1" applyAlignment="1">
      <alignment horizontal="center" vertical="center"/>
    </xf>
    <xf numFmtId="0" fontId="15" fillId="0" borderId="0" xfId="2" applyNumberFormat="1" applyFont="1" applyFill="1" applyBorder="1" applyAlignment="1">
      <alignment horizontal="center" vertical="center"/>
    </xf>
    <xf numFmtId="0" fontId="15" fillId="0" borderId="6" xfId="2" applyNumberFormat="1" applyFont="1" applyFill="1" applyBorder="1" applyAlignment="1">
      <alignment horizontal="center" vertical="center"/>
    </xf>
    <xf numFmtId="0" fontId="15" fillId="0" borderId="9" xfId="2" applyNumberFormat="1" applyFont="1" applyFill="1" applyBorder="1" applyAlignment="1">
      <alignment horizontal="center" vertical="center"/>
    </xf>
    <xf numFmtId="0" fontId="15" fillId="0" borderId="12" xfId="2" applyNumberFormat="1" applyFont="1" applyFill="1" applyBorder="1" applyAlignment="1">
      <alignment horizontal="center" vertical="center"/>
    </xf>
    <xf numFmtId="0" fontId="15" fillId="0" borderId="10" xfId="2" applyNumberFormat="1" applyFont="1" applyFill="1" applyBorder="1" applyAlignment="1">
      <alignment horizontal="center" vertical="center"/>
    </xf>
    <xf numFmtId="0" fontId="15" fillId="0" borderId="7" xfId="2" applyNumberFormat="1" applyFont="1" applyFill="1" applyBorder="1" applyAlignment="1">
      <alignment horizontal="center" vertical="center"/>
    </xf>
    <xf numFmtId="0" fontId="15" fillId="0" borderId="8" xfId="1" applyFont="1" applyBorder="1" applyAlignment="1">
      <alignment horizontal="center" vertical="center"/>
    </xf>
    <xf numFmtId="0" fontId="15" fillId="0" borderId="11" xfId="1" applyFont="1" applyBorder="1" applyAlignment="1">
      <alignment horizontal="center" vertical="center"/>
    </xf>
    <xf numFmtId="0" fontId="15" fillId="0" borderId="14"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2"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3" fillId="0" borderId="2"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3" fillId="0" borderId="14"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8" fillId="0" borderId="8" xfId="1" applyFont="1" applyFill="1" applyBorder="1" applyAlignment="1">
      <alignment horizontal="center" vertical="center"/>
    </xf>
    <xf numFmtId="0" fontId="18" fillId="0" borderId="11" xfId="1" applyFont="1" applyFill="1" applyBorder="1" applyAlignment="1">
      <alignment horizontal="center" vertical="center"/>
    </xf>
    <xf numFmtId="0" fontId="13" fillId="0" borderId="8" xfId="2" applyNumberFormat="1" applyFont="1" applyFill="1" applyBorder="1" applyAlignment="1">
      <alignment horizontal="center" vertical="center"/>
    </xf>
    <xf numFmtId="0" fontId="15" fillId="0" borderId="2"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10" xfId="1" applyFont="1" applyFill="1" applyBorder="1" applyAlignment="1">
      <alignment horizontal="center" vertical="center"/>
    </xf>
    <xf numFmtId="0" fontId="13" fillId="0" borderId="26" xfId="2" applyNumberFormat="1" applyFont="1" applyFill="1" applyBorder="1" applyAlignment="1">
      <alignment horizontal="center" vertical="center"/>
    </xf>
    <xf numFmtId="0" fontId="15" fillId="0" borderId="2" xfId="1" applyNumberFormat="1"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5" fillId="0" borderId="6" xfId="1" applyNumberFormat="1" applyFont="1" applyFill="1" applyBorder="1" applyAlignment="1">
      <alignment horizontal="center" vertical="center" wrapText="1"/>
    </xf>
    <xf numFmtId="0" fontId="15" fillId="0" borderId="9" xfId="1" applyNumberFormat="1" applyFont="1" applyFill="1" applyBorder="1" applyAlignment="1">
      <alignment horizontal="center" vertical="center" wrapText="1"/>
    </xf>
    <xf numFmtId="0" fontId="15" fillId="0" borderId="10" xfId="1" applyNumberFormat="1" applyFont="1" applyFill="1" applyBorder="1" applyAlignment="1">
      <alignment horizontal="center" vertical="center" wrapText="1"/>
    </xf>
    <xf numFmtId="0" fontId="15" fillId="0" borderId="8" xfId="1" applyFont="1" applyFill="1" applyBorder="1" applyAlignment="1">
      <alignment horizontal="center" vertical="center"/>
    </xf>
    <xf numFmtId="0" fontId="13" fillId="0" borderId="7" xfId="1" applyNumberFormat="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4" xfId="1" applyNumberFormat="1" applyFont="1" applyFill="1" applyBorder="1" applyAlignment="1">
      <alignment horizontal="center" vertical="center"/>
    </xf>
    <xf numFmtId="0" fontId="13" fillId="0" borderId="3" xfId="1" applyNumberFormat="1" applyFont="1" applyFill="1" applyBorder="1" applyAlignment="1">
      <alignment horizontal="center" vertical="center"/>
    </xf>
    <xf numFmtId="0" fontId="13" fillId="0" borderId="4" xfId="1" applyNumberFormat="1" applyFont="1" applyFill="1" applyBorder="1" applyAlignment="1">
      <alignment horizontal="center" vertical="center"/>
    </xf>
    <xf numFmtId="0" fontId="13" fillId="0" borderId="11" xfId="1" applyFont="1" applyFill="1" applyBorder="1" applyAlignment="1">
      <alignment horizontal="center" vertical="center"/>
    </xf>
    <xf numFmtId="0" fontId="13" fillId="0" borderId="7" xfId="1" applyNumberFormat="1" applyFont="1" applyFill="1" applyBorder="1" applyAlignment="1">
      <alignment horizontal="center" vertical="center"/>
    </xf>
    <xf numFmtId="0" fontId="13" fillId="0" borderId="7" xfId="1" applyFont="1" applyFill="1" applyBorder="1" applyAlignment="1">
      <alignment horizontal="center" vertical="center" wrapText="1"/>
    </xf>
    <xf numFmtId="0" fontId="15" fillId="0" borderId="7"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1" xfId="2" applyNumberFormat="1" applyFont="1" applyFill="1" applyBorder="1" applyAlignment="1">
      <alignment horizontal="center" vertical="center"/>
    </xf>
    <xf numFmtId="0" fontId="13" fillId="0" borderId="2" xfId="1" applyNumberFormat="1" applyFont="1" applyFill="1" applyBorder="1" applyAlignment="1">
      <alignment horizontal="center" vertical="center"/>
    </xf>
    <xf numFmtId="0" fontId="13" fillId="0" borderId="5" xfId="1" applyNumberFormat="1" applyFont="1" applyFill="1" applyBorder="1" applyAlignment="1">
      <alignment horizontal="center" vertical="center"/>
    </xf>
    <xf numFmtId="0" fontId="13" fillId="0" borderId="6" xfId="1" applyNumberFormat="1" applyFont="1" applyFill="1" applyBorder="1" applyAlignment="1">
      <alignment horizontal="center" vertical="center"/>
    </xf>
    <xf numFmtId="0" fontId="13" fillId="0" borderId="9" xfId="1" applyNumberFormat="1" applyFont="1" applyFill="1" applyBorder="1" applyAlignment="1">
      <alignment horizontal="center" vertical="center"/>
    </xf>
    <xf numFmtId="0" fontId="13" fillId="0" borderId="10" xfId="1" applyNumberFormat="1" applyFont="1" applyFill="1" applyBorder="1" applyAlignment="1">
      <alignment horizontal="center" vertical="center"/>
    </xf>
    <xf numFmtId="0" fontId="13" fillId="0" borderId="13" xfId="2" applyNumberFormat="1" applyFont="1" applyFill="1" applyBorder="1" applyAlignment="1">
      <alignment horizontal="center" vertical="center" wrapText="1"/>
    </xf>
    <xf numFmtId="0" fontId="13" fillId="0" borderId="0" xfId="2"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 xfId="1" applyFont="1" applyFill="1" applyBorder="1" applyAlignment="1">
      <alignment horizontal="center" vertical="center"/>
    </xf>
  </cellXfs>
  <cellStyles count="11">
    <cellStyle name="ハイパーリンク" xfId="4" builtinId="8"/>
    <cellStyle name="ハイパーリンク 2" xfId="7" xr:uid="{88A30DE9-7215-45AE-AECA-532D7D4A09A4}"/>
    <cellStyle name="桁区切り" xfId="3" builtinId="6"/>
    <cellStyle name="桁区切り 2" xfId="2" xr:uid="{00000000-0005-0000-0000-000001000000}"/>
    <cellStyle name="標準" xfId="0" builtinId="0"/>
    <cellStyle name="標準 2 2" xfId="9" xr:uid="{A9A59548-3F71-4F2B-A328-38CCCBE159BC}"/>
    <cellStyle name="標準 2 3" xfId="8" xr:uid="{3D6CA17F-EAF4-49D9-A51D-0248BC7D8695}"/>
    <cellStyle name="標準 3" xfId="1" xr:uid="{00000000-0005-0000-0000-000003000000}"/>
    <cellStyle name="標準 3 2" xfId="5" xr:uid="{812DA31D-5DC7-465D-8F2E-09C8A7147455}"/>
    <cellStyle name="標準 4 2 2" xfId="10" xr:uid="{EEF907FE-3CC8-4CFF-9D8F-062548DF9283}"/>
    <cellStyle name="標準_h14_gaiyo" xfId="6" xr:uid="{77E3D7B2-CF57-47B6-8221-6E54468916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7E017-6D15-4976-B4AF-E8472210FF1E}">
  <dimension ref="A1:G66"/>
  <sheetViews>
    <sheetView showGridLines="0" tabSelected="1" view="pageBreakPreview" zoomScaleNormal="100" zoomScaleSheetLayoutView="100" workbookViewId="0">
      <selection sqref="A1:G1"/>
    </sheetView>
  </sheetViews>
  <sheetFormatPr defaultColWidth="9" defaultRowHeight="13.5" x14ac:dyDescent="0.15"/>
  <cols>
    <col min="1" max="1" width="23.125" style="576" customWidth="1"/>
    <col min="2" max="2" width="12.125" style="576" customWidth="1"/>
    <col min="3" max="3" width="10.125" style="576" customWidth="1"/>
    <col min="4" max="4" width="10.875" style="576" customWidth="1"/>
    <col min="5" max="5" width="4.75" style="576" customWidth="1"/>
    <col min="6" max="6" width="3.5" style="576" customWidth="1"/>
    <col min="7" max="7" width="80.625" style="576" customWidth="1"/>
    <col min="8" max="8" width="1.625" style="576" customWidth="1"/>
    <col min="9" max="16384" width="9" style="576"/>
  </cols>
  <sheetData>
    <row r="1" spans="1:7" s="574" customFormat="1" ht="24.95" customHeight="1" x14ac:dyDescent="0.15">
      <c r="A1" s="612" t="s">
        <v>1006</v>
      </c>
      <c r="B1" s="612"/>
      <c r="C1" s="612"/>
      <c r="D1" s="612"/>
      <c r="E1" s="612"/>
      <c r="F1" s="612"/>
      <c r="G1" s="612"/>
    </row>
    <row r="2" spans="1:7" s="574" customFormat="1" ht="18" customHeight="1" x14ac:dyDescent="0.15">
      <c r="A2" s="573"/>
      <c r="B2" s="572"/>
      <c r="C2" s="572"/>
      <c r="D2" s="573"/>
      <c r="E2" s="573"/>
      <c r="F2" s="573"/>
      <c r="G2" s="573"/>
    </row>
    <row r="3" spans="1:7" ht="15" customHeight="1" x14ac:dyDescent="0.15">
      <c r="A3" s="613" t="s">
        <v>938</v>
      </c>
      <c r="B3" s="613"/>
      <c r="C3" s="613"/>
      <c r="D3" s="613"/>
      <c r="E3" s="613"/>
      <c r="F3" s="608"/>
      <c r="G3" s="575"/>
    </row>
    <row r="4" spans="1:7" ht="15" customHeight="1" x14ac:dyDescent="0.15">
      <c r="A4" s="613"/>
      <c r="B4" s="613"/>
      <c r="C4" s="613"/>
      <c r="D4" s="613"/>
      <c r="E4" s="613"/>
      <c r="F4" s="608"/>
      <c r="G4" s="575"/>
    </row>
    <row r="5" spans="1:7" ht="15" customHeight="1" x14ac:dyDescent="0.15">
      <c r="A5" s="577"/>
      <c r="B5" s="578"/>
      <c r="C5" s="578"/>
      <c r="D5" s="577"/>
      <c r="E5" s="577"/>
      <c r="F5" s="577"/>
      <c r="G5" s="579"/>
    </row>
    <row r="6" spans="1:7" s="582" customFormat="1" ht="57" customHeight="1" x14ac:dyDescent="0.15">
      <c r="A6" s="580" t="s">
        <v>939</v>
      </c>
      <c r="B6" s="581" t="s">
        <v>940</v>
      </c>
      <c r="C6" s="619" t="s">
        <v>997</v>
      </c>
      <c r="D6" s="620"/>
      <c r="E6" s="620"/>
      <c r="F6" s="621"/>
      <c r="G6" s="581" t="s">
        <v>941</v>
      </c>
    </row>
    <row r="7" spans="1:7" ht="20.25" customHeight="1" x14ac:dyDescent="0.15">
      <c r="A7" s="614" t="s">
        <v>942</v>
      </c>
      <c r="B7" s="617" t="s">
        <v>943</v>
      </c>
      <c r="C7" s="618" t="s">
        <v>29</v>
      </c>
      <c r="D7" s="583" t="s">
        <v>26</v>
      </c>
      <c r="E7" s="603" t="s">
        <v>944</v>
      </c>
      <c r="F7" s="604"/>
      <c r="G7" s="622" t="s">
        <v>981</v>
      </c>
    </row>
    <row r="8" spans="1:7" ht="20.25" customHeight="1" x14ac:dyDescent="0.15">
      <c r="A8" s="615"/>
      <c r="B8" s="617"/>
      <c r="C8" s="618"/>
      <c r="D8" s="583" t="s">
        <v>27</v>
      </c>
      <c r="E8" s="603" t="s">
        <v>944</v>
      </c>
      <c r="F8" s="606" t="s">
        <v>980</v>
      </c>
      <c r="G8" s="623"/>
    </row>
    <row r="9" spans="1:7" ht="20.25" customHeight="1" x14ac:dyDescent="0.15">
      <c r="A9" s="615"/>
      <c r="B9" s="617"/>
      <c r="C9" s="618" t="s">
        <v>28</v>
      </c>
      <c r="D9" s="583" t="s">
        <v>26</v>
      </c>
      <c r="E9" s="603" t="s">
        <v>944</v>
      </c>
      <c r="F9" s="607"/>
      <c r="G9" s="623"/>
    </row>
    <row r="10" spans="1:7" ht="20.25" customHeight="1" x14ac:dyDescent="0.15">
      <c r="A10" s="616"/>
      <c r="B10" s="617"/>
      <c r="C10" s="618"/>
      <c r="D10" s="583" t="s">
        <v>27</v>
      </c>
      <c r="E10" s="603" t="s">
        <v>944</v>
      </c>
      <c r="F10" s="606" t="s">
        <v>980</v>
      </c>
      <c r="G10" s="624"/>
    </row>
    <row r="11" spans="1:7" ht="20.25" customHeight="1" x14ac:dyDescent="0.15">
      <c r="A11" s="614" t="s">
        <v>945</v>
      </c>
      <c r="B11" s="625" t="s">
        <v>946</v>
      </c>
      <c r="C11" s="628" t="s">
        <v>29</v>
      </c>
      <c r="D11" s="583" t="s">
        <v>26</v>
      </c>
      <c r="E11" s="603" t="s">
        <v>944</v>
      </c>
      <c r="F11" s="604"/>
      <c r="G11" s="622" t="s">
        <v>982</v>
      </c>
    </row>
    <row r="12" spans="1:7" ht="20.25" customHeight="1" x14ac:dyDescent="0.15">
      <c r="A12" s="615"/>
      <c r="B12" s="626"/>
      <c r="C12" s="629"/>
      <c r="D12" s="583" t="s">
        <v>27</v>
      </c>
      <c r="E12" s="603" t="s">
        <v>944</v>
      </c>
      <c r="F12" s="606" t="s">
        <v>980</v>
      </c>
      <c r="G12" s="623"/>
    </row>
    <row r="13" spans="1:7" ht="20.25" customHeight="1" x14ac:dyDescent="0.15">
      <c r="A13" s="615"/>
      <c r="B13" s="626"/>
      <c r="C13" s="628" t="s">
        <v>28</v>
      </c>
      <c r="D13" s="583" t="s">
        <v>26</v>
      </c>
      <c r="E13" s="603" t="s">
        <v>944</v>
      </c>
      <c r="F13" s="607"/>
      <c r="G13" s="623"/>
    </row>
    <row r="14" spans="1:7" ht="20.25" customHeight="1" x14ac:dyDescent="0.15">
      <c r="A14" s="616"/>
      <c r="B14" s="627"/>
      <c r="C14" s="629"/>
      <c r="D14" s="583" t="s">
        <v>27</v>
      </c>
      <c r="E14" s="603" t="s">
        <v>944</v>
      </c>
      <c r="F14" s="606" t="s">
        <v>980</v>
      </c>
      <c r="G14" s="624"/>
    </row>
    <row r="15" spans="1:7" ht="20.25" customHeight="1" x14ac:dyDescent="0.15">
      <c r="A15" s="614" t="s">
        <v>947</v>
      </c>
      <c r="B15" s="625" t="s">
        <v>948</v>
      </c>
      <c r="C15" s="628" t="s">
        <v>29</v>
      </c>
      <c r="D15" s="583" t="s">
        <v>26</v>
      </c>
      <c r="E15" s="603" t="s">
        <v>944</v>
      </c>
      <c r="F15" s="604"/>
      <c r="G15" s="622" t="s">
        <v>983</v>
      </c>
    </row>
    <row r="16" spans="1:7" ht="20.25" customHeight="1" x14ac:dyDescent="0.15">
      <c r="A16" s="615"/>
      <c r="B16" s="626"/>
      <c r="C16" s="629"/>
      <c r="D16" s="583" t="s">
        <v>27</v>
      </c>
      <c r="E16" s="603" t="s">
        <v>944</v>
      </c>
      <c r="F16" s="606" t="s">
        <v>980</v>
      </c>
      <c r="G16" s="623"/>
    </row>
    <row r="17" spans="1:7" ht="20.25" customHeight="1" x14ac:dyDescent="0.15">
      <c r="A17" s="615"/>
      <c r="B17" s="626"/>
      <c r="C17" s="628" t="s">
        <v>28</v>
      </c>
      <c r="D17" s="583" t="s">
        <v>26</v>
      </c>
      <c r="E17" s="603" t="s">
        <v>944</v>
      </c>
      <c r="F17" s="607"/>
      <c r="G17" s="623"/>
    </row>
    <row r="18" spans="1:7" ht="20.25" customHeight="1" x14ac:dyDescent="0.15">
      <c r="A18" s="616"/>
      <c r="B18" s="627"/>
      <c r="C18" s="629"/>
      <c r="D18" s="583" t="s">
        <v>27</v>
      </c>
      <c r="E18" s="603" t="s">
        <v>944</v>
      </c>
      <c r="F18" s="606" t="s">
        <v>980</v>
      </c>
      <c r="G18" s="624"/>
    </row>
    <row r="19" spans="1:7" ht="20.25" customHeight="1" x14ac:dyDescent="0.15">
      <c r="A19" s="614" t="s">
        <v>994</v>
      </c>
      <c r="B19" s="625" t="s">
        <v>949</v>
      </c>
      <c r="C19" s="628" t="s">
        <v>29</v>
      </c>
      <c r="D19" s="583" t="s">
        <v>26</v>
      </c>
      <c r="E19" s="603" t="s">
        <v>944</v>
      </c>
      <c r="F19" s="604"/>
      <c r="G19" s="622" t="s">
        <v>984</v>
      </c>
    </row>
    <row r="20" spans="1:7" ht="20.25" customHeight="1" x14ac:dyDescent="0.15">
      <c r="A20" s="615"/>
      <c r="B20" s="626"/>
      <c r="C20" s="629"/>
      <c r="D20" s="583" t="s">
        <v>27</v>
      </c>
      <c r="E20" s="603" t="s">
        <v>944</v>
      </c>
      <c r="F20" s="606" t="s">
        <v>980</v>
      </c>
      <c r="G20" s="623"/>
    </row>
    <row r="21" spans="1:7" ht="20.25" customHeight="1" x14ac:dyDescent="0.15">
      <c r="A21" s="615"/>
      <c r="B21" s="626"/>
      <c r="C21" s="628" t="s">
        <v>28</v>
      </c>
      <c r="D21" s="583" t="s">
        <v>26</v>
      </c>
      <c r="E21" s="603" t="s">
        <v>944</v>
      </c>
      <c r="F21" s="607"/>
      <c r="G21" s="623"/>
    </row>
    <row r="22" spans="1:7" ht="20.25" customHeight="1" x14ac:dyDescent="0.15">
      <c r="A22" s="616"/>
      <c r="B22" s="627"/>
      <c r="C22" s="629"/>
      <c r="D22" s="583" t="s">
        <v>27</v>
      </c>
      <c r="E22" s="603" t="s">
        <v>944</v>
      </c>
      <c r="F22" s="606" t="s">
        <v>980</v>
      </c>
      <c r="G22" s="624"/>
    </row>
    <row r="23" spans="1:7" ht="24.75" customHeight="1" x14ac:dyDescent="0.15">
      <c r="A23" s="614" t="s">
        <v>950</v>
      </c>
      <c r="B23" s="625" t="s">
        <v>951</v>
      </c>
      <c r="C23" s="628" t="s">
        <v>29</v>
      </c>
      <c r="D23" s="583" t="s">
        <v>26</v>
      </c>
      <c r="E23" s="603" t="s">
        <v>944</v>
      </c>
      <c r="F23" s="605"/>
      <c r="G23" s="622" t="s">
        <v>1013</v>
      </c>
    </row>
    <row r="24" spans="1:7" ht="24.75" customHeight="1" x14ac:dyDescent="0.15">
      <c r="A24" s="615"/>
      <c r="B24" s="626"/>
      <c r="C24" s="629"/>
      <c r="D24" s="583" t="s">
        <v>27</v>
      </c>
      <c r="E24" s="603"/>
      <c r="F24" s="605"/>
      <c r="G24" s="623"/>
    </row>
    <row r="25" spans="1:7" ht="24.75" customHeight="1" x14ac:dyDescent="0.15">
      <c r="A25" s="615"/>
      <c r="B25" s="626"/>
      <c r="C25" s="628" t="s">
        <v>28</v>
      </c>
      <c r="D25" s="583" t="s">
        <v>26</v>
      </c>
      <c r="E25" s="603" t="s">
        <v>944</v>
      </c>
      <c r="F25" s="605"/>
      <c r="G25" s="623"/>
    </row>
    <row r="26" spans="1:7" ht="24.75" customHeight="1" x14ac:dyDescent="0.15">
      <c r="A26" s="616"/>
      <c r="B26" s="627"/>
      <c r="C26" s="629"/>
      <c r="D26" s="583" t="s">
        <v>27</v>
      </c>
      <c r="E26" s="603"/>
      <c r="F26" s="605"/>
      <c r="G26" s="624"/>
    </row>
    <row r="27" spans="1:7" ht="20.25" customHeight="1" x14ac:dyDescent="0.15">
      <c r="A27" s="614" t="s">
        <v>993</v>
      </c>
      <c r="B27" s="625" t="s">
        <v>952</v>
      </c>
      <c r="C27" s="628" t="s">
        <v>29</v>
      </c>
      <c r="D27" s="583" t="s">
        <v>26</v>
      </c>
      <c r="E27" s="603"/>
      <c r="F27" s="605"/>
      <c r="G27" s="622" t="s">
        <v>985</v>
      </c>
    </row>
    <row r="28" spans="1:7" ht="20.25" customHeight="1" x14ac:dyDescent="0.15">
      <c r="A28" s="615"/>
      <c r="B28" s="626"/>
      <c r="C28" s="629"/>
      <c r="D28" s="583" t="s">
        <v>27</v>
      </c>
      <c r="E28" s="603"/>
      <c r="F28" s="605"/>
      <c r="G28" s="623"/>
    </row>
    <row r="29" spans="1:7" ht="20.25" customHeight="1" x14ac:dyDescent="0.15">
      <c r="A29" s="615"/>
      <c r="B29" s="626"/>
      <c r="C29" s="628" t="s">
        <v>28</v>
      </c>
      <c r="D29" s="583" t="s">
        <v>26</v>
      </c>
      <c r="E29" s="603" t="s">
        <v>944</v>
      </c>
      <c r="F29" s="605"/>
      <c r="G29" s="623"/>
    </row>
    <row r="30" spans="1:7" ht="20.25" customHeight="1" x14ac:dyDescent="0.15">
      <c r="A30" s="616"/>
      <c r="B30" s="627"/>
      <c r="C30" s="629"/>
      <c r="D30" s="583" t="s">
        <v>27</v>
      </c>
      <c r="E30" s="603"/>
      <c r="F30" s="605"/>
      <c r="G30" s="624"/>
    </row>
    <row r="31" spans="1:7" ht="20.25" customHeight="1" x14ac:dyDescent="0.15">
      <c r="A31" s="614" t="s">
        <v>995</v>
      </c>
      <c r="B31" s="625" t="s">
        <v>953</v>
      </c>
      <c r="C31" s="628" t="s">
        <v>29</v>
      </c>
      <c r="D31" s="583" t="s">
        <v>26</v>
      </c>
      <c r="E31" s="603"/>
      <c r="F31" s="605"/>
      <c r="G31" s="622" t="s">
        <v>986</v>
      </c>
    </row>
    <row r="32" spans="1:7" ht="20.25" customHeight="1" x14ac:dyDescent="0.15">
      <c r="A32" s="615"/>
      <c r="B32" s="626"/>
      <c r="C32" s="629"/>
      <c r="D32" s="583" t="s">
        <v>27</v>
      </c>
      <c r="E32" s="603"/>
      <c r="F32" s="605"/>
      <c r="G32" s="623"/>
    </row>
    <row r="33" spans="1:7" ht="20.25" customHeight="1" x14ac:dyDescent="0.15">
      <c r="A33" s="615"/>
      <c r="B33" s="626"/>
      <c r="C33" s="628" t="s">
        <v>28</v>
      </c>
      <c r="D33" s="583" t="s">
        <v>26</v>
      </c>
      <c r="E33" s="603" t="s">
        <v>944</v>
      </c>
      <c r="F33" s="605"/>
      <c r="G33" s="623"/>
    </row>
    <row r="34" spans="1:7" ht="20.25" customHeight="1" x14ac:dyDescent="0.15">
      <c r="A34" s="616"/>
      <c r="B34" s="627"/>
      <c r="C34" s="629"/>
      <c r="D34" s="583" t="s">
        <v>27</v>
      </c>
      <c r="E34" s="603"/>
      <c r="F34" s="605"/>
      <c r="G34" s="624"/>
    </row>
    <row r="35" spans="1:7" ht="20.25" customHeight="1" x14ac:dyDescent="0.15">
      <c r="A35" s="614" t="s">
        <v>996</v>
      </c>
      <c r="B35" s="625" t="s">
        <v>954</v>
      </c>
      <c r="C35" s="628" t="s">
        <v>29</v>
      </c>
      <c r="D35" s="583" t="s">
        <v>26</v>
      </c>
      <c r="E35" s="603"/>
      <c r="F35" s="605"/>
      <c r="G35" s="622" t="s">
        <v>987</v>
      </c>
    </row>
    <row r="36" spans="1:7" ht="20.25" customHeight="1" x14ac:dyDescent="0.15">
      <c r="A36" s="615"/>
      <c r="B36" s="626"/>
      <c r="C36" s="629"/>
      <c r="D36" s="583" t="s">
        <v>27</v>
      </c>
      <c r="E36" s="603"/>
      <c r="F36" s="605"/>
      <c r="G36" s="623"/>
    </row>
    <row r="37" spans="1:7" ht="20.25" customHeight="1" x14ac:dyDescent="0.15">
      <c r="A37" s="615"/>
      <c r="B37" s="626"/>
      <c r="C37" s="628" t="s">
        <v>28</v>
      </c>
      <c r="D37" s="583" t="s">
        <v>26</v>
      </c>
      <c r="E37" s="603" t="s">
        <v>944</v>
      </c>
      <c r="F37" s="605"/>
      <c r="G37" s="623"/>
    </row>
    <row r="38" spans="1:7" ht="20.25" customHeight="1" x14ac:dyDescent="0.15">
      <c r="A38" s="616"/>
      <c r="B38" s="627"/>
      <c r="C38" s="629"/>
      <c r="D38" s="583" t="s">
        <v>27</v>
      </c>
      <c r="E38" s="603"/>
      <c r="F38" s="605"/>
      <c r="G38" s="624"/>
    </row>
    <row r="39" spans="1:7" ht="20.25" customHeight="1" x14ac:dyDescent="0.15">
      <c r="A39" s="614" t="s">
        <v>955</v>
      </c>
      <c r="B39" s="625" t="s">
        <v>956</v>
      </c>
      <c r="C39" s="628" t="s">
        <v>29</v>
      </c>
      <c r="D39" s="583" t="s">
        <v>26</v>
      </c>
      <c r="E39" s="603" t="s">
        <v>944</v>
      </c>
      <c r="F39" s="604"/>
      <c r="G39" s="622" t="s">
        <v>988</v>
      </c>
    </row>
    <row r="40" spans="1:7" ht="20.25" customHeight="1" x14ac:dyDescent="0.15">
      <c r="A40" s="615"/>
      <c r="B40" s="626"/>
      <c r="C40" s="629"/>
      <c r="D40" s="583" t="s">
        <v>27</v>
      </c>
      <c r="E40" s="603" t="s">
        <v>944</v>
      </c>
      <c r="F40" s="606" t="s">
        <v>980</v>
      </c>
      <c r="G40" s="623"/>
    </row>
    <row r="41" spans="1:7" ht="20.25" customHeight="1" x14ac:dyDescent="0.15">
      <c r="A41" s="615"/>
      <c r="B41" s="626"/>
      <c r="C41" s="628" t="s">
        <v>28</v>
      </c>
      <c r="D41" s="583" t="s">
        <v>26</v>
      </c>
      <c r="E41" s="603" t="s">
        <v>944</v>
      </c>
      <c r="F41" s="607"/>
      <c r="G41" s="623"/>
    </row>
    <row r="42" spans="1:7" ht="20.25" customHeight="1" x14ac:dyDescent="0.15">
      <c r="A42" s="615"/>
      <c r="B42" s="627"/>
      <c r="C42" s="629"/>
      <c r="D42" s="583" t="s">
        <v>27</v>
      </c>
      <c r="E42" s="603" t="s">
        <v>944</v>
      </c>
      <c r="F42" s="606" t="s">
        <v>980</v>
      </c>
      <c r="G42" s="624"/>
    </row>
    <row r="43" spans="1:7" ht="20.25" customHeight="1" x14ac:dyDescent="0.15">
      <c r="A43" s="615"/>
      <c r="B43" s="625" t="s">
        <v>957</v>
      </c>
      <c r="C43" s="628" t="s">
        <v>29</v>
      </c>
      <c r="D43" s="583" t="s">
        <v>26</v>
      </c>
      <c r="E43" s="603" t="s">
        <v>944</v>
      </c>
      <c r="F43" s="604"/>
      <c r="G43" s="622" t="s">
        <v>989</v>
      </c>
    </row>
    <row r="44" spans="1:7" ht="20.25" customHeight="1" x14ac:dyDescent="0.15">
      <c r="A44" s="615"/>
      <c r="B44" s="626"/>
      <c r="C44" s="629"/>
      <c r="D44" s="583" t="s">
        <v>27</v>
      </c>
      <c r="E44" s="603" t="s">
        <v>944</v>
      </c>
      <c r="F44" s="606" t="s">
        <v>980</v>
      </c>
      <c r="G44" s="623"/>
    </row>
    <row r="45" spans="1:7" ht="20.25" customHeight="1" x14ac:dyDescent="0.15">
      <c r="A45" s="615"/>
      <c r="B45" s="626"/>
      <c r="C45" s="628" t="s">
        <v>28</v>
      </c>
      <c r="D45" s="583" t="s">
        <v>26</v>
      </c>
      <c r="E45" s="603"/>
      <c r="F45" s="607"/>
      <c r="G45" s="623"/>
    </row>
    <row r="46" spans="1:7" ht="20.25" customHeight="1" x14ac:dyDescent="0.15">
      <c r="A46" s="615"/>
      <c r="B46" s="627"/>
      <c r="C46" s="629"/>
      <c r="D46" s="583" t="s">
        <v>27</v>
      </c>
      <c r="E46" s="603"/>
      <c r="F46" s="606"/>
      <c r="G46" s="624"/>
    </row>
    <row r="47" spans="1:7" ht="20.25" customHeight="1" x14ac:dyDescent="0.15">
      <c r="A47" s="615"/>
      <c r="B47" s="625" t="s">
        <v>958</v>
      </c>
      <c r="C47" s="628" t="s">
        <v>29</v>
      </c>
      <c r="D47" s="583" t="s">
        <v>26</v>
      </c>
      <c r="E47" s="603"/>
      <c r="F47" s="604"/>
      <c r="G47" s="622" t="s">
        <v>988</v>
      </c>
    </row>
    <row r="48" spans="1:7" ht="20.25" customHeight="1" x14ac:dyDescent="0.15">
      <c r="A48" s="615"/>
      <c r="B48" s="626"/>
      <c r="C48" s="629"/>
      <c r="D48" s="583" t="s">
        <v>27</v>
      </c>
      <c r="E48" s="603"/>
      <c r="F48" s="606"/>
      <c r="G48" s="623"/>
    </row>
    <row r="49" spans="1:7" ht="20.25" customHeight="1" x14ac:dyDescent="0.15">
      <c r="A49" s="615"/>
      <c r="B49" s="626"/>
      <c r="C49" s="628" t="s">
        <v>28</v>
      </c>
      <c r="D49" s="583" t="s">
        <v>26</v>
      </c>
      <c r="E49" s="603" t="s">
        <v>944</v>
      </c>
      <c r="F49" s="607"/>
      <c r="G49" s="623"/>
    </row>
    <row r="50" spans="1:7" ht="20.25" customHeight="1" x14ac:dyDescent="0.15">
      <c r="A50" s="616"/>
      <c r="B50" s="627"/>
      <c r="C50" s="629"/>
      <c r="D50" s="583" t="s">
        <v>27</v>
      </c>
      <c r="E50" s="603" t="s">
        <v>944</v>
      </c>
      <c r="F50" s="606" t="s">
        <v>980</v>
      </c>
      <c r="G50" s="624"/>
    </row>
    <row r="51" spans="1:7" ht="20.25" customHeight="1" x14ac:dyDescent="0.15">
      <c r="A51" s="614" t="s">
        <v>959</v>
      </c>
      <c r="B51" s="625" t="s">
        <v>960</v>
      </c>
      <c r="C51" s="628" t="s">
        <v>29</v>
      </c>
      <c r="D51" s="583" t="s">
        <v>26</v>
      </c>
      <c r="E51" s="603" t="s">
        <v>944</v>
      </c>
      <c r="F51" s="604"/>
      <c r="G51" s="622" t="s">
        <v>990</v>
      </c>
    </row>
    <row r="52" spans="1:7" ht="20.25" customHeight="1" x14ac:dyDescent="0.15">
      <c r="A52" s="615"/>
      <c r="B52" s="626"/>
      <c r="C52" s="629"/>
      <c r="D52" s="583" t="s">
        <v>27</v>
      </c>
      <c r="E52" s="603" t="s">
        <v>944</v>
      </c>
      <c r="F52" s="606" t="s">
        <v>980</v>
      </c>
      <c r="G52" s="623"/>
    </row>
    <row r="53" spans="1:7" ht="20.25" customHeight="1" x14ac:dyDescent="0.15">
      <c r="A53" s="615"/>
      <c r="B53" s="626"/>
      <c r="C53" s="628" t="s">
        <v>28</v>
      </c>
      <c r="D53" s="583" t="s">
        <v>26</v>
      </c>
      <c r="E53" s="603" t="s">
        <v>944</v>
      </c>
      <c r="F53" s="607"/>
      <c r="G53" s="623"/>
    </row>
    <row r="54" spans="1:7" ht="20.25" customHeight="1" x14ac:dyDescent="0.15">
      <c r="A54" s="616"/>
      <c r="B54" s="627"/>
      <c r="C54" s="629"/>
      <c r="D54" s="583" t="s">
        <v>27</v>
      </c>
      <c r="E54" s="603" t="s">
        <v>944</v>
      </c>
      <c r="F54" s="606" t="s">
        <v>980</v>
      </c>
      <c r="G54" s="624"/>
    </row>
    <row r="55" spans="1:7" ht="20.25" customHeight="1" x14ac:dyDescent="0.15">
      <c r="A55" s="614" t="s">
        <v>961</v>
      </c>
      <c r="B55" s="625" t="s">
        <v>962</v>
      </c>
      <c r="C55" s="628" t="s">
        <v>29</v>
      </c>
      <c r="D55" s="583" t="s">
        <v>26</v>
      </c>
      <c r="E55" s="603" t="s">
        <v>944</v>
      </c>
      <c r="F55" s="604"/>
      <c r="G55" s="622" t="s">
        <v>991</v>
      </c>
    </row>
    <row r="56" spans="1:7" ht="20.25" customHeight="1" x14ac:dyDescent="0.15">
      <c r="A56" s="615"/>
      <c r="B56" s="626"/>
      <c r="C56" s="629"/>
      <c r="D56" s="583" t="s">
        <v>27</v>
      </c>
      <c r="E56" s="603" t="s">
        <v>944</v>
      </c>
      <c r="F56" s="606" t="s">
        <v>980</v>
      </c>
      <c r="G56" s="623"/>
    </row>
    <row r="57" spans="1:7" ht="20.25" customHeight="1" x14ac:dyDescent="0.15">
      <c r="A57" s="615"/>
      <c r="B57" s="626"/>
      <c r="C57" s="628" t="s">
        <v>28</v>
      </c>
      <c r="D57" s="583" t="s">
        <v>26</v>
      </c>
      <c r="E57" s="603" t="s">
        <v>944</v>
      </c>
      <c r="F57" s="607"/>
      <c r="G57" s="623"/>
    </row>
    <row r="58" spans="1:7" ht="20.25" customHeight="1" x14ac:dyDescent="0.15">
      <c r="A58" s="616"/>
      <c r="B58" s="627"/>
      <c r="C58" s="629"/>
      <c r="D58" s="583" t="s">
        <v>27</v>
      </c>
      <c r="E58" s="603" t="s">
        <v>944</v>
      </c>
      <c r="F58" s="606" t="s">
        <v>980</v>
      </c>
      <c r="G58" s="624"/>
    </row>
    <row r="59" spans="1:7" ht="20.25" customHeight="1" x14ac:dyDescent="0.15">
      <c r="A59" s="614" t="s">
        <v>963</v>
      </c>
      <c r="B59" s="625" t="s">
        <v>964</v>
      </c>
      <c r="C59" s="628" t="s">
        <v>29</v>
      </c>
      <c r="D59" s="583" t="s">
        <v>26</v>
      </c>
      <c r="E59" s="603" t="s">
        <v>944</v>
      </c>
      <c r="F59" s="605"/>
      <c r="G59" s="622" t="s">
        <v>992</v>
      </c>
    </row>
    <row r="60" spans="1:7" ht="20.25" customHeight="1" x14ac:dyDescent="0.15">
      <c r="A60" s="615"/>
      <c r="B60" s="626"/>
      <c r="C60" s="629"/>
      <c r="D60" s="583" t="s">
        <v>27</v>
      </c>
      <c r="E60" s="603"/>
      <c r="F60" s="605"/>
      <c r="G60" s="623"/>
    </row>
    <row r="61" spans="1:7" ht="20.25" customHeight="1" x14ac:dyDescent="0.15">
      <c r="A61" s="615"/>
      <c r="B61" s="626"/>
      <c r="C61" s="628" t="s">
        <v>28</v>
      </c>
      <c r="D61" s="583" t="s">
        <v>26</v>
      </c>
      <c r="E61" s="603"/>
      <c r="F61" s="605"/>
      <c r="G61" s="623"/>
    </row>
    <row r="62" spans="1:7" ht="20.25" customHeight="1" x14ac:dyDescent="0.15">
      <c r="A62" s="615"/>
      <c r="B62" s="627"/>
      <c r="C62" s="629"/>
      <c r="D62" s="583" t="s">
        <v>27</v>
      </c>
      <c r="E62" s="603"/>
      <c r="F62" s="605"/>
      <c r="G62" s="624"/>
    </row>
    <row r="63" spans="1:7" ht="20.25" customHeight="1" x14ac:dyDescent="0.15">
      <c r="A63" s="615"/>
      <c r="B63" s="625" t="s">
        <v>965</v>
      </c>
      <c r="C63" s="628" t="s">
        <v>29</v>
      </c>
      <c r="D63" s="583" t="s">
        <v>26</v>
      </c>
      <c r="E63" s="603"/>
      <c r="F63" s="605"/>
      <c r="G63" s="622" t="s">
        <v>992</v>
      </c>
    </row>
    <row r="64" spans="1:7" ht="20.25" customHeight="1" x14ac:dyDescent="0.15">
      <c r="A64" s="615"/>
      <c r="B64" s="626"/>
      <c r="C64" s="629"/>
      <c r="D64" s="583" t="s">
        <v>27</v>
      </c>
      <c r="E64" s="603"/>
      <c r="F64" s="605"/>
      <c r="G64" s="623"/>
    </row>
    <row r="65" spans="1:7" ht="20.25" customHeight="1" x14ac:dyDescent="0.15">
      <c r="A65" s="615"/>
      <c r="B65" s="626"/>
      <c r="C65" s="628" t="s">
        <v>28</v>
      </c>
      <c r="D65" s="583" t="s">
        <v>26</v>
      </c>
      <c r="E65" s="603" t="s">
        <v>944</v>
      </c>
      <c r="F65" s="605"/>
      <c r="G65" s="623"/>
    </row>
    <row r="66" spans="1:7" ht="20.25" customHeight="1" x14ac:dyDescent="0.15">
      <c r="A66" s="616"/>
      <c r="B66" s="627"/>
      <c r="C66" s="629"/>
      <c r="D66" s="583" t="s">
        <v>27</v>
      </c>
      <c r="E66" s="603"/>
      <c r="F66" s="605"/>
      <c r="G66" s="624"/>
    </row>
  </sheetData>
  <mergeCells count="75">
    <mergeCell ref="A59:A66"/>
    <mergeCell ref="B59:B62"/>
    <mergeCell ref="C59:C60"/>
    <mergeCell ref="G59:G62"/>
    <mergeCell ref="C61:C62"/>
    <mergeCell ref="B63:B66"/>
    <mergeCell ref="C63:C64"/>
    <mergeCell ref="G63:G66"/>
    <mergeCell ref="C65:C66"/>
    <mergeCell ref="A51:A54"/>
    <mergeCell ref="B51:B54"/>
    <mergeCell ref="C51:C52"/>
    <mergeCell ref="G51:G54"/>
    <mergeCell ref="C53:C54"/>
    <mergeCell ref="A55:A58"/>
    <mergeCell ref="B55:B58"/>
    <mergeCell ref="C55:C56"/>
    <mergeCell ref="G55:G58"/>
    <mergeCell ref="C57:C58"/>
    <mergeCell ref="A35:A38"/>
    <mergeCell ref="B35:B38"/>
    <mergeCell ref="C35:C36"/>
    <mergeCell ref="G35:G38"/>
    <mergeCell ref="C37:C38"/>
    <mergeCell ref="A39:A50"/>
    <mergeCell ref="B39:B42"/>
    <mergeCell ref="C39:C40"/>
    <mergeCell ref="G39:G42"/>
    <mergeCell ref="C41:C42"/>
    <mergeCell ref="B43:B46"/>
    <mergeCell ref="C43:C44"/>
    <mergeCell ref="G43:G46"/>
    <mergeCell ref="C45:C46"/>
    <mergeCell ref="B47:B50"/>
    <mergeCell ref="C47:C48"/>
    <mergeCell ref="G47:G50"/>
    <mergeCell ref="C49:C50"/>
    <mergeCell ref="A27:A30"/>
    <mergeCell ref="B27:B30"/>
    <mergeCell ref="C27:C28"/>
    <mergeCell ref="G27:G30"/>
    <mergeCell ref="C29:C30"/>
    <mergeCell ref="A31:A34"/>
    <mergeCell ref="B31:B34"/>
    <mergeCell ref="C31:C32"/>
    <mergeCell ref="G31:G34"/>
    <mergeCell ref="C33:C34"/>
    <mergeCell ref="A19:A22"/>
    <mergeCell ref="B19:B22"/>
    <mergeCell ref="C19:C20"/>
    <mergeCell ref="G19:G22"/>
    <mergeCell ref="C21:C22"/>
    <mergeCell ref="A23:A26"/>
    <mergeCell ref="B23:B26"/>
    <mergeCell ref="C23:C24"/>
    <mergeCell ref="G23:G26"/>
    <mergeCell ref="C25:C26"/>
    <mergeCell ref="A11:A14"/>
    <mergeCell ref="B11:B14"/>
    <mergeCell ref="C11:C12"/>
    <mergeCell ref="G11:G14"/>
    <mergeCell ref="C13:C14"/>
    <mergeCell ref="A15:A18"/>
    <mergeCell ref="B15:B18"/>
    <mergeCell ref="C15:C16"/>
    <mergeCell ref="G15:G18"/>
    <mergeCell ref="C17:C18"/>
    <mergeCell ref="A1:G1"/>
    <mergeCell ref="A3:E4"/>
    <mergeCell ref="A7:A10"/>
    <mergeCell ref="B7:B10"/>
    <mergeCell ref="C7:C8"/>
    <mergeCell ref="C6:F6"/>
    <mergeCell ref="G7:G10"/>
    <mergeCell ref="C9:C10"/>
  </mergeCells>
  <phoneticPr fontId="3"/>
  <hyperlinks>
    <hyperlink ref="A3:D4" location="留意事項!A1" display="御利用の際は留意事項を必ずお読みください" xr:uid="{F04D5EAD-6963-4CFF-AB6B-D91316CA01DF}"/>
    <hyperlink ref="B7:B10" location="第１表!A1" display="第１表" xr:uid="{B4038A39-A98C-4E20-B40B-76C43B05146C}"/>
    <hyperlink ref="B11:B14" location="第２表!A1" display="第２表" xr:uid="{C416BE9F-65EA-41D0-BA38-068BB67C13C9}"/>
    <hyperlink ref="B15:B18" location="第３表!A1" display="第３表" xr:uid="{31EBD5BA-1828-43F3-B8B0-8A03A2A56763}"/>
    <hyperlink ref="B19:B22" location="第４表!A1" display="第４表" xr:uid="{D92D9A81-F34C-4160-93CC-E14A0657000A}"/>
    <hyperlink ref="B23:B26" location="第５表!A1" display="第５表" xr:uid="{607150EB-BD54-4268-8E88-89E6CC785BDB}"/>
    <hyperlink ref="B27:B30" location="第６表!A1" display="第６表" xr:uid="{04BD9422-D610-40CE-84F4-47F90CF2CE3C}"/>
    <hyperlink ref="B31:B34" location="第７表!A1" display="第７表" xr:uid="{50C2B3BC-3EBC-46AB-BE24-30AE9EA1E22A}"/>
    <hyperlink ref="B35:B38" location="第８表!A1" display="第８表" xr:uid="{390F2569-73E1-43EB-93A6-80B8F9FEC951}"/>
    <hyperlink ref="B39:B42" location="'第９－１表'!A1" display="第９－１表" xr:uid="{531F7F86-3BBF-4AFB-AB2D-D2F7C7C2633E}"/>
    <hyperlink ref="B43:B46" location="'第９－２表'!A1" display="第９－２表" xr:uid="{B0DA5C23-9200-4872-8DBB-60E9244253D9}"/>
    <hyperlink ref="B47:B50" location="'第９－３表'!A1" display="第９－３表" xr:uid="{7481FDF1-F133-4F16-B1A8-031459D781B3}"/>
    <hyperlink ref="B51:B54" location="第10表!A1" display="第10表" xr:uid="{D8870FD8-7E9E-4690-9B9C-78398071A559}"/>
    <hyperlink ref="B55:B58" location="第11表!A1" display="第11表" xr:uid="{DBDE7F90-A408-4A7B-964D-763CF86C8BB4}"/>
    <hyperlink ref="B59:B62" location="'第12－１表'!A1" display="第12－１表" xr:uid="{B520116B-C4F6-43B5-8008-9399F36BDEFE}"/>
    <hyperlink ref="B63:B66" location="'第12－２表'!A1" display="第12－２表" xr:uid="{FA9ED67D-53E7-48C4-B41D-6D37C2064EBC}"/>
  </hyperlinks>
  <pageMargins left="0.78740157480314965" right="0.78740157480314965" top="0.59055118110236227" bottom="0.59055118110236227" header="0.19685039370078741" footer="0.31496062992125984"/>
  <pageSetup paperSize="9" scale="60" orientation="portrait" useFirstPageNumber="1" r:id="rId1"/>
  <headerFooter scaleWithDoc="0" alignWithMargins="0">
    <oddFooter>&amp;C&amp;"BIZ UDゴシック,標準"&amp;10-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Y300"/>
  <sheetViews>
    <sheetView view="pageBreakPreview" zoomScale="80" zoomScaleNormal="100" zoomScaleSheetLayoutView="80" workbookViewId="0">
      <pane xSplit="2" ySplit="12" topLeftCell="C13"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625" style="5" customWidth="1"/>
    <col min="2" max="2" width="37.125" style="6" customWidth="1"/>
    <col min="3" max="19" width="9.375" style="6" customWidth="1"/>
    <col min="20" max="20" width="9.375" style="11" customWidth="1"/>
    <col min="21" max="23" width="12.625" style="11" customWidth="1"/>
    <col min="24" max="24" width="4.625" style="5" customWidth="1"/>
    <col min="25" max="16384" width="9" style="4"/>
  </cols>
  <sheetData>
    <row r="1" spans="1:25" ht="21" customHeight="1" x14ac:dyDescent="0.15">
      <c r="A1" s="33" t="s">
        <v>479</v>
      </c>
      <c r="B1" s="1"/>
      <c r="C1" s="1"/>
      <c r="D1" s="1"/>
      <c r="E1" s="1"/>
      <c r="F1" s="1"/>
      <c r="G1" s="1"/>
      <c r="H1" s="1"/>
      <c r="I1" s="1"/>
      <c r="J1" s="1"/>
      <c r="K1" s="1"/>
      <c r="L1" s="1"/>
      <c r="M1" s="1"/>
      <c r="N1" s="1"/>
      <c r="O1" s="1"/>
      <c r="P1" s="1"/>
      <c r="Q1" s="1"/>
      <c r="R1" s="1"/>
      <c r="S1" s="1"/>
      <c r="T1" s="2"/>
      <c r="U1" s="2"/>
      <c r="V1" s="2"/>
      <c r="W1" s="2"/>
      <c r="X1" s="1"/>
      <c r="Y1" s="611" t="s">
        <v>966</v>
      </c>
    </row>
    <row r="2" spans="1:25" ht="6.75" customHeight="1" x14ac:dyDescent="0.15">
      <c r="T2" s="7"/>
      <c r="U2" s="7"/>
      <c r="V2" s="7"/>
      <c r="W2" s="7"/>
    </row>
    <row r="3" spans="1:25" ht="12.75" customHeight="1" x14ac:dyDescent="0.15">
      <c r="A3" s="132" t="s">
        <v>460</v>
      </c>
      <c r="B3" s="9"/>
      <c r="C3" s="10"/>
      <c r="D3" s="10"/>
      <c r="E3" s="10"/>
      <c r="F3" s="10"/>
      <c r="G3" s="60"/>
      <c r="H3" s="60"/>
      <c r="I3" s="63"/>
      <c r="J3" s="63"/>
      <c r="K3" s="10"/>
      <c r="L3" s="10"/>
      <c r="M3" s="4"/>
      <c r="N3" s="4"/>
      <c r="O3" s="4"/>
      <c r="P3" s="4"/>
      <c r="Q3" s="4"/>
      <c r="R3" s="4"/>
      <c r="S3" s="4"/>
      <c r="T3" s="4"/>
      <c r="U3" s="4"/>
      <c r="V3" s="4"/>
      <c r="W3" s="4"/>
      <c r="X3" s="4"/>
    </row>
    <row r="4" spans="1:25" ht="12.75" customHeight="1" x14ac:dyDescent="0.15">
      <c r="A4" s="10" t="s">
        <v>924</v>
      </c>
      <c r="B4" s="9"/>
      <c r="C4" s="10"/>
      <c r="D4" s="10"/>
      <c r="E4" s="10"/>
      <c r="F4" s="10"/>
      <c r="G4" s="60"/>
      <c r="H4" s="60"/>
      <c r="I4" s="63"/>
      <c r="J4" s="63"/>
      <c r="K4" s="10"/>
      <c r="L4" s="10"/>
      <c r="M4" s="4"/>
      <c r="N4" s="4"/>
      <c r="O4" s="4"/>
      <c r="P4" s="4"/>
      <c r="Q4" s="4"/>
      <c r="R4" s="4"/>
      <c r="S4" s="4"/>
      <c r="T4" s="4"/>
      <c r="U4" s="4"/>
      <c r="V4" s="4"/>
      <c r="W4" s="4"/>
      <c r="X4" s="4"/>
    </row>
    <row r="5" spans="1:25" ht="12.75" customHeight="1" x14ac:dyDescent="0.15">
      <c r="A5" s="10" t="s">
        <v>937</v>
      </c>
      <c r="B5" s="9"/>
      <c r="C5" s="10"/>
      <c r="D5" s="10"/>
      <c r="E5" s="10"/>
      <c r="F5" s="10"/>
      <c r="G5" s="10"/>
      <c r="H5" s="10"/>
      <c r="I5" s="10"/>
      <c r="J5" s="10"/>
      <c r="K5" s="10"/>
      <c r="L5" s="10"/>
      <c r="M5" s="10"/>
      <c r="N5" s="10"/>
      <c r="O5" s="10"/>
      <c r="P5" s="10"/>
      <c r="Q5" s="10"/>
      <c r="R5" s="10"/>
      <c r="S5" s="10"/>
      <c r="T5" s="4"/>
      <c r="U5" s="4"/>
      <c r="V5" s="4"/>
      <c r="W5" s="4"/>
      <c r="X5" s="10"/>
    </row>
    <row r="6" spans="1:25" ht="12.75" customHeight="1" x14ac:dyDescent="0.15">
      <c r="A6" s="10" t="s">
        <v>1012</v>
      </c>
      <c r="B6" s="9"/>
      <c r="C6" s="10"/>
      <c r="D6" s="10"/>
      <c r="E6" s="10"/>
      <c r="F6" s="10"/>
      <c r="G6" s="10"/>
      <c r="H6" s="10"/>
      <c r="I6" s="10"/>
      <c r="J6" s="10"/>
      <c r="K6" s="10"/>
      <c r="L6" s="10"/>
      <c r="M6" s="10"/>
      <c r="N6" s="10"/>
      <c r="O6" s="10"/>
      <c r="P6" s="10"/>
      <c r="Q6" s="10"/>
      <c r="R6" s="10"/>
      <c r="S6" s="10"/>
      <c r="T6" s="4"/>
      <c r="U6" s="4"/>
      <c r="V6" s="4"/>
      <c r="W6" s="4"/>
      <c r="X6" s="10"/>
    </row>
    <row r="7" spans="1:25" ht="6.75" customHeight="1" x14ac:dyDescent="0.15">
      <c r="A7" s="10"/>
      <c r="B7" s="10"/>
      <c r="C7" s="10"/>
      <c r="D7" s="10"/>
      <c r="E7" s="10"/>
      <c r="F7" s="10"/>
      <c r="G7" s="10"/>
      <c r="H7" s="10"/>
      <c r="I7" s="10"/>
      <c r="J7" s="10"/>
      <c r="K7" s="10"/>
      <c r="L7" s="10"/>
      <c r="M7" s="10"/>
      <c r="N7" s="10"/>
      <c r="O7" s="10"/>
      <c r="P7" s="10"/>
      <c r="Q7" s="10"/>
      <c r="R7" s="10"/>
      <c r="S7" s="10"/>
      <c r="T7" s="10"/>
      <c r="U7" s="10"/>
      <c r="V7" s="10"/>
      <c r="W7" s="10"/>
      <c r="X7" s="10"/>
    </row>
    <row r="8" spans="1:25" s="12" customFormat="1" ht="19.5" customHeight="1" x14ac:dyDescent="0.15">
      <c r="A8" s="645" t="s">
        <v>367</v>
      </c>
      <c r="B8" s="757"/>
      <c r="C8" s="766" t="s">
        <v>108</v>
      </c>
      <c r="D8" s="767"/>
      <c r="E8" s="767"/>
      <c r="F8" s="767"/>
      <c r="G8" s="767"/>
      <c r="H8" s="767"/>
      <c r="I8" s="767"/>
      <c r="J8" s="767"/>
      <c r="K8" s="768"/>
      <c r="L8" s="746" t="s">
        <v>23</v>
      </c>
      <c r="M8" s="747"/>
      <c r="N8" s="747"/>
      <c r="O8" s="747"/>
      <c r="P8" s="747"/>
      <c r="Q8" s="747"/>
      <c r="R8" s="747"/>
      <c r="S8" s="747"/>
      <c r="T8" s="748"/>
      <c r="U8" s="663" t="s">
        <v>133</v>
      </c>
      <c r="V8" s="663" t="s">
        <v>348</v>
      </c>
      <c r="W8" s="663" t="s">
        <v>154</v>
      </c>
      <c r="X8" s="663" t="s">
        <v>112</v>
      </c>
    </row>
    <row r="9" spans="1:25" s="12" customFormat="1" ht="19.5" customHeight="1" x14ac:dyDescent="0.15">
      <c r="A9" s="758"/>
      <c r="B9" s="759"/>
      <c r="C9" s="770" t="s">
        <v>113</v>
      </c>
      <c r="D9" s="766" t="s">
        <v>368</v>
      </c>
      <c r="E9" s="767"/>
      <c r="F9" s="767"/>
      <c r="G9" s="767"/>
      <c r="H9" s="767"/>
      <c r="I9" s="767"/>
      <c r="J9" s="767"/>
      <c r="K9" s="768"/>
      <c r="L9" s="746" t="s">
        <v>369</v>
      </c>
      <c r="M9" s="747"/>
      <c r="N9" s="747"/>
      <c r="O9" s="747"/>
      <c r="P9" s="747"/>
      <c r="Q9" s="747"/>
      <c r="R9" s="747"/>
      <c r="S9" s="748"/>
      <c r="T9" s="771" t="s">
        <v>474</v>
      </c>
      <c r="U9" s="700"/>
      <c r="V9" s="700"/>
      <c r="W9" s="700"/>
      <c r="X9" s="700"/>
    </row>
    <row r="10" spans="1:25" ht="18" customHeight="1" x14ac:dyDescent="0.15">
      <c r="A10" s="758"/>
      <c r="B10" s="759"/>
      <c r="C10" s="700"/>
      <c r="D10" s="763" t="s">
        <v>370</v>
      </c>
      <c r="E10" s="763" t="s">
        <v>371</v>
      </c>
      <c r="F10" s="763" t="s">
        <v>372</v>
      </c>
      <c r="G10" s="763" t="s">
        <v>373</v>
      </c>
      <c r="H10" s="763" t="s">
        <v>374</v>
      </c>
      <c r="I10" s="763" t="s">
        <v>375</v>
      </c>
      <c r="J10" s="763" t="s">
        <v>376</v>
      </c>
      <c r="K10" s="763" t="s">
        <v>377</v>
      </c>
      <c r="L10" s="763" t="s">
        <v>378</v>
      </c>
      <c r="M10" s="694" t="s">
        <v>379</v>
      </c>
      <c r="N10" s="763" t="s">
        <v>380</v>
      </c>
      <c r="O10" s="763" t="s">
        <v>381</v>
      </c>
      <c r="P10" s="763" t="s">
        <v>382</v>
      </c>
      <c r="Q10" s="763" t="s">
        <v>383</v>
      </c>
      <c r="R10" s="763" t="s">
        <v>384</v>
      </c>
      <c r="S10" s="763" t="s">
        <v>385</v>
      </c>
      <c r="T10" s="764"/>
      <c r="U10" s="700"/>
      <c r="V10" s="700"/>
      <c r="W10" s="700"/>
      <c r="X10" s="700"/>
    </row>
    <row r="11" spans="1:25" ht="18" customHeight="1" x14ac:dyDescent="0.15">
      <c r="A11" s="758"/>
      <c r="B11" s="759"/>
      <c r="C11" s="700"/>
      <c r="D11" s="764"/>
      <c r="E11" s="764"/>
      <c r="F11" s="764"/>
      <c r="G11" s="764"/>
      <c r="H11" s="764"/>
      <c r="I11" s="764"/>
      <c r="J11" s="764"/>
      <c r="K11" s="764"/>
      <c r="L11" s="764"/>
      <c r="M11" s="743"/>
      <c r="N11" s="764"/>
      <c r="O11" s="764"/>
      <c r="P11" s="764"/>
      <c r="Q11" s="764"/>
      <c r="R11" s="764"/>
      <c r="S11" s="764"/>
      <c r="T11" s="764"/>
      <c r="U11" s="700"/>
      <c r="V11" s="700"/>
      <c r="W11" s="700"/>
      <c r="X11" s="700"/>
    </row>
    <row r="12" spans="1:25" s="12" customFormat="1" ht="18" customHeight="1" x14ac:dyDescent="0.15">
      <c r="A12" s="760"/>
      <c r="B12" s="761"/>
      <c r="C12" s="769"/>
      <c r="D12" s="765"/>
      <c r="E12" s="765"/>
      <c r="F12" s="765"/>
      <c r="G12" s="765"/>
      <c r="H12" s="765"/>
      <c r="I12" s="765"/>
      <c r="J12" s="765"/>
      <c r="K12" s="765"/>
      <c r="L12" s="765"/>
      <c r="M12" s="745"/>
      <c r="N12" s="765"/>
      <c r="O12" s="765"/>
      <c r="P12" s="765"/>
      <c r="Q12" s="765"/>
      <c r="R12" s="765"/>
      <c r="S12" s="765"/>
      <c r="T12" s="765"/>
      <c r="U12" s="106" t="s">
        <v>128</v>
      </c>
      <c r="V12" s="106" t="s">
        <v>0</v>
      </c>
      <c r="W12" s="57" t="s">
        <v>350</v>
      </c>
      <c r="X12" s="769"/>
    </row>
    <row r="13" spans="1:25" s="93" customFormat="1" ht="17.850000000000001" customHeight="1" x14ac:dyDescent="0.15">
      <c r="A13" s="103"/>
      <c r="B13" s="137" t="s">
        <v>259</v>
      </c>
      <c r="C13" s="89">
        <v>4809</v>
      </c>
      <c r="D13" s="90">
        <v>7</v>
      </c>
      <c r="E13" s="90">
        <v>53</v>
      </c>
      <c r="F13" s="90">
        <v>186</v>
      </c>
      <c r="G13" s="90">
        <v>553</v>
      </c>
      <c r="H13" s="90">
        <v>1850</v>
      </c>
      <c r="I13" s="90">
        <v>1636</v>
      </c>
      <c r="J13" s="90">
        <v>84</v>
      </c>
      <c r="K13" s="91">
        <v>16</v>
      </c>
      <c r="L13" s="89">
        <v>66</v>
      </c>
      <c r="M13" s="90">
        <v>90</v>
      </c>
      <c r="N13" s="90">
        <v>583</v>
      </c>
      <c r="O13" s="90">
        <v>886</v>
      </c>
      <c r="P13" s="90">
        <v>1014</v>
      </c>
      <c r="Q13" s="90">
        <v>824</v>
      </c>
      <c r="R13" s="90">
        <v>655</v>
      </c>
      <c r="S13" s="90">
        <v>267</v>
      </c>
      <c r="T13" s="489">
        <v>1366</v>
      </c>
      <c r="U13" s="138">
        <v>63369</v>
      </c>
      <c r="V13" s="138">
        <v>135583184</v>
      </c>
      <c r="W13" s="90">
        <v>1855037</v>
      </c>
      <c r="X13" s="143"/>
    </row>
    <row r="14" spans="1:25" ht="17.850000000000001" customHeight="1" x14ac:dyDescent="0.15">
      <c r="A14" s="70"/>
      <c r="B14" s="142" t="s">
        <v>386</v>
      </c>
      <c r="C14" s="45">
        <v>207</v>
      </c>
      <c r="D14" s="46" t="s">
        <v>827</v>
      </c>
      <c r="E14" s="46" t="s">
        <v>827</v>
      </c>
      <c r="F14" s="46">
        <v>1</v>
      </c>
      <c r="G14" s="46">
        <v>6</v>
      </c>
      <c r="H14" s="46">
        <v>40</v>
      </c>
      <c r="I14" s="46">
        <v>132</v>
      </c>
      <c r="J14" s="46">
        <v>21</v>
      </c>
      <c r="K14" s="66">
        <v>7</v>
      </c>
      <c r="L14" s="45" t="s">
        <v>827</v>
      </c>
      <c r="M14" s="46">
        <v>76</v>
      </c>
      <c r="N14" s="46">
        <v>111</v>
      </c>
      <c r="O14" s="46">
        <v>16</v>
      </c>
      <c r="P14" s="46">
        <v>3</v>
      </c>
      <c r="Q14" s="46" t="s">
        <v>827</v>
      </c>
      <c r="R14" s="46">
        <v>1</v>
      </c>
      <c r="S14" s="46" t="s">
        <v>827</v>
      </c>
      <c r="T14" s="490">
        <v>40</v>
      </c>
      <c r="U14" s="133">
        <v>893</v>
      </c>
      <c r="V14" s="133">
        <v>964333</v>
      </c>
      <c r="W14" s="46">
        <v>20892</v>
      </c>
      <c r="X14" s="71">
        <v>1</v>
      </c>
    </row>
    <row r="15" spans="1:25" ht="17.850000000000001" customHeight="1" x14ac:dyDescent="0.15">
      <c r="A15" s="70"/>
      <c r="B15" s="38" t="s">
        <v>387</v>
      </c>
      <c r="C15" s="45">
        <v>1783</v>
      </c>
      <c r="D15" s="46">
        <v>1</v>
      </c>
      <c r="E15" s="46" t="s">
        <v>827</v>
      </c>
      <c r="F15" s="46">
        <v>3</v>
      </c>
      <c r="G15" s="46">
        <v>276</v>
      </c>
      <c r="H15" s="46">
        <v>903</v>
      </c>
      <c r="I15" s="46">
        <v>554</v>
      </c>
      <c r="J15" s="46">
        <v>44</v>
      </c>
      <c r="K15" s="66">
        <v>2</v>
      </c>
      <c r="L15" s="45" t="s">
        <v>827</v>
      </c>
      <c r="M15" s="46">
        <v>11</v>
      </c>
      <c r="N15" s="46">
        <v>465</v>
      </c>
      <c r="O15" s="46">
        <v>782</v>
      </c>
      <c r="P15" s="46">
        <v>486</v>
      </c>
      <c r="Q15" s="46">
        <v>38</v>
      </c>
      <c r="R15" s="46">
        <v>1</v>
      </c>
      <c r="S15" s="46" t="s">
        <v>827</v>
      </c>
      <c r="T15" s="490">
        <v>157</v>
      </c>
      <c r="U15" s="133">
        <v>14857</v>
      </c>
      <c r="V15" s="133">
        <v>40893796</v>
      </c>
      <c r="W15" s="46">
        <v>292085</v>
      </c>
      <c r="X15" s="71">
        <v>2</v>
      </c>
    </row>
    <row r="16" spans="1:25" ht="17.850000000000001" customHeight="1" x14ac:dyDescent="0.15">
      <c r="A16" s="70"/>
      <c r="B16" s="38" t="s">
        <v>388</v>
      </c>
      <c r="C16" s="45">
        <v>1789</v>
      </c>
      <c r="D16" s="46">
        <v>1</v>
      </c>
      <c r="E16" s="46">
        <v>2</v>
      </c>
      <c r="F16" s="46">
        <v>30</v>
      </c>
      <c r="G16" s="46">
        <v>189</v>
      </c>
      <c r="H16" s="46">
        <v>665</v>
      </c>
      <c r="I16" s="46">
        <v>883</v>
      </c>
      <c r="J16" s="46">
        <v>17</v>
      </c>
      <c r="K16" s="66">
        <v>2</v>
      </c>
      <c r="L16" s="45">
        <v>1</v>
      </c>
      <c r="M16" s="46">
        <v>2</v>
      </c>
      <c r="N16" s="46">
        <v>6</v>
      </c>
      <c r="O16" s="46">
        <v>86</v>
      </c>
      <c r="P16" s="46">
        <v>479</v>
      </c>
      <c r="Q16" s="46">
        <v>685</v>
      </c>
      <c r="R16" s="46">
        <v>529</v>
      </c>
      <c r="S16" s="46">
        <v>1</v>
      </c>
      <c r="T16" s="490">
        <v>603</v>
      </c>
      <c r="U16" s="133">
        <v>25458</v>
      </c>
      <c r="V16" s="133">
        <v>50607401</v>
      </c>
      <c r="W16" s="46">
        <v>1019761</v>
      </c>
      <c r="X16" s="71">
        <v>3</v>
      </c>
    </row>
    <row r="17" spans="1:24" ht="17.850000000000001" customHeight="1" x14ac:dyDescent="0.15">
      <c r="A17" s="70"/>
      <c r="B17" s="38" t="s">
        <v>389</v>
      </c>
      <c r="C17" s="45">
        <v>390</v>
      </c>
      <c r="D17" s="46" t="s">
        <v>827</v>
      </c>
      <c r="E17" s="46">
        <v>6</v>
      </c>
      <c r="F17" s="46">
        <v>103</v>
      </c>
      <c r="G17" s="46">
        <v>41</v>
      </c>
      <c r="H17" s="46">
        <v>191</v>
      </c>
      <c r="I17" s="46">
        <v>48</v>
      </c>
      <c r="J17" s="46">
        <v>1</v>
      </c>
      <c r="K17" s="66" t="s">
        <v>827</v>
      </c>
      <c r="L17" s="45" t="s">
        <v>827</v>
      </c>
      <c r="M17" s="46" t="s">
        <v>827</v>
      </c>
      <c r="N17" s="46" t="s">
        <v>827</v>
      </c>
      <c r="O17" s="46">
        <v>2</v>
      </c>
      <c r="P17" s="46">
        <v>45</v>
      </c>
      <c r="Q17" s="46">
        <v>95</v>
      </c>
      <c r="R17" s="46">
        <v>100</v>
      </c>
      <c r="S17" s="46">
        <v>148</v>
      </c>
      <c r="T17" s="490">
        <v>206</v>
      </c>
      <c r="U17" s="133">
        <v>7096</v>
      </c>
      <c r="V17" s="133">
        <v>13374633</v>
      </c>
      <c r="W17" s="46">
        <v>212087</v>
      </c>
      <c r="X17" s="71">
        <v>4</v>
      </c>
    </row>
    <row r="18" spans="1:24" ht="17.850000000000001" customHeight="1" x14ac:dyDescent="0.15">
      <c r="A18" s="70"/>
      <c r="B18" s="38" t="s">
        <v>390</v>
      </c>
      <c r="C18" s="45">
        <v>216</v>
      </c>
      <c r="D18" s="46">
        <v>5</v>
      </c>
      <c r="E18" s="46">
        <v>45</v>
      </c>
      <c r="F18" s="46">
        <v>49</v>
      </c>
      <c r="G18" s="46">
        <v>41</v>
      </c>
      <c r="H18" s="46">
        <v>51</v>
      </c>
      <c r="I18" s="46">
        <v>19</v>
      </c>
      <c r="J18" s="46">
        <v>1</v>
      </c>
      <c r="K18" s="66">
        <v>5</v>
      </c>
      <c r="L18" s="45">
        <v>65</v>
      </c>
      <c r="M18" s="46">
        <v>1</v>
      </c>
      <c r="N18" s="46">
        <v>1</v>
      </c>
      <c r="O18" s="46" t="s">
        <v>827</v>
      </c>
      <c r="P18" s="46">
        <v>1</v>
      </c>
      <c r="Q18" s="46">
        <v>6</v>
      </c>
      <c r="R18" s="46">
        <v>24</v>
      </c>
      <c r="S18" s="46">
        <v>118</v>
      </c>
      <c r="T18" s="490">
        <v>131</v>
      </c>
      <c r="U18" s="133">
        <v>6340</v>
      </c>
      <c r="V18" s="133">
        <v>13444780</v>
      </c>
      <c r="W18" s="46">
        <v>202151</v>
      </c>
      <c r="X18" s="71">
        <v>5</v>
      </c>
    </row>
    <row r="19" spans="1:24" ht="17.850000000000001" customHeight="1" x14ac:dyDescent="0.15">
      <c r="A19" s="70"/>
      <c r="B19" s="38" t="s">
        <v>391</v>
      </c>
      <c r="C19" s="45">
        <v>348</v>
      </c>
      <c r="D19" s="46" t="s">
        <v>827</v>
      </c>
      <c r="E19" s="46" t="s">
        <v>827</v>
      </c>
      <c r="F19" s="46" t="s">
        <v>827</v>
      </c>
      <c r="G19" s="46" t="s">
        <v>827</v>
      </c>
      <c r="H19" s="46" t="s">
        <v>827</v>
      </c>
      <c r="I19" s="46" t="s">
        <v>827</v>
      </c>
      <c r="J19" s="46" t="s">
        <v>827</v>
      </c>
      <c r="K19" s="66" t="s">
        <v>827</v>
      </c>
      <c r="L19" s="45" t="s">
        <v>827</v>
      </c>
      <c r="M19" s="46" t="s">
        <v>827</v>
      </c>
      <c r="N19" s="46" t="s">
        <v>827</v>
      </c>
      <c r="O19" s="46" t="s">
        <v>827</v>
      </c>
      <c r="P19" s="46" t="s">
        <v>827</v>
      </c>
      <c r="Q19" s="46" t="s">
        <v>827</v>
      </c>
      <c r="R19" s="46" t="s">
        <v>827</v>
      </c>
      <c r="S19" s="46" t="s">
        <v>827</v>
      </c>
      <c r="T19" s="490">
        <v>229</v>
      </c>
      <c r="U19" s="133">
        <v>7171</v>
      </c>
      <c r="V19" s="133">
        <v>15509342</v>
      </c>
      <c r="W19" s="46">
        <v>108061</v>
      </c>
      <c r="X19" s="71">
        <v>6</v>
      </c>
    </row>
    <row r="20" spans="1:24" ht="17.850000000000001" customHeight="1" x14ac:dyDescent="0.15">
      <c r="A20" s="70"/>
      <c r="B20" s="149" t="s">
        <v>392</v>
      </c>
      <c r="C20" s="45">
        <v>76</v>
      </c>
      <c r="D20" s="46" t="s">
        <v>827</v>
      </c>
      <c r="E20" s="46" t="s">
        <v>827</v>
      </c>
      <c r="F20" s="46" t="s">
        <v>827</v>
      </c>
      <c r="G20" s="46" t="s">
        <v>827</v>
      </c>
      <c r="H20" s="46" t="s">
        <v>827</v>
      </c>
      <c r="I20" s="46" t="s">
        <v>827</v>
      </c>
      <c r="J20" s="46" t="s">
        <v>827</v>
      </c>
      <c r="K20" s="66" t="s">
        <v>827</v>
      </c>
      <c r="L20" s="45" t="s">
        <v>827</v>
      </c>
      <c r="M20" s="46" t="s">
        <v>827</v>
      </c>
      <c r="N20" s="46" t="s">
        <v>827</v>
      </c>
      <c r="O20" s="46" t="s">
        <v>827</v>
      </c>
      <c r="P20" s="46" t="s">
        <v>827</v>
      </c>
      <c r="Q20" s="46" t="s">
        <v>827</v>
      </c>
      <c r="R20" s="46" t="s">
        <v>827</v>
      </c>
      <c r="S20" s="46" t="s">
        <v>827</v>
      </c>
      <c r="T20" s="490" t="s">
        <v>827</v>
      </c>
      <c r="U20" s="133">
        <v>1554</v>
      </c>
      <c r="V20" s="133">
        <v>788899</v>
      </c>
      <c r="W20" s="46" t="s">
        <v>827</v>
      </c>
      <c r="X20" s="71">
        <v>7</v>
      </c>
    </row>
    <row r="21" spans="1:24" s="93" customFormat="1" ht="17.850000000000001" customHeight="1" x14ac:dyDescent="0.15">
      <c r="A21" s="381">
        <v>56</v>
      </c>
      <c r="B21" s="382" t="s">
        <v>73</v>
      </c>
      <c r="C21" s="478">
        <v>31</v>
      </c>
      <c r="D21" s="406" t="s">
        <v>827</v>
      </c>
      <c r="E21" s="406" t="s">
        <v>827</v>
      </c>
      <c r="F21" s="406">
        <v>7</v>
      </c>
      <c r="G21" s="406">
        <v>1</v>
      </c>
      <c r="H21" s="406">
        <v>5</v>
      </c>
      <c r="I21" s="406">
        <v>18</v>
      </c>
      <c r="J21" s="406" t="s">
        <v>827</v>
      </c>
      <c r="K21" s="433" t="s">
        <v>827</v>
      </c>
      <c r="L21" s="478">
        <v>5</v>
      </c>
      <c r="M21" s="406" t="s">
        <v>827</v>
      </c>
      <c r="N21" s="406">
        <v>3</v>
      </c>
      <c r="O21" s="406">
        <v>3</v>
      </c>
      <c r="P21" s="406">
        <v>3</v>
      </c>
      <c r="Q21" s="406">
        <v>4</v>
      </c>
      <c r="R21" s="406">
        <v>9</v>
      </c>
      <c r="S21" s="406">
        <v>4</v>
      </c>
      <c r="T21" s="491">
        <v>24</v>
      </c>
      <c r="U21" s="487">
        <v>3714</v>
      </c>
      <c r="V21" s="487">
        <v>7798980</v>
      </c>
      <c r="W21" s="389">
        <v>160019</v>
      </c>
      <c r="X21" s="392">
        <v>56</v>
      </c>
    </row>
    <row r="22" spans="1:24" ht="17.850000000000001" customHeight="1" x14ac:dyDescent="0.15">
      <c r="A22" s="70"/>
      <c r="B22" s="142" t="s">
        <v>386</v>
      </c>
      <c r="C22" s="45" t="s">
        <v>875</v>
      </c>
      <c r="D22" s="46" t="s">
        <v>875</v>
      </c>
      <c r="E22" s="46" t="s">
        <v>876</v>
      </c>
      <c r="F22" s="46" t="s">
        <v>877</v>
      </c>
      <c r="G22" s="46" t="s">
        <v>875</v>
      </c>
      <c r="H22" s="46" t="s">
        <v>878</v>
      </c>
      <c r="I22" s="46" t="s">
        <v>877</v>
      </c>
      <c r="J22" s="46" t="s">
        <v>877</v>
      </c>
      <c r="K22" s="66" t="s">
        <v>879</v>
      </c>
      <c r="L22" s="45" t="s">
        <v>877</v>
      </c>
      <c r="M22" s="46" t="s">
        <v>880</v>
      </c>
      <c r="N22" s="46" t="s">
        <v>877</v>
      </c>
      <c r="O22" s="46" t="s">
        <v>877</v>
      </c>
      <c r="P22" s="46" t="s">
        <v>879</v>
      </c>
      <c r="Q22" s="46" t="s">
        <v>878</v>
      </c>
      <c r="R22" s="46" t="s">
        <v>877</v>
      </c>
      <c r="S22" s="46" t="s">
        <v>878</v>
      </c>
      <c r="T22" s="490" t="s">
        <v>879</v>
      </c>
      <c r="U22" s="133" t="s">
        <v>878</v>
      </c>
      <c r="V22" s="133" t="s">
        <v>878</v>
      </c>
      <c r="W22" s="46" t="s">
        <v>878</v>
      </c>
      <c r="X22" s="71">
        <v>1</v>
      </c>
    </row>
    <row r="23" spans="1:24" ht="17.850000000000001" customHeight="1" x14ac:dyDescent="0.15">
      <c r="A23" s="70"/>
      <c r="B23" s="38" t="s">
        <v>387</v>
      </c>
      <c r="C23" s="45">
        <v>4</v>
      </c>
      <c r="D23" s="46" t="s">
        <v>827</v>
      </c>
      <c r="E23" s="46" t="s">
        <v>827</v>
      </c>
      <c r="F23" s="46" t="s">
        <v>827</v>
      </c>
      <c r="G23" s="46">
        <v>1</v>
      </c>
      <c r="H23" s="46">
        <v>2</v>
      </c>
      <c r="I23" s="46">
        <v>1</v>
      </c>
      <c r="J23" s="46" t="s">
        <v>827</v>
      </c>
      <c r="K23" s="66" t="s">
        <v>827</v>
      </c>
      <c r="L23" s="45" t="s">
        <v>827</v>
      </c>
      <c r="M23" s="46" t="s">
        <v>827</v>
      </c>
      <c r="N23" s="46">
        <v>1</v>
      </c>
      <c r="O23" s="46">
        <v>2</v>
      </c>
      <c r="P23" s="46">
        <v>1</v>
      </c>
      <c r="Q23" s="46" t="s">
        <v>827</v>
      </c>
      <c r="R23" s="46" t="s">
        <v>827</v>
      </c>
      <c r="S23" s="46" t="s">
        <v>827</v>
      </c>
      <c r="T23" s="490">
        <v>2</v>
      </c>
      <c r="U23" s="133">
        <v>51</v>
      </c>
      <c r="V23" s="133">
        <v>24945</v>
      </c>
      <c r="W23" s="46">
        <v>637</v>
      </c>
      <c r="X23" s="71">
        <v>2</v>
      </c>
    </row>
    <row r="24" spans="1:24" ht="17.850000000000001" customHeight="1" x14ac:dyDescent="0.15">
      <c r="A24" s="70"/>
      <c r="B24" s="38" t="s">
        <v>388</v>
      </c>
      <c r="C24" s="45">
        <v>18</v>
      </c>
      <c r="D24" s="46" t="s">
        <v>827</v>
      </c>
      <c r="E24" s="46" t="s">
        <v>827</v>
      </c>
      <c r="F24" s="46">
        <v>3</v>
      </c>
      <c r="G24" s="46" t="s">
        <v>827</v>
      </c>
      <c r="H24" s="46">
        <v>3</v>
      </c>
      <c r="I24" s="46">
        <v>12</v>
      </c>
      <c r="J24" s="46" t="s">
        <v>827</v>
      </c>
      <c r="K24" s="66" t="s">
        <v>827</v>
      </c>
      <c r="L24" s="45" t="s">
        <v>827</v>
      </c>
      <c r="M24" s="46" t="s">
        <v>827</v>
      </c>
      <c r="N24" s="46">
        <v>2</v>
      </c>
      <c r="O24" s="46">
        <v>1</v>
      </c>
      <c r="P24" s="46">
        <v>2</v>
      </c>
      <c r="Q24" s="46">
        <v>4</v>
      </c>
      <c r="R24" s="46">
        <v>9</v>
      </c>
      <c r="S24" s="46" t="s">
        <v>827</v>
      </c>
      <c r="T24" s="490">
        <v>16</v>
      </c>
      <c r="U24" s="133">
        <v>1803</v>
      </c>
      <c r="V24" s="133">
        <v>4260162</v>
      </c>
      <c r="W24" s="46">
        <v>96897</v>
      </c>
      <c r="X24" s="71">
        <v>3</v>
      </c>
    </row>
    <row r="25" spans="1:24" ht="17.850000000000001" customHeight="1" x14ac:dyDescent="0.15">
      <c r="A25" s="70"/>
      <c r="B25" s="38" t="s">
        <v>389</v>
      </c>
      <c r="C25" s="45" t="s">
        <v>878</v>
      </c>
      <c r="D25" s="46" t="s">
        <v>877</v>
      </c>
      <c r="E25" s="46" t="s">
        <v>878</v>
      </c>
      <c r="F25" s="46" t="s">
        <v>878</v>
      </c>
      <c r="G25" s="46" t="s">
        <v>878</v>
      </c>
      <c r="H25" s="46" t="s">
        <v>878</v>
      </c>
      <c r="I25" s="46" t="s">
        <v>877</v>
      </c>
      <c r="J25" s="46" t="s">
        <v>878</v>
      </c>
      <c r="K25" s="66" t="s">
        <v>878</v>
      </c>
      <c r="L25" s="45" t="s">
        <v>877</v>
      </c>
      <c r="M25" s="46" t="s">
        <v>878</v>
      </c>
      <c r="N25" s="46" t="s">
        <v>877</v>
      </c>
      <c r="O25" s="46" t="s">
        <v>878</v>
      </c>
      <c r="P25" s="46" t="s">
        <v>879</v>
      </c>
      <c r="Q25" s="46" t="s">
        <v>878</v>
      </c>
      <c r="R25" s="46" t="s">
        <v>878</v>
      </c>
      <c r="S25" s="46" t="s">
        <v>878</v>
      </c>
      <c r="T25" s="490" t="s">
        <v>878</v>
      </c>
      <c r="U25" s="133" t="s">
        <v>878</v>
      </c>
      <c r="V25" s="133" t="s">
        <v>878</v>
      </c>
      <c r="W25" s="46" t="s">
        <v>878</v>
      </c>
      <c r="X25" s="71">
        <v>4</v>
      </c>
    </row>
    <row r="26" spans="1:24" ht="17.850000000000001" customHeight="1" x14ac:dyDescent="0.15">
      <c r="A26" s="70"/>
      <c r="B26" s="38" t="s">
        <v>390</v>
      </c>
      <c r="C26" s="45">
        <v>9</v>
      </c>
      <c r="D26" s="46" t="s">
        <v>827</v>
      </c>
      <c r="E26" s="46" t="s">
        <v>827</v>
      </c>
      <c r="F26" s="46">
        <v>4</v>
      </c>
      <c r="G26" s="46" t="s">
        <v>827</v>
      </c>
      <c r="H26" s="46" t="s">
        <v>827</v>
      </c>
      <c r="I26" s="46">
        <v>5</v>
      </c>
      <c r="J26" s="46" t="s">
        <v>827</v>
      </c>
      <c r="K26" s="66" t="s">
        <v>827</v>
      </c>
      <c r="L26" s="45">
        <v>5</v>
      </c>
      <c r="M26" s="46" t="s">
        <v>827</v>
      </c>
      <c r="N26" s="46" t="s">
        <v>827</v>
      </c>
      <c r="O26" s="46" t="s">
        <v>827</v>
      </c>
      <c r="P26" s="46" t="s">
        <v>827</v>
      </c>
      <c r="Q26" s="46" t="s">
        <v>827</v>
      </c>
      <c r="R26" s="46" t="s">
        <v>827</v>
      </c>
      <c r="S26" s="46">
        <v>4</v>
      </c>
      <c r="T26" s="490">
        <v>6</v>
      </c>
      <c r="U26" s="133">
        <v>1860</v>
      </c>
      <c r="V26" s="133">
        <v>3513873</v>
      </c>
      <c r="W26" s="46">
        <v>62485</v>
      </c>
      <c r="X26" s="71">
        <v>5</v>
      </c>
    </row>
    <row r="27" spans="1:24" ht="17.850000000000001" customHeight="1" x14ac:dyDescent="0.15">
      <c r="A27" s="70"/>
      <c r="B27" s="38" t="s">
        <v>391</v>
      </c>
      <c r="C27" s="45" t="s">
        <v>877</v>
      </c>
      <c r="D27" s="46" t="s">
        <v>878</v>
      </c>
      <c r="E27" s="46" t="s">
        <v>878</v>
      </c>
      <c r="F27" s="46" t="s">
        <v>878</v>
      </c>
      <c r="G27" s="46" t="s">
        <v>878</v>
      </c>
      <c r="H27" s="46" t="s">
        <v>879</v>
      </c>
      <c r="I27" s="46" t="s">
        <v>878</v>
      </c>
      <c r="J27" s="46" t="s">
        <v>878</v>
      </c>
      <c r="K27" s="66" t="s">
        <v>877</v>
      </c>
      <c r="L27" s="45" t="s">
        <v>878</v>
      </c>
      <c r="M27" s="46" t="s">
        <v>877</v>
      </c>
      <c r="N27" s="46" t="s">
        <v>878</v>
      </c>
      <c r="O27" s="46" t="s">
        <v>878</v>
      </c>
      <c r="P27" s="46" t="s">
        <v>878</v>
      </c>
      <c r="Q27" s="46" t="s">
        <v>877</v>
      </c>
      <c r="R27" s="46" t="s">
        <v>878</v>
      </c>
      <c r="S27" s="46" t="s">
        <v>878</v>
      </c>
      <c r="T27" s="490" t="s">
        <v>878</v>
      </c>
      <c r="U27" s="133" t="s">
        <v>878</v>
      </c>
      <c r="V27" s="133" t="s">
        <v>878</v>
      </c>
      <c r="W27" s="46" t="s">
        <v>878</v>
      </c>
      <c r="X27" s="71">
        <v>6</v>
      </c>
    </row>
    <row r="28" spans="1:24" ht="17.850000000000001" customHeight="1" x14ac:dyDescent="0.15">
      <c r="A28" s="70"/>
      <c r="B28" s="38" t="s">
        <v>392</v>
      </c>
      <c r="C28" s="45" t="s">
        <v>878</v>
      </c>
      <c r="D28" s="46" t="s">
        <v>878</v>
      </c>
      <c r="E28" s="46" t="s">
        <v>878</v>
      </c>
      <c r="F28" s="46" t="s">
        <v>878</v>
      </c>
      <c r="G28" s="46" t="s">
        <v>878</v>
      </c>
      <c r="H28" s="46" t="s">
        <v>878</v>
      </c>
      <c r="I28" s="46" t="s">
        <v>877</v>
      </c>
      <c r="J28" s="46" t="s">
        <v>878</v>
      </c>
      <c r="K28" s="66" t="s">
        <v>878</v>
      </c>
      <c r="L28" s="45" t="s">
        <v>878</v>
      </c>
      <c r="M28" s="46" t="s">
        <v>879</v>
      </c>
      <c r="N28" s="46" t="s">
        <v>878</v>
      </c>
      <c r="O28" s="46" t="s">
        <v>878</v>
      </c>
      <c r="P28" s="46" t="s">
        <v>878</v>
      </c>
      <c r="Q28" s="46" t="s">
        <v>878</v>
      </c>
      <c r="R28" s="46" t="s">
        <v>878</v>
      </c>
      <c r="S28" s="46" t="s">
        <v>878</v>
      </c>
      <c r="T28" s="490" t="s">
        <v>878</v>
      </c>
      <c r="U28" s="133" t="s">
        <v>878</v>
      </c>
      <c r="V28" s="133" t="s">
        <v>878</v>
      </c>
      <c r="W28" s="46" t="s">
        <v>878</v>
      </c>
      <c r="X28" s="71">
        <v>7</v>
      </c>
    </row>
    <row r="29" spans="1:24" s="93" customFormat="1" ht="17.850000000000001" customHeight="1" x14ac:dyDescent="0.15">
      <c r="A29" s="83">
        <v>561</v>
      </c>
      <c r="B29" s="100" t="s">
        <v>74</v>
      </c>
      <c r="C29" s="118">
        <v>16</v>
      </c>
      <c r="D29" s="97" t="s">
        <v>827</v>
      </c>
      <c r="E29" s="97" t="s">
        <v>827</v>
      </c>
      <c r="F29" s="119">
        <v>4</v>
      </c>
      <c r="G29" s="119" t="s">
        <v>827</v>
      </c>
      <c r="H29" s="119">
        <v>1</v>
      </c>
      <c r="I29" s="119">
        <v>11</v>
      </c>
      <c r="J29" s="97" t="s">
        <v>827</v>
      </c>
      <c r="K29" s="98" t="s">
        <v>827</v>
      </c>
      <c r="L29" s="96">
        <v>5</v>
      </c>
      <c r="M29" s="97" t="s">
        <v>827</v>
      </c>
      <c r="N29" s="97" t="s">
        <v>827</v>
      </c>
      <c r="O29" s="97" t="s">
        <v>827</v>
      </c>
      <c r="P29" s="119" t="s">
        <v>827</v>
      </c>
      <c r="Q29" s="119">
        <v>1</v>
      </c>
      <c r="R29" s="119">
        <v>6</v>
      </c>
      <c r="S29" s="119">
        <v>4</v>
      </c>
      <c r="T29" s="492">
        <v>13</v>
      </c>
      <c r="U29" s="140">
        <v>3478</v>
      </c>
      <c r="V29" s="140">
        <v>7453040</v>
      </c>
      <c r="W29" s="97">
        <v>154508</v>
      </c>
      <c r="X29" s="288">
        <v>561</v>
      </c>
    </row>
    <row r="30" spans="1:24" ht="17.850000000000001" customHeight="1" x14ac:dyDescent="0.15">
      <c r="A30" s="70"/>
      <c r="B30" s="142" t="s">
        <v>386</v>
      </c>
      <c r="C30" s="45" t="s">
        <v>878</v>
      </c>
      <c r="D30" s="46" t="s">
        <v>878</v>
      </c>
      <c r="E30" s="46" t="s">
        <v>878</v>
      </c>
      <c r="F30" s="46" t="s">
        <v>877</v>
      </c>
      <c r="G30" s="46" t="s">
        <v>878</v>
      </c>
      <c r="H30" s="46" t="s">
        <v>878</v>
      </c>
      <c r="I30" s="46" t="s">
        <v>878</v>
      </c>
      <c r="J30" s="46" t="s">
        <v>878</v>
      </c>
      <c r="K30" s="66" t="s">
        <v>878</v>
      </c>
      <c r="L30" s="45" t="s">
        <v>878</v>
      </c>
      <c r="M30" s="46" t="s">
        <v>878</v>
      </c>
      <c r="N30" s="46" t="s">
        <v>878</v>
      </c>
      <c r="O30" s="46" t="s">
        <v>878</v>
      </c>
      <c r="P30" s="46" t="s">
        <v>878</v>
      </c>
      <c r="Q30" s="46" t="s">
        <v>878</v>
      </c>
      <c r="R30" s="46" t="s">
        <v>878</v>
      </c>
      <c r="S30" s="46" t="s">
        <v>878</v>
      </c>
      <c r="T30" s="490" t="s">
        <v>878</v>
      </c>
      <c r="U30" s="133" t="s">
        <v>878</v>
      </c>
      <c r="V30" s="133" t="s">
        <v>878</v>
      </c>
      <c r="W30" s="46" t="s">
        <v>877</v>
      </c>
      <c r="X30" s="71">
        <v>1</v>
      </c>
    </row>
    <row r="31" spans="1:24" ht="17.850000000000001" customHeight="1" x14ac:dyDescent="0.15">
      <c r="A31" s="70"/>
      <c r="B31" s="38" t="s">
        <v>387</v>
      </c>
      <c r="C31" s="45" t="s">
        <v>878</v>
      </c>
      <c r="D31" s="46" t="s">
        <v>878</v>
      </c>
      <c r="E31" s="46" t="s">
        <v>878</v>
      </c>
      <c r="F31" s="46" t="s">
        <v>878</v>
      </c>
      <c r="G31" s="46" t="s">
        <v>878</v>
      </c>
      <c r="H31" s="46" t="s">
        <v>878</v>
      </c>
      <c r="I31" s="46" t="s">
        <v>878</v>
      </c>
      <c r="J31" s="46" t="s">
        <v>878</v>
      </c>
      <c r="K31" s="66" t="s">
        <v>878</v>
      </c>
      <c r="L31" s="45" t="s">
        <v>878</v>
      </c>
      <c r="M31" s="46" t="s">
        <v>878</v>
      </c>
      <c r="N31" s="46" t="s">
        <v>878</v>
      </c>
      <c r="O31" s="46" t="s">
        <v>878</v>
      </c>
      <c r="P31" s="46" t="s">
        <v>878</v>
      </c>
      <c r="Q31" s="46" t="s">
        <v>878</v>
      </c>
      <c r="R31" s="46" t="s">
        <v>878</v>
      </c>
      <c r="S31" s="46" t="s">
        <v>878</v>
      </c>
      <c r="T31" s="490" t="s">
        <v>878</v>
      </c>
      <c r="U31" s="133" t="s">
        <v>878</v>
      </c>
      <c r="V31" s="133" t="s">
        <v>878</v>
      </c>
      <c r="W31" s="46" t="s">
        <v>878</v>
      </c>
      <c r="X31" s="71">
        <v>2</v>
      </c>
    </row>
    <row r="32" spans="1:24" ht="17.850000000000001" customHeight="1" x14ac:dyDescent="0.15">
      <c r="A32" s="70"/>
      <c r="B32" s="38" t="s">
        <v>388</v>
      </c>
      <c r="C32" s="45">
        <v>7</v>
      </c>
      <c r="D32" s="46" t="s">
        <v>827</v>
      </c>
      <c r="E32" s="46" t="s">
        <v>827</v>
      </c>
      <c r="F32" s="46" t="s">
        <v>827</v>
      </c>
      <c r="G32" s="46" t="s">
        <v>827</v>
      </c>
      <c r="H32" s="46">
        <v>1</v>
      </c>
      <c r="I32" s="46">
        <v>6</v>
      </c>
      <c r="J32" s="46" t="s">
        <v>827</v>
      </c>
      <c r="K32" s="66" t="s">
        <v>827</v>
      </c>
      <c r="L32" s="45" t="s">
        <v>827</v>
      </c>
      <c r="M32" s="46" t="s">
        <v>827</v>
      </c>
      <c r="N32" s="46" t="s">
        <v>827</v>
      </c>
      <c r="O32" s="46" t="s">
        <v>827</v>
      </c>
      <c r="P32" s="46" t="s">
        <v>827</v>
      </c>
      <c r="Q32" s="46">
        <v>1</v>
      </c>
      <c r="R32" s="46">
        <v>6</v>
      </c>
      <c r="S32" s="46" t="s">
        <v>827</v>
      </c>
      <c r="T32" s="490">
        <v>7</v>
      </c>
      <c r="U32" s="133">
        <v>1618</v>
      </c>
      <c r="V32" s="133">
        <v>3939167</v>
      </c>
      <c r="W32" s="46">
        <v>92023</v>
      </c>
      <c r="X32" s="71">
        <v>3</v>
      </c>
    </row>
    <row r="33" spans="1:24" ht="17.850000000000001" customHeight="1" x14ac:dyDescent="0.15">
      <c r="A33" s="70"/>
      <c r="B33" s="38" t="s">
        <v>389</v>
      </c>
      <c r="C33" s="45" t="s">
        <v>878</v>
      </c>
      <c r="D33" s="46" t="s">
        <v>878</v>
      </c>
      <c r="E33" s="46" t="s">
        <v>877</v>
      </c>
      <c r="F33" s="46" t="s">
        <v>878</v>
      </c>
      <c r="G33" s="46" t="s">
        <v>878</v>
      </c>
      <c r="H33" s="46" t="s">
        <v>878</v>
      </c>
      <c r="I33" s="46" t="s">
        <v>878</v>
      </c>
      <c r="J33" s="46" t="s">
        <v>878</v>
      </c>
      <c r="K33" s="66" t="s">
        <v>878</v>
      </c>
      <c r="L33" s="45" t="s">
        <v>878</v>
      </c>
      <c r="M33" s="46" t="s">
        <v>878</v>
      </c>
      <c r="N33" s="46" t="s">
        <v>878</v>
      </c>
      <c r="O33" s="46" t="s">
        <v>878</v>
      </c>
      <c r="P33" s="46" t="s">
        <v>878</v>
      </c>
      <c r="Q33" s="46" t="s">
        <v>878</v>
      </c>
      <c r="R33" s="46" t="s">
        <v>878</v>
      </c>
      <c r="S33" s="46" t="s">
        <v>878</v>
      </c>
      <c r="T33" s="490" t="s">
        <v>878</v>
      </c>
      <c r="U33" s="133" t="s">
        <v>878</v>
      </c>
      <c r="V33" s="133" t="s">
        <v>878</v>
      </c>
      <c r="W33" s="46" t="s">
        <v>878</v>
      </c>
      <c r="X33" s="71">
        <v>4</v>
      </c>
    </row>
    <row r="34" spans="1:24" ht="17.850000000000001" customHeight="1" x14ac:dyDescent="0.15">
      <c r="A34" s="70"/>
      <c r="B34" s="38" t="s">
        <v>390</v>
      </c>
      <c r="C34" s="45">
        <v>9</v>
      </c>
      <c r="D34" s="46" t="s">
        <v>827</v>
      </c>
      <c r="E34" s="46" t="s">
        <v>827</v>
      </c>
      <c r="F34" s="46">
        <v>4</v>
      </c>
      <c r="G34" s="46" t="s">
        <v>827</v>
      </c>
      <c r="H34" s="46" t="s">
        <v>827</v>
      </c>
      <c r="I34" s="46">
        <v>5</v>
      </c>
      <c r="J34" s="46" t="s">
        <v>827</v>
      </c>
      <c r="K34" s="66" t="s">
        <v>827</v>
      </c>
      <c r="L34" s="45">
        <v>5</v>
      </c>
      <c r="M34" s="46" t="s">
        <v>827</v>
      </c>
      <c r="N34" s="46" t="s">
        <v>827</v>
      </c>
      <c r="O34" s="46" t="s">
        <v>827</v>
      </c>
      <c r="P34" s="46" t="s">
        <v>827</v>
      </c>
      <c r="Q34" s="46" t="s">
        <v>827</v>
      </c>
      <c r="R34" s="46" t="s">
        <v>827</v>
      </c>
      <c r="S34" s="46">
        <v>4</v>
      </c>
      <c r="T34" s="490">
        <v>6</v>
      </c>
      <c r="U34" s="133">
        <v>1860</v>
      </c>
      <c r="V34" s="133">
        <v>3513873</v>
      </c>
      <c r="W34" s="46">
        <v>62485</v>
      </c>
      <c r="X34" s="71">
        <v>5</v>
      </c>
    </row>
    <row r="35" spans="1:24" ht="17.850000000000001" customHeight="1" x14ac:dyDescent="0.15">
      <c r="A35" s="70"/>
      <c r="B35" s="38" t="s">
        <v>391</v>
      </c>
      <c r="C35" s="45" t="s">
        <v>878</v>
      </c>
      <c r="D35" s="46" t="s">
        <v>878</v>
      </c>
      <c r="E35" s="46" t="s">
        <v>878</v>
      </c>
      <c r="F35" s="46" t="s">
        <v>878</v>
      </c>
      <c r="G35" s="46" t="s">
        <v>878</v>
      </c>
      <c r="H35" s="46" t="s">
        <v>878</v>
      </c>
      <c r="I35" s="46" t="s">
        <v>878</v>
      </c>
      <c r="J35" s="46" t="s">
        <v>878</v>
      </c>
      <c r="K35" s="66" t="s">
        <v>878</v>
      </c>
      <c r="L35" s="45" t="s">
        <v>878</v>
      </c>
      <c r="M35" s="46" t="s">
        <v>878</v>
      </c>
      <c r="N35" s="46" t="s">
        <v>878</v>
      </c>
      <c r="O35" s="46" t="s">
        <v>878</v>
      </c>
      <c r="P35" s="46" t="s">
        <v>878</v>
      </c>
      <c r="Q35" s="46" t="s">
        <v>878</v>
      </c>
      <c r="R35" s="46" t="s">
        <v>878</v>
      </c>
      <c r="S35" s="46" t="s">
        <v>878</v>
      </c>
      <c r="T35" s="490" t="s">
        <v>878</v>
      </c>
      <c r="U35" s="133" t="s">
        <v>878</v>
      </c>
      <c r="V35" s="133" t="s">
        <v>878</v>
      </c>
      <c r="W35" s="46" t="s">
        <v>878</v>
      </c>
      <c r="X35" s="71">
        <v>6</v>
      </c>
    </row>
    <row r="36" spans="1:24" ht="17.850000000000001" customHeight="1" x14ac:dyDescent="0.15">
      <c r="A36" s="70"/>
      <c r="B36" s="38" t="s">
        <v>392</v>
      </c>
      <c r="C36" s="45" t="s">
        <v>878</v>
      </c>
      <c r="D36" s="46" t="s">
        <v>878</v>
      </c>
      <c r="E36" s="46" t="s">
        <v>878</v>
      </c>
      <c r="F36" s="46" t="s">
        <v>878</v>
      </c>
      <c r="G36" s="46" t="s">
        <v>878</v>
      </c>
      <c r="H36" s="46" t="s">
        <v>878</v>
      </c>
      <c r="I36" s="46" t="s">
        <v>878</v>
      </c>
      <c r="J36" s="46" t="s">
        <v>878</v>
      </c>
      <c r="K36" s="66" t="s">
        <v>878</v>
      </c>
      <c r="L36" s="45" t="s">
        <v>878</v>
      </c>
      <c r="M36" s="46" t="s">
        <v>878</v>
      </c>
      <c r="N36" s="46" t="s">
        <v>878</v>
      </c>
      <c r="O36" s="46" t="s">
        <v>878</v>
      </c>
      <c r="P36" s="46" t="s">
        <v>878</v>
      </c>
      <c r="Q36" s="46" t="s">
        <v>878</v>
      </c>
      <c r="R36" s="46" t="s">
        <v>878</v>
      </c>
      <c r="S36" s="46" t="s">
        <v>877</v>
      </c>
      <c r="T36" s="490" t="s">
        <v>878</v>
      </c>
      <c r="U36" s="133" t="s">
        <v>878</v>
      </c>
      <c r="V36" s="133" t="s">
        <v>878</v>
      </c>
      <c r="W36" s="46" t="s">
        <v>878</v>
      </c>
      <c r="X36" s="71">
        <v>7</v>
      </c>
    </row>
    <row r="37" spans="1:24" s="93" customFormat="1" ht="17.850000000000001" customHeight="1" x14ac:dyDescent="0.15">
      <c r="A37" s="83">
        <v>569</v>
      </c>
      <c r="B37" s="488" t="s">
        <v>915</v>
      </c>
      <c r="C37" s="118">
        <v>15</v>
      </c>
      <c r="D37" s="97" t="s">
        <v>827</v>
      </c>
      <c r="E37" s="97" t="s">
        <v>827</v>
      </c>
      <c r="F37" s="119">
        <v>3</v>
      </c>
      <c r="G37" s="119">
        <v>1</v>
      </c>
      <c r="H37" s="119">
        <v>4</v>
      </c>
      <c r="I37" s="119">
        <v>7</v>
      </c>
      <c r="J37" s="97" t="s">
        <v>827</v>
      </c>
      <c r="K37" s="98" t="s">
        <v>827</v>
      </c>
      <c r="L37" s="96" t="s">
        <v>827</v>
      </c>
      <c r="M37" s="119" t="s">
        <v>827</v>
      </c>
      <c r="N37" s="119">
        <v>3</v>
      </c>
      <c r="O37" s="119">
        <v>3</v>
      </c>
      <c r="P37" s="119">
        <v>3</v>
      </c>
      <c r="Q37" s="119">
        <v>3</v>
      </c>
      <c r="R37" s="119">
        <v>3</v>
      </c>
      <c r="S37" s="119" t="s">
        <v>827</v>
      </c>
      <c r="T37" s="492">
        <v>11</v>
      </c>
      <c r="U37" s="140">
        <v>236</v>
      </c>
      <c r="V37" s="140">
        <v>345940</v>
      </c>
      <c r="W37" s="97">
        <v>5511</v>
      </c>
      <c r="X37" s="288">
        <v>569</v>
      </c>
    </row>
    <row r="38" spans="1:24" ht="17.850000000000001" customHeight="1" x14ac:dyDescent="0.15">
      <c r="A38" s="70"/>
      <c r="B38" s="142" t="s">
        <v>386</v>
      </c>
      <c r="C38" s="45" t="s">
        <v>878</v>
      </c>
      <c r="D38" s="46" t="s">
        <v>878</v>
      </c>
      <c r="E38" s="46" t="s">
        <v>878</v>
      </c>
      <c r="F38" s="46" t="s">
        <v>878</v>
      </c>
      <c r="G38" s="46" t="s">
        <v>878</v>
      </c>
      <c r="H38" s="46" t="s">
        <v>878</v>
      </c>
      <c r="I38" s="46" t="s">
        <v>878</v>
      </c>
      <c r="J38" s="46" t="s">
        <v>878</v>
      </c>
      <c r="K38" s="66" t="s">
        <v>878</v>
      </c>
      <c r="L38" s="45" t="s">
        <v>878</v>
      </c>
      <c r="M38" s="46" t="s">
        <v>878</v>
      </c>
      <c r="N38" s="46" t="s">
        <v>878</v>
      </c>
      <c r="O38" s="46" t="s">
        <v>878</v>
      </c>
      <c r="P38" s="46" t="s">
        <v>878</v>
      </c>
      <c r="Q38" s="46" t="s">
        <v>878</v>
      </c>
      <c r="R38" s="46" t="s">
        <v>877</v>
      </c>
      <c r="S38" s="46" t="s">
        <v>878</v>
      </c>
      <c r="T38" s="490" t="s">
        <v>878</v>
      </c>
      <c r="U38" s="133" t="s">
        <v>878</v>
      </c>
      <c r="V38" s="133" t="s">
        <v>878</v>
      </c>
      <c r="W38" s="46" t="s">
        <v>878</v>
      </c>
      <c r="X38" s="71">
        <v>1</v>
      </c>
    </row>
    <row r="39" spans="1:24" ht="17.850000000000001" customHeight="1" x14ac:dyDescent="0.15">
      <c r="A39" s="70"/>
      <c r="B39" s="38" t="s">
        <v>387</v>
      </c>
      <c r="C39" s="45">
        <v>4</v>
      </c>
      <c r="D39" s="46" t="s">
        <v>827</v>
      </c>
      <c r="E39" s="46" t="s">
        <v>827</v>
      </c>
      <c r="F39" s="46" t="s">
        <v>827</v>
      </c>
      <c r="G39" s="46">
        <v>1</v>
      </c>
      <c r="H39" s="46">
        <v>2</v>
      </c>
      <c r="I39" s="46">
        <v>1</v>
      </c>
      <c r="J39" s="46" t="s">
        <v>827</v>
      </c>
      <c r="K39" s="66" t="s">
        <v>827</v>
      </c>
      <c r="L39" s="45" t="s">
        <v>827</v>
      </c>
      <c r="M39" s="46" t="s">
        <v>827</v>
      </c>
      <c r="N39" s="46">
        <v>1</v>
      </c>
      <c r="O39" s="46">
        <v>2</v>
      </c>
      <c r="P39" s="46">
        <v>1</v>
      </c>
      <c r="Q39" s="46" t="s">
        <v>827</v>
      </c>
      <c r="R39" s="46" t="s">
        <v>827</v>
      </c>
      <c r="S39" s="46" t="s">
        <v>827</v>
      </c>
      <c r="T39" s="490">
        <v>2</v>
      </c>
      <c r="U39" s="133">
        <v>51</v>
      </c>
      <c r="V39" s="133">
        <v>24945</v>
      </c>
      <c r="W39" s="46">
        <v>637</v>
      </c>
      <c r="X39" s="71">
        <v>2</v>
      </c>
    </row>
    <row r="40" spans="1:24" ht="17.850000000000001" customHeight="1" x14ac:dyDescent="0.15">
      <c r="A40" s="70"/>
      <c r="B40" s="38" t="s">
        <v>388</v>
      </c>
      <c r="C40" s="45">
        <v>11</v>
      </c>
      <c r="D40" s="46" t="s">
        <v>827</v>
      </c>
      <c r="E40" s="46" t="s">
        <v>827</v>
      </c>
      <c r="F40" s="46">
        <v>3</v>
      </c>
      <c r="G40" s="46" t="s">
        <v>827</v>
      </c>
      <c r="H40" s="46">
        <v>2</v>
      </c>
      <c r="I40" s="46">
        <v>6</v>
      </c>
      <c r="J40" s="46" t="s">
        <v>827</v>
      </c>
      <c r="K40" s="66" t="s">
        <v>827</v>
      </c>
      <c r="L40" s="45" t="s">
        <v>827</v>
      </c>
      <c r="M40" s="46" t="s">
        <v>827</v>
      </c>
      <c r="N40" s="46">
        <v>2</v>
      </c>
      <c r="O40" s="46">
        <v>1</v>
      </c>
      <c r="P40" s="46">
        <v>2</v>
      </c>
      <c r="Q40" s="46">
        <v>3</v>
      </c>
      <c r="R40" s="46">
        <v>3</v>
      </c>
      <c r="S40" s="46" t="s">
        <v>827</v>
      </c>
      <c r="T40" s="490">
        <v>9</v>
      </c>
      <c r="U40" s="133">
        <v>185</v>
      </c>
      <c r="V40" s="133">
        <v>320995</v>
      </c>
      <c r="W40" s="46">
        <v>4874</v>
      </c>
      <c r="X40" s="71">
        <v>3</v>
      </c>
    </row>
    <row r="41" spans="1:24" ht="17.850000000000001" customHeight="1" x14ac:dyDescent="0.15">
      <c r="A41" s="70"/>
      <c r="B41" s="38" t="s">
        <v>389</v>
      </c>
      <c r="C41" s="45" t="s">
        <v>878</v>
      </c>
      <c r="D41" s="46" t="s">
        <v>878</v>
      </c>
      <c r="E41" s="46" t="s">
        <v>878</v>
      </c>
      <c r="F41" s="46" t="s">
        <v>878</v>
      </c>
      <c r="G41" s="46" t="s">
        <v>878</v>
      </c>
      <c r="H41" s="46" t="s">
        <v>878</v>
      </c>
      <c r="I41" s="46" t="s">
        <v>878</v>
      </c>
      <c r="J41" s="46" t="s">
        <v>878</v>
      </c>
      <c r="K41" s="66" t="s">
        <v>878</v>
      </c>
      <c r="L41" s="45" t="s">
        <v>878</v>
      </c>
      <c r="M41" s="46" t="s">
        <v>878</v>
      </c>
      <c r="N41" s="46" t="s">
        <v>878</v>
      </c>
      <c r="O41" s="46" t="s">
        <v>878</v>
      </c>
      <c r="P41" s="46" t="s">
        <v>878</v>
      </c>
      <c r="Q41" s="46" t="s">
        <v>878</v>
      </c>
      <c r="R41" s="46" t="s">
        <v>878</v>
      </c>
      <c r="S41" s="46" t="s">
        <v>878</v>
      </c>
      <c r="T41" s="490" t="s">
        <v>878</v>
      </c>
      <c r="U41" s="133" t="s">
        <v>878</v>
      </c>
      <c r="V41" s="133" t="s">
        <v>878</v>
      </c>
      <c r="W41" s="46" t="s">
        <v>878</v>
      </c>
      <c r="X41" s="71">
        <v>4</v>
      </c>
    </row>
    <row r="42" spans="1:24" ht="17.850000000000001" customHeight="1" x14ac:dyDescent="0.15">
      <c r="A42" s="70"/>
      <c r="B42" s="38" t="s">
        <v>390</v>
      </c>
      <c r="C42" s="45" t="s">
        <v>878</v>
      </c>
      <c r="D42" s="46" t="s">
        <v>878</v>
      </c>
      <c r="E42" s="46" t="s">
        <v>878</v>
      </c>
      <c r="F42" s="46" t="s">
        <v>878</v>
      </c>
      <c r="G42" s="46" t="s">
        <v>878</v>
      </c>
      <c r="H42" s="46" t="s">
        <v>878</v>
      </c>
      <c r="I42" s="46" t="s">
        <v>878</v>
      </c>
      <c r="J42" s="46" t="s">
        <v>878</v>
      </c>
      <c r="K42" s="66" t="s">
        <v>878</v>
      </c>
      <c r="L42" s="45" t="s">
        <v>878</v>
      </c>
      <c r="M42" s="46" t="s">
        <v>878</v>
      </c>
      <c r="N42" s="46" t="s">
        <v>878</v>
      </c>
      <c r="O42" s="46" t="s">
        <v>878</v>
      </c>
      <c r="P42" s="46" t="s">
        <v>878</v>
      </c>
      <c r="Q42" s="46" t="s">
        <v>878</v>
      </c>
      <c r="R42" s="46" t="s">
        <v>878</v>
      </c>
      <c r="S42" s="46" t="s">
        <v>878</v>
      </c>
      <c r="T42" s="490" t="s">
        <v>878</v>
      </c>
      <c r="U42" s="133" t="s">
        <v>878</v>
      </c>
      <c r="V42" s="133" t="s">
        <v>878</v>
      </c>
      <c r="W42" s="46" t="s">
        <v>878</v>
      </c>
      <c r="X42" s="71">
        <v>5</v>
      </c>
    </row>
    <row r="43" spans="1:24" ht="17.850000000000001" customHeight="1" x14ac:dyDescent="0.15">
      <c r="A43" s="70"/>
      <c r="B43" s="38" t="s">
        <v>391</v>
      </c>
      <c r="C43" s="45" t="s">
        <v>878</v>
      </c>
      <c r="D43" s="46" t="s">
        <v>878</v>
      </c>
      <c r="E43" s="46" t="s">
        <v>878</v>
      </c>
      <c r="F43" s="46" t="s">
        <v>878</v>
      </c>
      <c r="G43" s="46" t="s">
        <v>877</v>
      </c>
      <c r="H43" s="46" t="s">
        <v>878</v>
      </c>
      <c r="I43" s="46" t="s">
        <v>878</v>
      </c>
      <c r="J43" s="46" t="s">
        <v>878</v>
      </c>
      <c r="K43" s="66" t="s">
        <v>878</v>
      </c>
      <c r="L43" s="45" t="s">
        <v>878</v>
      </c>
      <c r="M43" s="46" t="s">
        <v>878</v>
      </c>
      <c r="N43" s="46" t="s">
        <v>878</v>
      </c>
      <c r="O43" s="46" t="s">
        <v>878</v>
      </c>
      <c r="P43" s="46" t="s">
        <v>878</v>
      </c>
      <c r="Q43" s="46" t="s">
        <v>878</v>
      </c>
      <c r="R43" s="46" t="s">
        <v>878</v>
      </c>
      <c r="S43" s="46" t="s">
        <v>878</v>
      </c>
      <c r="T43" s="490" t="s">
        <v>878</v>
      </c>
      <c r="U43" s="133" t="s">
        <v>878</v>
      </c>
      <c r="V43" s="133" t="s">
        <v>878</v>
      </c>
      <c r="W43" s="46" t="s">
        <v>878</v>
      </c>
      <c r="X43" s="71">
        <v>6</v>
      </c>
    </row>
    <row r="44" spans="1:24" ht="17.850000000000001" customHeight="1" x14ac:dyDescent="0.15">
      <c r="A44" s="70"/>
      <c r="B44" s="38" t="s">
        <v>392</v>
      </c>
      <c r="C44" s="45" t="s">
        <v>878</v>
      </c>
      <c r="D44" s="46" t="s">
        <v>878</v>
      </c>
      <c r="E44" s="46" t="s">
        <v>878</v>
      </c>
      <c r="F44" s="46" t="s">
        <v>878</v>
      </c>
      <c r="G44" s="46" t="s">
        <v>878</v>
      </c>
      <c r="H44" s="46" t="s">
        <v>878</v>
      </c>
      <c r="I44" s="46" t="s">
        <v>878</v>
      </c>
      <c r="J44" s="46" t="s">
        <v>878</v>
      </c>
      <c r="K44" s="66" t="s">
        <v>878</v>
      </c>
      <c r="L44" s="45" t="s">
        <v>878</v>
      </c>
      <c r="M44" s="46" t="s">
        <v>878</v>
      </c>
      <c r="N44" s="46" t="s">
        <v>878</v>
      </c>
      <c r="O44" s="46" t="s">
        <v>878</v>
      </c>
      <c r="P44" s="46" t="s">
        <v>878</v>
      </c>
      <c r="Q44" s="46" t="s">
        <v>878</v>
      </c>
      <c r="R44" s="46" t="s">
        <v>878</v>
      </c>
      <c r="S44" s="46" t="s">
        <v>878</v>
      </c>
      <c r="T44" s="490" t="s">
        <v>878</v>
      </c>
      <c r="U44" s="133" t="s">
        <v>878</v>
      </c>
      <c r="V44" s="133" t="s">
        <v>878</v>
      </c>
      <c r="W44" s="46" t="s">
        <v>878</v>
      </c>
      <c r="X44" s="71">
        <v>7</v>
      </c>
    </row>
    <row r="45" spans="1:24" s="93" customFormat="1" ht="17.850000000000001" customHeight="1" x14ac:dyDescent="0.15">
      <c r="A45" s="381">
        <v>57</v>
      </c>
      <c r="B45" s="382" t="s">
        <v>75</v>
      </c>
      <c r="C45" s="478">
        <v>627</v>
      </c>
      <c r="D45" s="389" t="s">
        <v>827</v>
      </c>
      <c r="E45" s="389" t="s">
        <v>827</v>
      </c>
      <c r="F45" s="406">
        <v>3</v>
      </c>
      <c r="G45" s="406">
        <v>3</v>
      </c>
      <c r="H45" s="406">
        <v>87</v>
      </c>
      <c r="I45" s="406">
        <v>505</v>
      </c>
      <c r="J45" s="406">
        <v>26</v>
      </c>
      <c r="K45" s="433">
        <v>3</v>
      </c>
      <c r="L45" s="478">
        <v>1</v>
      </c>
      <c r="M45" s="406">
        <v>7</v>
      </c>
      <c r="N45" s="406">
        <v>22</v>
      </c>
      <c r="O45" s="406">
        <v>57</v>
      </c>
      <c r="P45" s="406">
        <v>99</v>
      </c>
      <c r="Q45" s="406">
        <v>233</v>
      </c>
      <c r="R45" s="389">
        <v>190</v>
      </c>
      <c r="S45" s="406">
        <v>18</v>
      </c>
      <c r="T45" s="491">
        <v>188</v>
      </c>
      <c r="U45" s="487">
        <v>4065</v>
      </c>
      <c r="V45" s="487">
        <v>6694229</v>
      </c>
      <c r="W45" s="389">
        <v>189009</v>
      </c>
      <c r="X45" s="392">
        <v>57</v>
      </c>
    </row>
    <row r="46" spans="1:24" ht="17.850000000000001" customHeight="1" x14ac:dyDescent="0.15">
      <c r="A46" s="70"/>
      <c r="B46" s="142" t="s">
        <v>386</v>
      </c>
      <c r="C46" s="45">
        <v>29</v>
      </c>
      <c r="D46" s="46" t="s">
        <v>827</v>
      </c>
      <c r="E46" s="46" t="s">
        <v>827</v>
      </c>
      <c r="F46" s="46" t="s">
        <v>827</v>
      </c>
      <c r="G46" s="46" t="s">
        <v>827</v>
      </c>
      <c r="H46" s="46">
        <v>1</v>
      </c>
      <c r="I46" s="46">
        <v>17</v>
      </c>
      <c r="J46" s="46">
        <v>9</v>
      </c>
      <c r="K46" s="66">
        <v>2</v>
      </c>
      <c r="L46" s="45" t="s">
        <v>827</v>
      </c>
      <c r="M46" s="46">
        <v>7</v>
      </c>
      <c r="N46" s="46">
        <v>15</v>
      </c>
      <c r="O46" s="46">
        <v>6</v>
      </c>
      <c r="P46" s="46">
        <v>1</v>
      </c>
      <c r="Q46" s="46" t="s">
        <v>827</v>
      </c>
      <c r="R46" s="46" t="s">
        <v>827</v>
      </c>
      <c r="S46" s="46" t="s">
        <v>827</v>
      </c>
      <c r="T46" s="490">
        <v>1</v>
      </c>
      <c r="U46" s="133">
        <v>74</v>
      </c>
      <c r="V46" s="133">
        <v>53221</v>
      </c>
      <c r="W46" s="46">
        <v>2526</v>
      </c>
      <c r="X46" s="71">
        <v>1</v>
      </c>
    </row>
    <row r="47" spans="1:24" ht="17.850000000000001" customHeight="1" x14ac:dyDescent="0.15">
      <c r="A47" s="70"/>
      <c r="B47" s="38" t="s">
        <v>387</v>
      </c>
      <c r="C47" s="45">
        <v>153</v>
      </c>
      <c r="D47" s="46" t="s">
        <v>827</v>
      </c>
      <c r="E47" s="46" t="s">
        <v>827</v>
      </c>
      <c r="F47" s="46" t="s">
        <v>827</v>
      </c>
      <c r="G47" s="46">
        <v>1</v>
      </c>
      <c r="H47" s="46">
        <v>34</v>
      </c>
      <c r="I47" s="46">
        <v>104</v>
      </c>
      <c r="J47" s="46">
        <v>14</v>
      </c>
      <c r="K47" s="66" t="s">
        <v>827</v>
      </c>
      <c r="L47" s="45" t="s">
        <v>827</v>
      </c>
      <c r="M47" s="46" t="s">
        <v>827</v>
      </c>
      <c r="N47" s="46">
        <v>7</v>
      </c>
      <c r="O47" s="46">
        <v>50</v>
      </c>
      <c r="P47" s="46">
        <v>82</v>
      </c>
      <c r="Q47" s="46">
        <v>14</v>
      </c>
      <c r="R47" s="46" t="s">
        <v>827</v>
      </c>
      <c r="S47" s="46" t="s">
        <v>827</v>
      </c>
      <c r="T47" s="490">
        <v>45</v>
      </c>
      <c r="U47" s="133">
        <v>798</v>
      </c>
      <c r="V47" s="133">
        <v>1634979</v>
      </c>
      <c r="W47" s="46">
        <v>53896</v>
      </c>
      <c r="X47" s="71">
        <v>2</v>
      </c>
    </row>
    <row r="48" spans="1:24" ht="17.850000000000001" customHeight="1" x14ac:dyDescent="0.15">
      <c r="A48" s="70"/>
      <c r="B48" s="38" t="s">
        <v>388</v>
      </c>
      <c r="C48" s="45">
        <v>415</v>
      </c>
      <c r="D48" s="46" t="s">
        <v>827</v>
      </c>
      <c r="E48" s="46" t="s">
        <v>827</v>
      </c>
      <c r="F48" s="46" t="s">
        <v>827</v>
      </c>
      <c r="G48" s="46">
        <v>2</v>
      </c>
      <c r="H48" s="46">
        <v>41</v>
      </c>
      <c r="I48" s="46">
        <v>369</v>
      </c>
      <c r="J48" s="46">
        <v>3</v>
      </c>
      <c r="K48" s="66" t="s">
        <v>827</v>
      </c>
      <c r="L48" s="45" t="s">
        <v>827</v>
      </c>
      <c r="M48" s="46" t="s">
        <v>827</v>
      </c>
      <c r="N48" s="46" t="s">
        <v>827</v>
      </c>
      <c r="O48" s="46">
        <v>1</v>
      </c>
      <c r="P48" s="46">
        <v>14</v>
      </c>
      <c r="Q48" s="46">
        <v>217</v>
      </c>
      <c r="R48" s="46">
        <v>183</v>
      </c>
      <c r="S48" s="46" t="s">
        <v>827</v>
      </c>
      <c r="T48" s="490">
        <v>131</v>
      </c>
      <c r="U48" s="133">
        <v>3004</v>
      </c>
      <c r="V48" s="133">
        <v>4797108</v>
      </c>
      <c r="W48" s="46">
        <v>126391</v>
      </c>
      <c r="X48" s="71">
        <v>3</v>
      </c>
    </row>
    <row r="49" spans="1:24" ht="17.850000000000001" customHeight="1" x14ac:dyDescent="0.15">
      <c r="A49" s="70"/>
      <c r="B49" s="38" t="s">
        <v>389</v>
      </c>
      <c r="C49" s="45">
        <v>28</v>
      </c>
      <c r="D49" s="46" t="s">
        <v>827</v>
      </c>
      <c r="E49" s="46" t="s">
        <v>827</v>
      </c>
      <c r="F49" s="46">
        <v>3</v>
      </c>
      <c r="G49" s="46" t="s">
        <v>827</v>
      </c>
      <c r="H49" s="46">
        <v>11</v>
      </c>
      <c r="I49" s="46">
        <v>14</v>
      </c>
      <c r="J49" s="46" t="s">
        <v>827</v>
      </c>
      <c r="K49" s="66" t="s">
        <v>827</v>
      </c>
      <c r="L49" s="45" t="s">
        <v>827</v>
      </c>
      <c r="M49" s="46" t="s">
        <v>827</v>
      </c>
      <c r="N49" s="46" t="s">
        <v>827</v>
      </c>
      <c r="O49" s="46" t="s">
        <v>827</v>
      </c>
      <c r="P49" s="46">
        <v>2</v>
      </c>
      <c r="Q49" s="46">
        <v>1</v>
      </c>
      <c r="R49" s="46">
        <v>7</v>
      </c>
      <c r="S49" s="46">
        <v>18</v>
      </c>
      <c r="T49" s="490">
        <v>10</v>
      </c>
      <c r="U49" s="133">
        <v>183</v>
      </c>
      <c r="V49" s="133" t="s">
        <v>903</v>
      </c>
      <c r="W49" s="46" t="s">
        <v>903</v>
      </c>
      <c r="X49" s="71">
        <v>4</v>
      </c>
    </row>
    <row r="50" spans="1:24" ht="17.850000000000001" customHeight="1" x14ac:dyDescent="0.15">
      <c r="A50" s="70"/>
      <c r="B50" s="38" t="s">
        <v>390</v>
      </c>
      <c r="C50" s="45">
        <v>2</v>
      </c>
      <c r="D50" s="46" t="s">
        <v>827</v>
      </c>
      <c r="E50" s="46" t="s">
        <v>827</v>
      </c>
      <c r="F50" s="46" t="s">
        <v>827</v>
      </c>
      <c r="G50" s="46" t="s">
        <v>827</v>
      </c>
      <c r="H50" s="46" t="s">
        <v>827</v>
      </c>
      <c r="I50" s="46">
        <v>1</v>
      </c>
      <c r="J50" s="46" t="s">
        <v>827</v>
      </c>
      <c r="K50" s="66">
        <v>1</v>
      </c>
      <c r="L50" s="45">
        <v>1</v>
      </c>
      <c r="M50" s="46" t="s">
        <v>827</v>
      </c>
      <c r="N50" s="46" t="s">
        <v>827</v>
      </c>
      <c r="O50" s="46" t="s">
        <v>827</v>
      </c>
      <c r="P50" s="46" t="s">
        <v>827</v>
      </c>
      <c r="Q50" s="46">
        <v>1</v>
      </c>
      <c r="R50" s="46" t="s">
        <v>827</v>
      </c>
      <c r="S50" s="46" t="s">
        <v>827</v>
      </c>
      <c r="T50" s="490">
        <v>1</v>
      </c>
      <c r="U50" s="133">
        <v>6</v>
      </c>
      <c r="V50" s="133" t="s">
        <v>903</v>
      </c>
      <c r="W50" s="46" t="s">
        <v>903</v>
      </c>
      <c r="X50" s="71">
        <v>5</v>
      </c>
    </row>
    <row r="51" spans="1:24" ht="17.850000000000001" customHeight="1" x14ac:dyDescent="0.15">
      <c r="A51" s="70"/>
      <c r="B51" s="38" t="s">
        <v>391</v>
      </c>
      <c r="C51" s="45" t="s">
        <v>878</v>
      </c>
      <c r="D51" s="46" t="s">
        <v>878</v>
      </c>
      <c r="E51" s="46" t="s">
        <v>878</v>
      </c>
      <c r="F51" s="46" t="s">
        <v>878</v>
      </c>
      <c r="G51" s="46" t="s">
        <v>878</v>
      </c>
      <c r="H51" s="46" t="s">
        <v>878</v>
      </c>
      <c r="I51" s="46" t="s">
        <v>878</v>
      </c>
      <c r="J51" s="46" t="s">
        <v>878</v>
      </c>
      <c r="K51" s="66" t="s">
        <v>878</v>
      </c>
      <c r="L51" s="45" t="s">
        <v>878</v>
      </c>
      <c r="M51" s="46" t="s">
        <v>878</v>
      </c>
      <c r="N51" s="46" t="s">
        <v>878</v>
      </c>
      <c r="O51" s="46" t="s">
        <v>878</v>
      </c>
      <c r="P51" s="46" t="s">
        <v>878</v>
      </c>
      <c r="Q51" s="46" t="s">
        <v>877</v>
      </c>
      <c r="R51" s="46" t="s">
        <v>878</v>
      </c>
      <c r="S51" s="46" t="s">
        <v>878</v>
      </c>
      <c r="T51" s="490" t="s">
        <v>878</v>
      </c>
      <c r="U51" s="133" t="s">
        <v>878</v>
      </c>
      <c r="V51" s="133" t="s">
        <v>878</v>
      </c>
      <c r="W51" s="46" t="s">
        <v>878</v>
      </c>
      <c r="X51" s="71">
        <v>6</v>
      </c>
    </row>
    <row r="52" spans="1:24" ht="17.850000000000001" customHeight="1" x14ac:dyDescent="0.15">
      <c r="A52" s="70"/>
      <c r="B52" s="38" t="s">
        <v>392</v>
      </c>
      <c r="C52" s="45" t="s">
        <v>878</v>
      </c>
      <c r="D52" s="46" t="s">
        <v>878</v>
      </c>
      <c r="E52" s="46" t="s">
        <v>878</v>
      </c>
      <c r="F52" s="46" t="s">
        <v>878</v>
      </c>
      <c r="G52" s="46" t="s">
        <v>878</v>
      </c>
      <c r="H52" s="46" t="s">
        <v>878</v>
      </c>
      <c r="I52" s="46" t="s">
        <v>878</v>
      </c>
      <c r="J52" s="46" t="s">
        <v>878</v>
      </c>
      <c r="K52" s="66" t="s">
        <v>878</v>
      </c>
      <c r="L52" s="45" t="s">
        <v>878</v>
      </c>
      <c r="M52" s="46" t="s">
        <v>878</v>
      </c>
      <c r="N52" s="46" t="s">
        <v>878</v>
      </c>
      <c r="O52" s="46" t="s">
        <v>878</v>
      </c>
      <c r="P52" s="46" t="s">
        <v>878</v>
      </c>
      <c r="Q52" s="46" t="s">
        <v>878</v>
      </c>
      <c r="R52" s="46" t="s">
        <v>878</v>
      </c>
      <c r="S52" s="46" t="s">
        <v>878</v>
      </c>
      <c r="T52" s="490" t="s">
        <v>878</v>
      </c>
      <c r="U52" s="133" t="s">
        <v>878</v>
      </c>
      <c r="V52" s="133" t="s">
        <v>878</v>
      </c>
      <c r="W52" s="46" t="s">
        <v>878</v>
      </c>
      <c r="X52" s="71">
        <v>7</v>
      </c>
    </row>
    <row r="53" spans="1:24" s="93" customFormat="1" ht="17.850000000000001" customHeight="1" x14ac:dyDescent="0.15">
      <c r="A53" s="83">
        <v>571</v>
      </c>
      <c r="B53" s="100" t="s">
        <v>76</v>
      </c>
      <c r="C53" s="118">
        <v>53</v>
      </c>
      <c r="D53" s="97" t="s">
        <v>827</v>
      </c>
      <c r="E53" s="97" t="s">
        <v>827</v>
      </c>
      <c r="F53" s="97" t="s">
        <v>827</v>
      </c>
      <c r="G53" s="97" t="s">
        <v>827</v>
      </c>
      <c r="H53" s="119">
        <v>16</v>
      </c>
      <c r="I53" s="119">
        <v>36</v>
      </c>
      <c r="J53" s="119">
        <v>1</v>
      </c>
      <c r="K53" s="98" t="s">
        <v>827</v>
      </c>
      <c r="L53" s="118">
        <v>1</v>
      </c>
      <c r="M53" s="119">
        <v>1</v>
      </c>
      <c r="N53" s="119">
        <v>2</v>
      </c>
      <c r="O53" s="119">
        <v>14</v>
      </c>
      <c r="P53" s="119">
        <v>16</v>
      </c>
      <c r="Q53" s="119">
        <v>9</v>
      </c>
      <c r="R53" s="119">
        <v>10</v>
      </c>
      <c r="S53" s="97" t="s">
        <v>827</v>
      </c>
      <c r="T53" s="492" t="s">
        <v>827</v>
      </c>
      <c r="U53" s="140">
        <v>243</v>
      </c>
      <c r="V53" s="140">
        <v>318228</v>
      </c>
      <c r="W53" s="97">
        <v>9139</v>
      </c>
      <c r="X53" s="288">
        <v>571</v>
      </c>
    </row>
    <row r="54" spans="1:24" ht="17.850000000000001" customHeight="1" x14ac:dyDescent="0.15">
      <c r="A54" s="70"/>
      <c r="B54" s="142" t="s">
        <v>386</v>
      </c>
      <c r="C54" s="45">
        <v>3</v>
      </c>
      <c r="D54" s="46" t="s">
        <v>827</v>
      </c>
      <c r="E54" s="46" t="s">
        <v>827</v>
      </c>
      <c r="F54" s="46" t="s">
        <v>827</v>
      </c>
      <c r="G54" s="46" t="s">
        <v>827</v>
      </c>
      <c r="H54" s="46">
        <v>1</v>
      </c>
      <c r="I54" s="46">
        <v>1</v>
      </c>
      <c r="J54" s="46">
        <v>1</v>
      </c>
      <c r="K54" s="66" t="s">
        <v>827</v>
      </c>
      <c r="L54" s="45" t="s">
        <v>827</v>
      </c>
      <c r="M54" s="46">
        <v>1</v>
      </c>
      <c r="N54" s="46">
        <v>1</v>
      </c>
      <c r="O54" s="46">
        <v>1</v>
      </c>
      <c r="P54" s="46" t="s">
        <v>827</v>
      </c>
      <c r="Q54" s="46" t="s">
        <v>827</v>
      </c>
      <c r="R54" s="46" t="s">
        <v>827</v>
      </c>
      <c r="S54" s="46" t="s">
        <v>827</v>
      </c>
      <c r="T54" s="490" t="s">
        <v>827</v>
      </c>
      <c r="U54" s="133">
        <v>6</v>
      </c>
      <c r="V54" s="133" t="s">
        <v>903</v>
      </c>
      <c r="W54" s="46" t="s">
        <v>903</v>
      </c>
      <c r="X54" s="71">
        <v>1</v>
      </c>
    </row>
    <row r="55" spans="1:24" ht="17.850000000000001" customHeight="1" x14ac:dyDescent="0.15">
      <c r="A55" s="70"/>
      <c r="B55" s="38" t="s">
        <v>387</v>
      </c>
      <c r="C55" s="45">
        <v>28</v>
      </c>
      <c r="D55" s="46" t="s">
        <v>827</v>
      </c>
      <c r="E55" s="46" t="s">
        <v>827</v>
      </c>
      <c r="F55" s="46" t="s">
        <v>827</v>
      </c>
      <c r="G55" s="46" t="s">
        <v>827</v>
      </c>
      <c r="H55" s="46">
        <v>10</v>
      </c>
      <c r="I55" s="46">
        <v>18</v>
      </c>
      <c r="J55" s="46" t="s">
        <v>827</v>
      </c>
      <c r="K55" s="66" t="s">
        <v>827</v>
      </c>
      <c r="L55" s="45" t="s">
        <v>827</v>
      </c>
      <c r="M55" s="46" t="s">
        <v>827</v>
      </c>
      <c r="N55" s="46">
        <v>1</v>
      </c>
      <c r="O55" s="46">
        <v>13</v>
      </c>
      <c r="P55" s="46">
        <v>14</v>
      </c>
      <c r="Q55" s="46" t="s">
        <v>827</v>
      </c>
      <c r="R55" s="46" t="s">
        <v>827</v>
      </c>
      <c r="S55" s="46" t="s">
        <v>827</v>
      </c>
      <c r="T55" s="490" t="s">
        <v>827</v>
      </c>
      <c r="U55" s="133">
        <v>131</v>
      </c>
      <c r="V55" s="133">
        <v>135630</v>
      </c>
      <c r="W55" s="46">
        <v>4678</v>
      </c>
      <c r="X55" s="71">
        <v>2</v>
      </c>
    </row>
    <row r="56" spans="1:24" ht="17.850000000000001" customHeight="1" x14ac:dyDescent="0.15">
      <c r="A56" s="70"/>
      <c r="B56" s="38" t="s">
        <v>388</v>
      </c>
      <c r="C56" s="45">
        <v>21</v>
      </c>
      <c r="D56" s="46" t="s">
        <v>827</v>
      </c>
      <c r="E56" s="46" t="s">
        <v>827</v>
      </c>
      <c r="F56" s="46" t="s">
        <v>827</v>
      </c>
      <c r="G56" s="46" t="s">
        <v>827</v>
      </c>
      <c r="H56" s="46">
        <v>5</v>
      </c>
      <c r="I56" s="46">
        <v>16</v>
      </c>
      <c r="J56" s="46" t="s">
        <v>827</v>
      </c>
      <c r="K56" s="66" t="s">
        <v>827</v>
      </c>
      <c r="L56" s="45" t="s">
        <v>827</v>
      </c>
      <c r="M56" s="46" t="s">
        <v>827</v>
      </c>
      <c r="N56" s="46" t="s">
        <v>827</v>
      </c>
      <c r="O56" s="46" t="s">
        <v>827</v>
      </c>
      <c r="P56" s="46">
        <v>2</v>
      </c>
      <c r="Q56" s="46">
        <v>9</v>
      </c>
      <c r="R56" s="46">
        <v>10</v>
      </c>
      <c r="S56" s="46" t="s">
        <v>827</v>
      </c>
      <c r="T56" s="490" t="s">
        <v>827</v>
      </c>
      <c r="U56" s="133">
        <v>104</v>
      </c>
      <c r="V56" s="133">
        <v>178944</v>
      </c>
      <c r="W56" s="46">
        <v>4271</v>
      </c>
      <c r="X56" s="71">
        <v>3</v>
      </c>
    </row>
    <row r="57" spans="1:24" ht="17.850000000000001" customHeight="1" x14ac:dyDescent="0.15">
      <c r="A57" s="70"/>
      <c r="B57" s="38" t="s">
        <v>389</v>
      </c>
      <c r="C57" s="45" t="s">
        <v>878</v>
      </c>
      <c r="D57" s="46" t="s">
        <v>878</v>
      </c>
      <c r="E57" s="46" t="s">
        <v>878</v>
      </c>
      <c r="F57" s="46" t="s">
        <v>878</v>
      </c>
      <c r="G57" s="46" t="s">
        <v>878</v>
      </c>
      <c r="H57" s="46" t="s">
        <v>878</v>
      </c>
      <c r="I57" s="46" t="s">
        <v>878</v>
      </c>
      <c r="J57" s="46" t="s">
        <v>878</v>
      </c>
      <c r="K57" s="66" t="s">
        <v>878</v>
      </c>
      <c r="L57" s="45" t="s">
        <v>878</v>
      </c>
      <c r="M57" s="46" t="s">
        <v>878</v>
      </c>
      <c r="N57" s="46" t="s">
        <v>878</v>
      </c>
      <c r="O57" s="46" t="s">
        <v>878</v>
      </c>
      <c r="P57" s="46" t="s">
        <v>878</v>
      </c>
      <c r="Q57" s="46" t="s">
        <v>878</v>
      </c>
      <c r="R57" s="46" t="s">
        <v>878</v>
      </c>
      <c r="S57" s="46" t="s">
        <v>878</v>
      </c>
      <c r="T57" s="490" t="s">
        <v>878</v>
      </c>
      <c r="U57" s="133" t="s">
        <v>878</v>
      </c>
      <c r="V57" s="133" t="s">
        <v>878</v>
      </c>
      <c r="W57" s="46" t="s">
        <v>878</v>
      </c>
      <c r="X57" s="71">
        <v>4</v>
      </c>
    </row>
    <row r="58" spans="1:24" ht="17.850000000000001" customHeight="1" x14ac:dyDescent="0.15">
      <c r="A58" s="70"/>
      <c r="B58" s="38" t="s">
        <v>390</v>
      </c>
      <c r="C58" s="45">
        <v>1</v>
      </c>
      <c r="D58" s="46" t="s">
        <v>827</v>
      </c>
      <c r="E58" s="46" t="s">
        <v>827</v>
      </c>
      <c r="F58" s="46" t="s">
        <v>827</v>
      </c>
      <c r="G58" s="46" t="s">
        <v>827</v>
      </c>
      <c r="H58" s="46" t="s">
        <v>827</v>
      </c>
      <c r="I58" s="46">
        <v>1</v>
      </c>
      <c r="J58" s="46" t="s">
        <v>827</v>
      </c>
      <c r="K58" s="66" t="s">
        <v>827</v>
      </c>
      <c r="L58" s="45">
        <v>1</v>
      </c>
      <c r="M58" s="46" t="s">
        <v>827</v>
      </c>
      <c r="N58" s="46" t="s">
        <v>827</v>
      </c>
      <c r="O58" s="46" t="s">
        <v>827</v>
      </c>
      <c r="P58" s="46" t="s">
        <v>827</v>
      </c>
      <c r="Q58" s="46" t="s">
        <v>827</v>
      </c>
      <c r="R58" s="46" t="s">
        <v>827</v>
      </c>
      <c r="S58" s="46" t="s">
        <v>827</v>
      </c>
      <c r="T58" s="490" t="s">
        <v>827</v>
      </c>
      <c r="U58" s="133">
        <v>2</v>
      </c>
      <c r="V58" s="133" t="s">
        <v>903</v>
      </c>
      <c r="W58" s="46" t="s">
        <v>903</v>
      </c>
      <c r="X58" s="71">
        <v>5</v>
      </c>
    </row>
    <row r="59" spans="1:24" ht="17.850000000000001" customHeight="1" x14ac:dyDescent="0.15">
      <c r="A59" s="70"/>
      <c r="B59" s="38" t="s">
        <v>391</v>
      </c>
      <c r="C59" s="45" t="s">
        <v>878</v>
      </c>
      <c r="D59" s="46" t="s">
        <v>878</v>
      </c>
      <c r="E59" s="46" t="s">
        <v>878</v>
      </c>
      <c r="F59" s="46" t="s">
        <v>878</v>
      </c>
      <c r="G59" s="46" t="s">
        <v>878</v>
      </c>
      <c r="H59" s="46" t="s">
        <v>878</v>
      </c>
      <c r="I59" s="46" t="s">
        <v>878</v>
      </c>
      <c r="J59" s="46" t="s">
        <v>878</v>
      </c>
      <c r="K59" s="66" t="s">
        <v>878</v>
      </c>
      <c r="L59" s="45" t="s">
        <v>878</v>
      </c>
      <c r="M59" s="46" t="s">
        <v>878</v>
      </c>
      <c r="N59" s="46" t="s">
        <v>878</v>
      </c>
      <c r="O59" s="46" t="s">
        <v>878</v>
      </c>
      <c r="P59" s="46" t="s">
        <v>878</v>
      </c>
      <c r="Q59" s="46" t="s">
        <v>878</v>
      </c>
      <c r="R59" s="46" t="s">
        <v>878</v>
      </c>
      <c r="S59" s="46" t="s">
        <v>878</v>
      </c>
      <c r="T59" s="490" t="s">
        <v>878</v>
      </c>
      <c r="U59" s="133" t="s">
        <v>878</v>
      </c>
      <c r="V59" s="133" t="s">
        <v>878</v>
      </c>
      <c r="W59" s="46" t="s">
        <v>878</v>
      </c>
      <c r="X59" s="71">
        <v>6</v>
      </c>
    </row>
    <row r="60" spans="1:24" ht="17.850000000000001" customHeight="1" x14ac:dyDescent="0.15">
      <c r="A60" s="70"/>
      <c r="B60" s="38" t="s">
        <v>392</v>
      </c>
      <c r="C60" s="45" t="s">
        <v>878</v>
      </c>
      <c r="D60" s="46" t="s">
        <v>878</v>
      </c>
      <c r="E60" s="46" t="s">
        <v>877</v>
      </c>
      <c r="F60" s="46" t="s">
        <v>878</v>
      </c>
      <c r="G60" s="46" t="s">
        <v>878</v>
      </c>
      <c r="H60" s="46" t="s">
        <v>878</v>
      </c>
      <c r="I60" s="46" t="s">
        <v>878</v>
      </c>
      <c r="J60" s="46" t="s">
        <v>878</v>
      </c>
      <c r="K60" s="66" t="s">
        <v>878</v>
      </c>
      <c r="L60" s="45" t="s">
        <v>878</v>
      </c>
      <c r="M60" s="46" t="s">
        <v>878</v>
      </c>
      <c r="N60" s="46" t="s">
        <v>878</v>
      </c>
      <c r="O60" s="46" t="s">
        <v>878</v>
      </c>
      <c r="P60" s="46" t="s">
        <v>878</v>
      </c>
      <c r="Q60" s="46" t="s">
        <v>878</v>
      </c>
      <c r="R60" s="46" t="s">
        <v>878</v>
      </c>
      <c r="S60" s="46" t="s">
        <v>878</v>
      </c>
      <c r="T60" s="490" t="s">
        <v>878</v>
      </c>
      <c r="U60" s="133" t="s">
        <v>878</v>
      </c>
      <c r="V60" s="133" t="s">
        <v>878</v>
      </c>
      <c r="W60" s="46" t="s">
        <v>878</v>
      </c>
      <c r="X60" s="71">
        <v>7</v>
      </c>
    </row>
    <row r="61" spans="1:24" s="93" customFormat="1" ht="17.850000000000001" customHeight="1" x14ac:dyDescent="0.15">
      <c r="A61" s="83">
        <v>572</v>
      </c>
      <c r="B61" s="100" t="s">
        <v>77</v>
      </c>
      <c r="C61" s="118">
        <v>109</v>
      </c>
      <c r="D61" s="97" t="s">
        <v>827</v>
      </c>
      <c r="E61" s="97" t="s">
        <v>827</v>
      </c>
      <c r="F61" s="119">
        <v>2</v>
      </c>
      <c r="G61" s="119">
        <v>2</v>
      </c>
      <c r="H61" s="119">
        <v>14</v>
      </c>
      <c r="I61" s="119">
        <v>85</v>
      </c>
      <c r="J61" s="119">
        <v>6</v>
      </c>
      <c r="K61" s="146" t="s">
        <v>827</v>
      </c>
      <c r="L61" s="118" t="s">
        <v>827</v>
      </c>
      <c r="M61" s="119" t="s">
        <v>827</v>
      </c>
      <c r="N61" s="119">
        <v>1</v>
      </c>
      <c r="O61" s="119">
        <v>11</v>
      </c>
      <c r="P61" s="119">
        <v>17</v>
      </c>
      <c r="Q61" s="119">
        <v>52</v>
      </c>
      <c r="R61" s="119">
        <v>25</v>
      </c>
      <c r="S61" s="119">
        <v>3</v>
      </c>
      <c r="T61" s="492">
        <v>10</v>
      </c>
      <c r="U61" s="140">
        <v>594</v>
      </c>
      <c r="V61" s="140">
        <v>911196</v>
      </c>
      <c r="W61" s="97">
        <v>35362</v>
      </c>
      <c r="X61" s="288">
        <v>572</v>
      </c>
    </row>
    <row r="62" spans="1:24" ht="17.850000000000001" customHeight="1" x14ac:dyDescent="0.15">
      <c r="A62" s="70"/>
      <c r="B62" s="142" t="s">
        <v>386</v>
      </c>
      <c r="C62" s="45" t="s">
        <v>878</v>
      </c>
      <c r="D62" s="46" t="s">
        <v>877</v>
      </c>
      <c r="E62" s="46" t="s">
        <v>878</v>
      </c>
      <c r="F62" s="46" t="s">
        <v>878</v>
      </c>
      <c r="G62" s="46" t="s">
        <v>878</v>
      </c>
      <c r="H62" s="46" t="s">
        <v>878</v>
      </c>
      <c r="I62" s="46" t="s">
        <v>878</v>
      </c>
      <c r="J62" s="46" t="s">
        <v>878</v>
      </c>
      <c r="K62" s="66" t="s">
        <v>878</v>
      </c>
      <c r="L62" s="45" t="s">
        <v>878</v>
      </c>
      <c r="M62" s="46" t="s">
        <v>878</v>
      </c>
      <c r="N62" s="46" t="s">
        <v>878</v>
      </c>
      <c r="O62" s="46" t="s">
        <v>878</v>
      </c>
      <c r="P62" s="46" t="s">
        <v>878</v>
      </c>
      <c r="Q62" s="46" t="s">
        <v>878</v>
      </c>
      <c r="R62" s="46" t="s">
        <v>878</v>
      </c>
      <c r="S62" s="46" t="s">
        <v>878</v>
      </c>
      <c r="T62" s="490" t="s">
        <v>878</v>
      </c>
      <c r="U62" s="133" t="s">
        <v>878</v>
      </c>
      <c r="V62" s="133" t="s">
        <v>878</v>
      </c>
      <c r="W62" s="46" t="s">
        <v>878</v>
      </c>
      <c r="X62" s="71">
        <v>1</v>
      </c>
    </row>
    <row r="63" spans="1:24" ht="17.850000000000001" customHeight="1" x14ac:dyDescent="0.15">
      <c r="A63" s="70"/>
      <c r="B63" s="38" t="s">
        <v>387</v>
      </c>
      <c r="C63" s="45">
        <v>26</v>
      </c>
      <c r="D63" s="46" t="s">
        <v>827</v>
      </c>
      <c r="E63" s="46" t="s">
        <v>827</v>
      </c>
      <c r="F63" s="46" t="s">
        <v>827</v>
      </c>
      <c r="G63" s="46">
        <v>1</v>
      </c>
      <c r="H63" s="46">
        <v>7</v>
      </c>
      <c r="I63" s="46">
        <v>14</v>
      </c>
      <c r="J63" s="46">
        <v>4</v>
      </c>
      <c r="K63" s="66" t="s">
        <v>827</v>
      </c>
      <c r="L63" s="45" t="s">
        <v>827</v>
      </c>
      <c r="M63" s="46" t="s">
        <v>827</v>
      </c>
      <c r="N63" s="46">
        <v>1</v>
      </c>
      <c r="O63" s="46">
        <v>10</v>
      </c>
      <c r="P63" s="46">
        <v>11</v>
      </c>
      <c r="Q63" s="46">
        <v>4</v>
      </c>
      <c r="R63" s="46" t="s">
        <v>827</v>
      </c>
      <c r="S63" s="46" t="s">
        <v>827</v>
      </c>
      <c r="T63" s="490" t="s">
        <v>827</v>
      </c>
      <c r="U63" s="133">
        <v>92</v>
      </c>
      <c r="V63" s="133">
        <v>115734</v>
      </c>
      <c r="W63" s="46">
        <v>5457</v>
      </c>
      <c r="X63" s="71">
        <v>2</v>
      </c>
    </row>
    <row r="64" spans="1:24" ht="17.850000000000001" customHeight="1" x14ac:dyDescent="0.15">
      <c r="A64" s="70"/>
      <c r="B64" s="38" t="s">
        <v>388</v>
      </c>
      <c r="C64" s="45">
        <v>77</v>
      </c>
      <c r="D64" s="46" t="s">
        <v>827</v>
      </c>
      <c r="E64" s="46" t="s">
        <v>827</v>
      </c>
      <c r="F64" s="46" t="s">
        <v>827</v>
      </c>
      <c r="G64" s="46">
        <v>1</v>
      </c>
      <c r="H64" s="46">
        <v>6</v>
      </c>
      <c r="I64" s="46">
        <v>68</v>
      </c>
      <c r="J64" s="46">
        <v>2</v>
      </c>
      <c r="K64" s="66" t="s">
        <v>827</v>
      </c>
      <c r="L64" s="45" t="s">
        <v>827</v>
      </c>
      <c r="M64" s="46" t="s">
        <v>827</v>
      </c>
      <c r="N64" s="46" t="s">
        <v>827</v>
      </c>
      <c r="O64" s="46">
        <v>1</v>
      </c>
      <c r="P64" s="46">
        <v>4</v>
      </c>
      <c r="Q64" s="46">
        <v>48</v>
      </c>
      <c r="R64" s="46">
        <v>24</v>
      </c>
      <c r="S64" s="46" t="s">
        <v>827</v>
      </c>
      <c r="T64" s="490">
        <v>8</v>
      </c>
      <c r="U64" s="133">
        <v>467</v>
      </c>
      <c r="V64" s="133">
        <v>769053</v>
      </c>
      <c r="W64" s="46">
        <v>28824</v>
      </c>
      <c r="X64" s="71">
        <v>3</v>
      </c>
    </row>
    <row r="65" spans="1:24" ht="17.850000000000001" customHeight="1" x14ac:dyDescent="0.15">
      <c r="A65" s="70"/>
      <c r="B65" s="38" t="s">
        <v>389</v>
      </c>
      <c r="C65" s="45">
        <v>6</v>
      </c>
      <c r="D65" s="46" t="s">
        <v>827</v>
      </c>
      <c r="E65" s="46" t="s">
        <v>827</v>
      </c>
      <c r="F65" s="46">
        <v>2</v>
      </c>
      <c r="G65" s="46" t="s">
        <v>827</v>
      </c>
      <c r="H65" s="46">
        <v>1</v>
      </c>
      <c r="I65" s="46">
        <v>3</v>
      </c>
      <c r="J65" s="46" t="s">
        <v>827</v>
      </c>
      <c r="K65" s="66" t="s">
        <v>827</v>
      </c>
      <c r="L65" s="45" t="s">
        <v>827</v>
      </c>
      <c r="M65" s="46" t="s">
        <v>827</v>
      </c>
      <c r="N65" s="46" t="s">
        <v>827</v>
      </c>
      <c r="O65" s="46" t="s">
        <v>827</v>
      </c>
      <c r="P65" s="46">
        <v>2</v>
      </c>
      <c r="Q65" s="46" t="s">
        <v>827</v>
      </c>
      <c r="R65" s="46">
        <v>1</v>
      </c>
      <c r="S65" s="46">
        <v>3</v>
      </c>
      <c r="T65" s="490">
        <v>2</v>
      </c>
      <c r="U65" s="133">
        <v>35</v>
      </c>
      <c r="V65" s="133">
        <v>26409</v>
      </c>
      <c r="W65" s="46">
        <v>1081</v>
      </c>
      <c r="X65" s="71">
        <v>4</v>
      </c>
    </row>
    <row r="66" spans="1:24" ht="17.850000000000001" customHeight="1" x14ac:dyDescent="0.15">
      <c r="A66" s="70"/>
      <c r="B66" s="38" t="s">
        <v>390</v>
      </c>
      <c r="C66" s="45" t="s">
        <v>878</v>
      </c>
      <c r="D66" s="46" t="s">
        <v>878</v>
      </c>
      <c r="E66" s="46" t="s">
        <v>878</v>
      </c>
      <c r="F66" s="46" t="s">
        <v>878</v>
      </c>
      <c r="G66" s="46" t="s">
        <v>878</v>
      </c>
      <c r="H66" s="46" t="s">
        <v>878</v>
      </c>
      <c r="I66" s="46" t="s">
        <v>878</v>
      </c>
      <c r="J66" s="46" t="s">
        <v>878</v>
      </c>
      <c r="K66" s="66" t="s">
        <v>878</v>
      </c>
      <c r="L66" s="45" t="s">
        <v>878</v>
      </c>
      <c r="M66" s="46" t="s">
        <v>878</v>
      </c>
      <c r="N66" s="46" t="s">
        <v>878</v>
      </c>
      <c r="O66" s="46" t="s">
        <v>878</v>
      </c>
      <c r="P66" s="46" t="s">
        <v>878</v>
      </c>
      <c r="Q66" s="46" t="s">
        <v>878</v>
      </c>
      <c r="R66" s="46" t="s">
        <v>878</v>
      </c>
      <c r="S66" s="46" t="s">
        <v>878</v>
      </c>
      <c r="T66" s="490" t="s">
        <v>878</v>
      </c>
      <c r="U66" s="133" t="s">
        <v>878</v>
      </c>
      <c r="V66" s="133" t="s">
        <v>878</v>
      </c>
      <c r="W66" s="46" t="s">
        <v>878</v>
      </c>
      <c r="X66" s="71">
        <v>5</v>
      </c>
    </row>
    <row r="67" spans="1:24" ht="17.850000000000001" customHeight="1" x14ac:dyDescent="0.15">
      <c r="A67" s="70"/>
      <c r="B67" s="38" t="s">
        <v>391</v>
      </c>
      <c r="C67" s="45" t="s">
        <v>878</v>
      </c>
      <c r="D67" s="46" t="s">
        <v>878</v>
      </c>
      <c r="E67" s="46" t="s">
        <v>878</v>
      </c>
      <c r="F67" s="46" t="s">
        <v>878</v>
      </c>
      <c r="G67" s="46" t="s">
        <v>878</v>
      </c>
      <c r="H67" s="46" t="s">
        <v>878</v>
      </c>
      <c r="I67" s="46" t="s">
        <v>878</v>
      </c>
      <c r="J67" s="46" t="s">
        <v>878</v>
      </c>
      <c r="K67" s="66" t="s">
        <v>878</v>
      </c>
      <c r="L67" s="45" t="s">
        <v>878</v>
      </c>
      <c r="M67" s="46" t="s">
        <v>878</v>
      </c>
      <c r="N67" s="46" t="s">
        <v>878</v>
      </c>
      <c r="O67" s="46" t="s">
        <v>878</v>
      </c>
      <c r="P67" s="46" t="s">
        <v>878</v>
      </c>
      <c r="Q67" s="46" t="s">
        <v>878</v>
      </c>
      <c r="R67" s="46" t="s">
        <v>878</v>
      </c>
      <c r="S67" s="46" t="s">
        <v>878</v>
      </c>
      <c r="T67" s="490" t="s">
        <v>878</v>
      </c>
      <c r="U67" s="133" t="s">
        <v>878</v>
      </c>
      <c r="V67" s="133" t="s">
        <v>878</v>
      </c>
      <c r="W67" s="46" t="s">
        <v>878</v>
      </c>
      <c r="X67" s="71">
        <v>6</v>
      </c>
    </row>
    <row r="68" spans="1:24" ht="17.850000000000001" customHeight="1" x14ac:dyDescent="0.15">
      <c r="A68" s="74"/>
      <c r="B68" s="134" t="s">
        <v>392</v>
      </c>
      <c r="C68" s="49" t="s">
        <v>878</v>
      </c>
      <c r="D68" s="50" t="s">
        <v>878</v>
      </c>
      <c r="E68" s="50" t="s">
        <v>878</v>
      </c>
      <c r="F68" s="50" t="s">
        <v>878</v>
      </c>
      <c r="G68" s="50" t="s">
        <v>878</v>
      </c>
      <c r="H68" s="50" t="s">
        <v>878</v>
      </c>
      <c r="I68" s="50" t="s">
        <v>878</v>
      </c>
      <c r="J68" s="50" t="s">
        <v>878</v>
      </c>
      <c r="K68" s="77" t="s">
        <v>878</v>
      </c>
      <c r="L68" s="49" t="s">
        <v>878</v>
      </c>
      <c r="M68" s="50" t="s">
        <v>878</v>
      </c>
      <c r="N68" s="50" t="s">
        <v>878</v>
      </c>
      <c r="O68" s="50" t="s">
        <v>878</v>
      </c>
      <c r="P68" s="50" t="s">
        <v>878</v>
      </c>
      <c r="Q68" s="50" t="s">
        <v>878</v>
      </c>
      <c r="R68" s="50" t="s">
        <v>878</v>
      </c>
      <c r="S68" s="50" t="s">
        <v>878</v>
      </c>
      <c r="T68" s="493" t="s">
        <v>878</v>
      </c>
      <c r="U68" s="135" t="s">
        <v>878</v>
      </c>
      <c r="V68" s="135" t="s">
        <v>878</v>
      </c>
      <c r="W68" s="50" t="s">
        <v>878</v>
      </c>
      <c r="X68" s="81">
        <v>7</v>
      </c>
    </row>
    <row r="69" spans="1:24" s="93" customFormat="1" ht="17.45" customHeight="1" x14ac:dyDescent="0.15">
      <c r="A69" s="82">
        <v>573</v>
      </c>
      <c r="B69" s="102" t="s">
        <v>78</v>
      </c>
      <c r="C69" s="147">
        <v>245</v>
      </c>
      <c r="D69" s="145" t="s">
        <v>827</v>
      </c>
      <c r="E69" s="145" t="s">
        <v>827</v>
      </c>
      <c r="F69" s="145">
        <v>1</v>
      </c>
      <c r="G69" s="145">
        <v>1</v>
      </c>
      <c r="H69" s="145">
        <v>20</v>
      </c>
      <c r="I69" s="145">
        <v>209</v>
      </c>
      <c r="J69" s="145">
        <v>12</v>
      </c>
      <c r="K69" s="148">
        <v>2</v>
      </c>
      <c r="L69" s="147" t="s">
        <v>827</v>
      </c>
      <c r="M69" s="145">
        <v>3</v>
      </c>
      <c r="N69" s="145">
        <v>11</v>
      </c>
      <c r="O69" s="145">
        <v>17</v>
      </c>
      <c r="P69" s="145">
        <v>43</v>
      </c>
      <c r="Q69" s="145">
        <v>103</v>
      </c>
      <c r="R69" s="145">
        <v>65</v>
      </c>
      <c r="S69" s="145">
        <v>3</v>
      </c>
      <c r="T69" s="489">
        <v>86</v>
      </c>
      <c r="U69" s="138">
        <v>1762</v>
      </c>
      <c r="V69" s="138">
        <v>3312601</v>
      </c>
      <c r="W69" s="90">
        <v>82441</v>
      </c>
      <c r="X69" s="289">
        <v>573</v>
      </c>
    </row>
    <row r="70" spans="1:24" ht="17.45" customHeight="1" x14ac:dyDescent="0.15">
      <c r="A70" s="70"/>
      <c r="B70" s="142" t="s">
        <v>386</v>
      </c>
      <c r="C70" s="45">
        <v>16</v>
      </c>
      <c r="D70" s="46" t="s">
        <v>827</v>
      </c>
      <c r="E70" s="46" t="s">
        <v>827</v>
      </c>
      <c r="F70" s="46" t="s">
        <v>827</v>
      </c>
      <c r="G70" s="46" t="s">
        <v>827</v>
      </c>
      <c r="H70" s="46" t="s">
        <v>827</v>
      </c>
      <c r="I70" s="46">
        <v>8</v>
      </c>
      <c r="J70" s="46">
        <v>6</v>
      </c>
      <c r="K70" s="66">
        <v>2</v>
      </c>
      <c r="L70" s="45" t="s">
        <v>827</v>
      </c>
      <c r="M70" s="46">
        <v>3</v>
      </c>
      <c r="N70" s="46">
        <v>8</v>
      </c>
      <c r="O70" s="46">
        <v>4</v>
      </c>
      <c r="P70" s="46">
        <v>1</v>
      </c>
      <c r="Q70" s="46" t="s">
        <v>827</v>
      </c>
      <c r="R70" s="46" t="s">
        <v>827</v>
      </c>
      <c r="S70" s="46" t="s">
        <v>827</v>
      </c>
      <c r="T70" s="490">
        <v>1</v>
      </c>
      <c r="U70" s="133">
        <v>47</v>
      </c>
      <c r="V70" s="133">
        <v>41431</v>
      </c>
      <c r="W70" s="46">
        <v>1262</v>
      </c>
      <c r="X70" s="71">
        <v>1</v>
      </c>
    </row>
    <row r="71" spans="1:24" ht="17.45" customHeight="1" x14ac:dyDescent="0.15">
      <c r="A71" s="70"/>
      <c r="B71" s="38" t="s">
        <v>387</v>
      </c>
      <c r="C71" s="45">
        <v>57</v>
      </c>
      <c r="D71" s="46" t="s">
        <v>827</v>
      </c>
      <c r="E71" s="46" t="s">
        <v>827</v>
      </c>
      <c r="F71" s="46" t="s">
        <v>827</v>
      </c>
      <c r="G71" s="46" t="s">
        <v>827</v>
      </c>
      <c r="H71" s="46">
        <v>11</v>
      </c>
      <c r="I71" s="46">
        <v>41</v>
      </c>
      <c r="J71" s="46">
        <v>5</v>
      </c>
      <c r="K71" s="66" t="s">
        <v>827</v>
      </c>
      <c r="L71" s="45" t="s">
        <v>827</v>
      </c>
      <c r="M71" s="46" t="s">
        <v>827</v>
      </c>
      <c r="N71" s="46">
        <v>3</v>
      </c>
      <c r="O71" s="46">
        <v>13</v>
      </c>
      <c r="P71" s="46">
        <v>36</v>
      </c>
      <c r="Q71" s="46">
        <v>5</v>
      </c>
      <c r="R71" s="46" t="s">
        <v>827</v>
      </c>
      <c r="S71" s="46" t="s">
        <v>827</v>
      </c>
      <c r="T71" s="490">
        <v>34</v>
      </c>
      <c r="U71" s="133">
        <v>388</v>
      </c>
      <c r="V71" s="133">
        <v>1037101</v>
      </c>
      <c r="W71" s="46">
        <v>33381</v>
      </c>
      <c r="X71" s="71">
        <v>2</v>
      </c>
    </row>
    <row r="72" spans="1:24" ht="17.45" customHeight="1" x14ac:dyDescent="0.15">
      <c r="A72" s="70"/>
      <c r="B72" s="38" t="s">
        <v>388</v>
      </c>
      <c r="C72" s="45">
        <v>167</v>
      </c>
      <c r="D72" s="46" t="s">
        <v>827</v>
      </c>
      <c r="E72" s="46" t="s">
        <v>827</v>
      </c>
      <c r="F72" s="46" t="s">
        <v>827</v>
      </c>
      <c r="G72" s="46">
        <v>1</v>
      </c>
      <c r="H72" s="46">
        <v>8</v>
      </c>
      <c r="I72" s="46">
        <v>157</v>
      </c>
      <c r="J72" s="46">
        <v>1</v>
      </c>
      <c r="K72" s="66" t="s">
        <v>827</v>
      </c>
      <c r="L72" s="45" t="s">
        <v>827</v>
      </c>
      <c r="M72" s="46" t="s">
        <v>827</v>
      </c>
      <c r="N72" s="46" t="s">
        <v>827</v>
      </c>
      <c r="O72" s="46" t="s">
        <v>827</v>
      </c>
      <c r="P72" s="46">
        <v>6</v>
      </c>
      <c r="Q72" s="46">
        <v>97</v>
      </c>
      <c r="R72" s="46">
        <v>64</v>
      </c>
      <c r="S72" s="46" t="s">
        <v>827</v>
      </c>
      <c r="T72" s="490">
        <v>50</v>
      </c>
      <c r="U72" s="133">
        <v>1309</v>
      </c>
      <c r="V72" s="133">
        <v>2207129</v>
      </c>
      <c r="W72" s="46">
        <v>47155</v>
      </c>
      <c r="X72" s="71">
        <v>3</v>
      </c>
    </row>
    <row r="73" spans="1:24" ht="17.45" customHeight="1" x14ac:dyDescent="0.15">
      <c r="A73" s="70"/>
      <c r="B73" s="38" t="s">
        <v>389</v>
      </c>
      <c r="C73" s="45">
        <v>5</v>
      </c>
      <c r="D73" s="46" t="s">
        <v>827</v>
      </c>
      <c r="E73" s="46" t="s">
        <v>827</v>
      </c>
      <c r="F73" s="46">
        <v>1</v>
      </c>
      <c r="G73" s="46" t="s">
        <v>827</v>
      </c>
      <c r="H73" s="46">
        <v>1</v>
      </c>
      <c r="I73" s="46">
        <v>3</v>
      </c>
      <c r="J73" s="46" t="s">
        <v>827</v>
      </c>
      <c r="K73" s="66" t="s">
        <v>827</v>
      </c>
      <c r="L73" s="45" t="s">
        <v>827</v>
      </c>
      <c r="M73" s="46" t="s">
        <v>827</v>
      </c>
      <c r="N73" s="46" t="s">
        <v>827</v>
      </c>
      <c r="O73" s="46" t="s">
        <v>827</v>
      </c>
      <c r="P73" s="46" t="s">
        <v>827</v>
      </c>
      <c r="Q73" s="46">
        <v>1</v>
      </c>
      <c r="R73" s="46">
        <v>1</v>
      </c>
      <c r="S73" s="46">
        <v>3</v>
      </c>
      <c r="T73" s="490">
        <v>1</v>
      </c>
      <c r="U73" s="133">
        <v>18</v>
      </c>
      <c r="V73" s="133">
        <v>26940</v>
      </c>
      <c r="W73" s="46">
        <v>643</v>
      </c>
      <c r="X73" s="71">
        <v>4</v>
      </c>
    </row>
    <row r="74" spans="1:24" ht="17.45" customHeight="1" x14ac:dyDescent="0.15">
      <c r="A74" s="70"/>
      <c r="B74" s="38" t="s">
        <v>390</v>
      </c>
      <c r="C74" s="45" t="s">
        <v>878</v>
      </c>
      <c r="D74" s="46" t="s">
        <v>878</v>
      </c>
      <c r="E74" s="46" t="s">
        <v>878</v>
      </c>
      <c r="F74" s="46" t="s">
        <v>878</v>
      </c>
      <c r="G74" s="46" t="s">
        <v>878</v>
      </c>
      <c r="H74" s="46" t="s">
        <v>878</v>
      </c>
      <c r="I74" s="46" t="s">
        <v>878</v>
      </c>
      <c r="J74" s="46" t="s">
        <v>878</v>
      </c>
      <c r="K74" s="66" t="s">
        <v>878</v>
      </c>
      <c r="L74" s="45" t="s">
        <v>878</v>
      </c>
      <c r="M74" s="46" t="s">
        <v>878</v>
      </c>
      <c r="N74" s="46" t="s">
        <v>878</v>
      </c>
      <c r="O74" s="46" t="s">
        <v>878</v>
      </c>
      <c r="P74" s="46" t="s">
        <v>878</v>
      </c>
      <c r="Q74" s="46" t="s">
        <v>878</v>
      </c>
      <c r="R74" s="46" t="s">
        <v>878</v>
      </c>
      <c r="S74" s="46" t="s">
        <v>878</v>
      </c>
      <c r="T74" s="490" t="s">
        <v>878</v>
      </c>
      <c r="U74" s="133" t="s">
        <v>878</v>
      </c>
      <c r="V74" s="133" t="s">
        <v>878</v>
      </c>
      <c r="W74" s="46" t="s">
        <v>878</v>
      </c>
      <c r="X74" s="71">
        <v>5</v>
      </c>
    </row>
    <row r="75" spans="1:24" ht="17.45" customHeight="1" x14ac:dyDescent="0.15">
      <c r="A75" s="70"/>
      <c r="B75" s="38" t="s">
        <v>391</v>
      </c>
      <c r="C75" s="45" t="s">
        <v>878</v>
      </c>
      <c r="D75" s="46" t="s">
        <v>878</v>
      </c>
      <c r="E75" s="46" t="s">
        <v>878</v>
      </c>
      <c r="F75" s="46" t="s">
        <v>878</v>
      </c>
      <c r="G75" s="46" t="s">
        <v>878</v>
      </c>
      <c r="H75" s="46" t="s">
        <v>878</v>
      </c>
      <c r="I75" s="46" t="s">
        <v>878</v>
      </c>
      <c r="J75" s="46" t="s">
        <v>878</v>
      </c>
      <c r="K75" s="66" t="s">
        <v>878</v>
      </c>
      <c r="L75" s="45" t="s">
        <v>878</v>
      </c>
      <c r="M75" s="46" t="s">
        <v>878</v>
      </c>
      <c r="N75" s="46" t="s">
        <v>878</v>
      </c>
      <c r="O75" s="46" t="s">
        <v>878</v>
      </c>
      <c r="P75" s="46" t="s">
        <v>878</v>
      </c>
      <c r="Q75" s="46" t="s">
        <v>878</v>
      </c>
      <c r="R75" s="46" t="s">
        <v>878</v>
      </c>
      <c r="S75" s="46" t="s">
        <v>878</v>
      </c>
      <c r="T75" s="490" t="s">
        <v>878</v>
      </c>
      <c r="U75" s="133" t="s">
        <v>878</v>
      </c>
      <c r="V75" s="133" t="s">
        <v>878</v>
      </c>
      <c r="W75" s="46" t="s">
        <v>878</v>
      </c>
      <c r="X75" s="71">
        <v>6</v>
      </c>
    </row>
    <row r="76" spans="1:24" ht="17.45" customHeight="1" x14ac:dyDescent="0.15">
      <c r="A76" s="70"/>
      <c r="B76" s="38" t="s">
        <v>392</v>
      </c>
      <c r="C76" s="45" t="s">
        <v>878</v>
      </c>
      <c r="D76" s="46" t="s">
        <v>878</v>
      </c>
      <c r="E76" s="46" t="s">
        <v>878</v>
      </c>
      <c r="F76" s="46" t="s">
        <v>878</v>
      </c>
      <c r="G76" s="46" t="s">
        <v>878</v>
      </c>
      <c r="H76" s="46" t="s">
        <v>878</v>
      </c>
      <c r="I76" s="46" t="s">
        <v>878</v>
      </c>
      <c r="J76" s="46" t="s">
        <v>878</v>
      </c>
      <c r="K76" s="66" t="s">
        <v>878</v>
      </c>
      <c r="L76" s="45" t="s">
        <v>878</v>
      </c>
      <c r="M76" s="46" t="s">
        <v>878</v>
      </c>
      <c r="N76" s="46" t="s">
        <v>878</v>
      </c>
      <c r="O76" s="46" t="s">
        <v>878</v>
      </c>
      <c r="P76" s="46" t="s">
        <v>878</v>
      </c>
      <c r="Q76" s="46" t="s">
        <v>878</v>
      </c>
      <c r="R76" s="46" t="s">
        <v>878</v>
      </c>
      <c r="S76" s="46" t="s">
        <v>878</v>
      </c>
      <c r="T76" s="490" t="s">
        <v>878</v>
      </c>
      <c r="U76" s="133" t="s">
        <v>878</v>
      </c>
      <c r="V76" s="133" t="s">
        <v>878</v>
      </c>
      <c r="W76" s="46" t="s">
        <v>878</v>
      </c>
      <c r="X76" s="71">
        <v>7</v>
      </c>
    </row>
    <row r="77" spans="1:24" s="93" customFormat="1" ht="17.45" customHeight="1" x14ac:dyDescent="0.15">
      <c r="A77" s="83">
        <v>574</v>
      </c>
      <c r="B77" s="100" t="s">
        <v>79</v>
      </c>
      <c r="C77" s="118">
        <v>47</v>
      </c>
      <c r="D77" s="119" t="s">
        <v>827</v>
      </c>
      <c r="E77" s="119" t="s">
        <v>827</v>
      </c>
      <c r="F77" s="119" t="s">
        <v>827</v>
      </c>
      <c r="G77" s="119" t="s">
        <v>827</v>
      </c>
      <c r="H77" s="119">
        <v>5</v>
      </c>
      <c r="I77" s="119">
        <v>40</v>
      </c>
      <c r="J77" s="119">
        <v>1</v>
      </c>
      <c r="K77" s="146">
        <v>1</v>
      </c>
      <c r="L77" s="118" t="s">
        <v>827</v>
      </c>
      <c r="M77" s="119" t="s">
        <v>827</v>
      </c>
      <c r="N77" s="119">
        <v>1</v>
      </c>
      <c r="O77" s="119">
        <v>2</v>
      </c>
      <c r="P77" s="119">
        <v>7</v>
      </c>
      <c r="Q77" s="119">
        <v>17</v>
      </c>
      <c r="R77" s="119">
        <v>15</v>
      </c>
      <c r="S77" s="119">
        <v>5</v>
      </c>
      <c r="T77" s="492">
        <v>17</v>
      </c>
      <c r="U77" s="140">
        <v>238</v>
      </c>
      <c r="V77" s="140">
        <v>407675</v>
      </c>
      <c r="W77" s="97">
        <v>11408</v>
      </c>
      <c r="X77" s="288">
        <v>574</v>
      </c>
    </row>
    <row r="78" spans="1:24" ht="17.45" customHeight="1" x14ac:dyDescent="0.15">
      <c r="A78" s="70"/>
      <c r="B78" s="142" t="s">
        <v>386</v>
      </c>
      <c r="C78" s="45">
        <v>1</v>
      </c>
      <c r="D78" s="46" t="s">
        <v>827</v>
      </c>
      <c r="E78" s="46" t="s">
        <v>827</v>
      </c>
      <c r="F78" s="46" t="s">
        <v>827</v>
      </c>
      <c r="G78" s="46" t="s">
        <v>827</v>
      </c>
      <c r="H78" s="46" t="s">
        <v>827</v>
      </c>
      <c r="I78" s="46">
        <v>1</v>
      </c>
      <c r="J78" s="46" t="s">
        <v>827</v>
      </c>
      <c r="K78" s="66" t="s">
        <v>827</v>
      </c>
      <c r="L78" s="45" t="s">
        <v>827</v>
      </c>
      <c r="M78" s="46" t="s">
        <v>827</v>
      </c>
      <c r="N78" s="46">
        <v>1</v>
      </c>
      <c r="O78" s="46" t="s">
        <v>827</v>
      </c>
      <c r="P78" s="46" t="s">
        <v>827</v>
      </c>
      <c r="Q78" s="46" t="s">
        <v>827</v>
      </c>
      <c r="R78" s="46" t="s">
        <v>827</v>
      </c>
      <c r="S78" s="46" t="s">
        <v>827</v>
      </c>
      <c r="T78" s="490" t="s">
        <v>827</v>
      </c>
      <c r="U78" s="133">
        <v>1</v>
      </c>
      <c r="V78" s="133" t="s">
        <v>903</v>
      </c>
      <c r="W78" s="46" t="s">
        <v>903</v>
      </c>
      <c r="X78" s="71">
        <v>1</v>
      </c>
    </row>
    <row r="79" spans="1:24" ht="17.45" customHeight="1" x14ac:dyDescent="0.15">
      <c r="A79" s="70"/>
      <c r="B79" s="38" t="s">
        <v>387</v>
      </c>
      <c r="C79" s="45">
        <v>10</v>
      </c>
      <c r="D79" s="46" t="s">
        <v>827</v>
      </c>
      <c r="E79" s="46" t="s">
        <v>827</v>
      </c>
      <c r="F79" s="46" t="s">
        <v>827</v>
      </c>
      <c r="G79" s="46" t="s">
        <v>827</v>
      </c>
      <c r="H79" s="46" t="s">
        <v>827</v>
      </c>
      <c r="I79" s="46">
        <v>9</v>
      </c>
      <c r="J79" s="46">
        <v>1</v>
      </c>
      <c r="K79" s="66" t="s">
        <v>827</v>
      </c>
      <c r="L79" s="45" t="s">
        <v>827</v>
      </c>
      <c r="M79" s="46" t="s">
        <v>827</v>
      </c>
      <c r="N79" s="46" t="s">
        <v>827</v>
      </c>
      <c r="O79" s="46">
        <v>2</v>
      </c>
      <c r="P79" s="46">
        <v>7</v>
      </c>
      <c r="Q79" s="46">
        <v>1</v>
      </c>
      <c r="R79" s="46" t="s">
        <v>827</v>
      </c>
      <c r="S79" s="46" t="s">
        <v>827</v>
      </c>
      <c r="T79" s="490" t="s">
        <v>827</v>
      </c>
      <c r="U79" s="133">
        <v>22</v>
      </c>
      <c r="V79" s="133">
        <v>50382</v>
      </c>
      <c r="W79" s="46">
        <v>1762</v>
      </c>
      <c r="X79" s="71">
        <v>2</v>
      </c>
    </row>
    <row r="80" spans="1:24" ht="17.45" customHeight="1" x14ac:dyDescent="0.15">
      <c r="A80" s="70"/>
      <c r="B80" s="38" t="s">
        <v>388</v>
      </c>
      <c r="C80" s="45">
        <v>29</v>
      </c>
      <c r="D80" s="46" t="s">
        <v>827</v>
      </c>
      <c r="E80" s="46" t="s">
        <v>827</v>
      </c>
      <c r="F80" s="46" t="s">
        <v>827</v>
      </c>
      <c r="G80" s="46" t="s">
        <v>827</v>
      </c>
      <c r="H80" s="46" t="s">
        <v>827</v>
      </c>
      <c r="I80" s="46">
        <v>29</v>
      </c>
      <c r="J80" s="46" t="s">
        <v>827</v>
      </c>
      <c r="K80" s="66" t="s">
        <v>827</v>
      </c>
      <c r="L80" s="45" t="s">
        <v>827</v>
      </c>
      <c r="M80" s="46" t="s">
        <v>827</v>
      </c>
      <c r="N80" s="46" t="s">
        <v>827</v>
      </c>
      <c r="O80" s="46" t="s">
        <v>827</v>
      </c>
      <c r="P80" s="46" t="s">
        <v>827</v>
      </c>
      <c r="Q80" s="46">
        <v>15</v>
      </c>
      <c r="R80" s="46">
        <v>14</v>
      </c>
      <c r="S80" s="46" t="s">
        <v>827</v>
      </c>
      <c r="T80" s="490">
        <v>15</v>
      </c>
      <c r="U80" s="133">
        <v>180</v>
      </c>
      <c r="V80" s="133">
        <v>299277</v>
      </c>
      <c r="W80" s="46">
        <v>7703</v>
      </c>
      <c r="X80" s="71">
        <v>3</v>
      </c>
    </row>
    <row r="81" spans="1:24" ht="17.45" customHeight="1" x14ac:dyDescent="0.15">
      <c r="A81" s="70"/>
      <c r="B81" s="38" t="s">
        <v>389</v>
      </c>
      <c r="C81" s="45">
        <v>6</v>
      </c>
      <c r="D81" s="46" t="s">
        <v>827</v>
      </c>
      <c r="E81" s="46" t="s">
        <v>827</v>
      </c>
      <c r="F81" s="46" t="s">
        <v>827</v>
      </c>
      <c r="G81" s="46" t="s">
        <v>827</v>
      </c>
      <c r="H81" s="46">
        <v>5</v>
      </c>
      <c r="I81" s="46">
        <v>1</v>
      </c>
      <c r="J81" s="46" t="s">
        <v>827</v>
      </c>
      <c r="K81" s="66" t="s">
        <v>827</v>
      </c>
      <c r="L81" s="45" t="s">
        <v>827</v>
      </c>
      <c r="M81" s="46" t="s">
        <v>827</v>
      </c>
      <c r="N81" s="46" t="s">
        <v>827</v>
      </c>
      <c r="O81" s="46" t="s">
        <v>827</v>
      </c>
      <c r="P81" s="46" t="s">
        <v>827</v>
      </c>
      <c r="Q81" s="46" t="s">
        <v>827</v>
      </c>
      <c r="R81" s="46">
        <v>1</v>
      </c>
      <c r="S81" s="46">
        <v>5</v>
      </c>
      <c r="T81" s="490">
        <v>1</v>
      </c>
      <c r="U81" s="133">
        <v>31</v>
      </c>
      <c r="V81" s="133" t="s">
        <v>903</v>
      </c>
      <c r="W81" s="46" t="s">
        <v>903</v>
      </c>
      <c r="X81" s="71">
        <v>4</v>
      </c>
    </row>
    <row r="82" spans="1:24" ht="17.45" customHeight="1" x14ac:dyDescent="0.15">
      <c r="A82" s="70"/>
      <c r="B82" s="38" t="s">
        <v>390</v>
      </c>
      <c r="C82" s="45">
        <v>1</v>
      </c>
      <c r="D82" s="46" t="s">
        <v>827</v>
      </c>
      <c r="E82" s="46" t="s">
        <v>827</v>
      </c>
      <c r="F82" s="46" t="s">
        <v>827</v>
      </c>
      <c r="G82" s="46" t="s">
        <v>827</v>
      </c>
      <c r="H82" s="46" t="s">
        <v>827</v>
      </c>
      <c r="I82" s="46" t="s">
        <v>827</v>
      </c>
      <c r="J82" s="46" t="s">
        <v>827</v>
      </c>
      <c r="K82" s="66">
        <v>1</v>
      </c>
      <c r="L82" s="45" t="s">
        <v>827</v>
      </c>
      <c r="M82" s="46" t="s">
        <v>827</v>
      </c>
      <c r="N82" s="46" t="s">
        <v>827</v>
      </c>
      <c r="O82" s="46" t="s">
        <v>827</v>
      </c>
      <c r="P82" s="46" t="s">
        <v>827</v>
      </c>
      <c r="Q82" s="46">
        <v>1</v>
      </c>
      <c r="R82" s="46" t="s">
        <v>827</v>
      </c>
      <c r="S82" s="46" t="s">
        <v>827</v>
      </c>
      <c r="T82" s="490">
        <v>1</v>
      </c>
      <c r="U82" s="133">
        <v>4</v>
      </c>
      <c r="V82" s="133" t="s">
        <v>903</v>
      </c>
      <c r="W82" s="46" t="s">
        <v>903</v>
      </c>
      <c r="X82" s="71">
        <v>5</v>
      </c>
    </row>
    <row r="83" spans="1:24" ht="17.45" customHeight="1" x14ac:dyDescent="0.15">
      <c r="A83" s="70"/>
      <c r="B83" s="38" t="s">
        <v>391</v>
      </c>
      <c r="C83" s="45" t="s">
        <v>878</v>
      </c>
      <c r="D83" s="46" t="s">
        <v>878</v>
      </c>
      <c r="E83" s="46" t="s">
        <v>878</v>
      </c>
      <c r="F83" s="46" t="s">
        <v>878</v>
      </c>
      <c r="G83" s="46" t="s">
        <v>878</v>
      </c>
      <c r="H83" s="46" t="s">
        <v>878</v>
      </c>
      <c r="I83" s="46" t="s">
        <v>878</v>
      </c>
      <c r="J83" s="46" t="s">
        <v>878</v>
      </c>
      <c r="K83" s="66" t="s">
        <v>878</v>
      </c>
      <c r="L83" s="45" t="s">
        <v>878</v>
      </c>
      <c r="M83" s="46" t="s">
        <v>878</v>
      </c>
      <c r="N83" s="46" t="s">
        <v>878</v>
      </c>
      <c r="O83" s="46" t="s">
        <v>878</v>
      </c>
      <c r="P83" s="46" t="s">
        <v>878</v>
      </c>
      <c r="Q83" s="46" t="s">
        <v>878</v>
      </c>
      <c r="R83" s="46" t="s">
        <v>878</v>
      </c>
      <c r="S83" s="46" t="s">
        <v>878</v>
      </c>
      <c r="T83" s="490" t="s">
        <v>878</v>
      </c>
      <c r="U83" s="133" t="s">
        <v>878</v>
      </c>
      <c r="V83" s="133" t="s">
        <v>878</v>
      </c>
      <c r="W83" s="46" t="s">
        <v>878</v>
      </c>
      <c r="X83" s="71">
        <v>6</v>
      </c>
    </row>
    <row r="84" spans="1:24" ht="17.45" customHeight="1" x14ac:dyDescent="0.15">
      <c r="A84" s="70"/>
      <c r="B84" s="38" t="s">
        <v>392</v>
      </c>
      <c r="C84" s="45" t="s">
        <v>878</v>
      </c>
      <c r="D84" s="46" t="s">
        <v>878</v>
      </c>
      <c r="E84" s="46" t="s">
        <v>878</v>
      </c>
      <c r="F84" s="46" t="s">
        <v>878</v>
      </c>
      <c r="G84" s="46" t="s">
        <v>878</v>
      </c>
      <c r="H84" s="46" t="s">
        <v>878</v>
      </c>
      <c r="I84" s="46" t="s">
        <v>878</v>
      </c>
      <c r="J84" s="46" t="s">
        <v>878</v>
      </c>
      <c r="K84" s="66" t="s">
        <v>878</v>
      </c>
      <c r="L84" s="45" t="s">
        <v>878</v>
      </c>
      <c r="M84" s="46" t="s">
        <v>878</v>
      </c>
      <c r="N84" s="46" t="s">
        <v>878</v>
      </c>
      <c r="O84" s="46" t="s">
        <v>878</v>
      </c>
      <c r="P84" s="46" t="s">
        <v>878</v>
      </c>
      <c r="Q84" s="46" t="s">
        <v>878</v>
      </c>
      <c r="R84" s="46" t="s">
        <v>878</v>
      </c>
      <c r="S84" s="46" t="s">
        <v>878</v>
      </c>
      <c r="T84" s="490" t="s">
        <v>878</v>
      </c>
      <c r="U84" s="133" t="s">
        <v>878</v>
      </c>
      <c r="V84" s="133" t="s">
        <v>878</v>
      </c>
      <c r="W84" s="46" t="s">
        <v>878</v>
      </c>
      <c r="X84" s="71">
        <v>7</v>
      </c>
    </row>
    <row r="85" spans="1:24" s="93" customFormat="1" ht="17.45" customHeight="1" x14ac:dyDescent="0.15">
      <c r="A85" s="83">
        <v>579</v>
      </c>
      <c r="B85" s="100" t="s">
        <v>80</v>
      </c>
      <c r="C85" s="118">
        <v>173</v>
      </c>
      <c r="D85" s="119" t="s">
        <v>827</v>
      </c>
      <c r="E85" s="119" t="s">
        <v>827</v>
      </c>
      <c r="F85" s="119" t="s">
        <v>827</v>
      </c>
      <c r="G85" s="119" t="s">
        <v>827</v>
      </c>
      <c r="H85" s="119">
        <v>32</v>
      </c>
      <c r="I85" s="119">
        <v>135</v>
      </c>
      <c r="J85" s="119">
        <v>6</v>
      </c>
      <c r="K85" s="146" t="s">
        <v>827</v>
      </c>
      <c r="L85" s="118" t="s">
        <v>827</v>
      </c>
      <c r="M85" s="119">
        <v>3</v>
      </c>
      <c r="N85" s="119">
        <v>7</v>
      </c>
      <c r="O85" s="119">
        <v>13</v>
      </c>
      <c r="P85" s="119">
        <v>16</v>
      </c>
      <c r="Q85" s="119">
        <v>52</v>
      </c>
      <c r="R85" s="119">
        <v>75</v>
      </c>
      <c r="S85" s="119">
        <v>7</v>
      </c>
      <c r="T85" s="492">
        <v>75</v>
      </c>
      <c r="U85" s="140">
        <v>1228</v>
      </c>
      <c r="V85" s="140">
        <v>1744529</v>
      </c>
      <c r="W85" s="97">
        <v>50659</v>
      </c>
      <c r="X85" s="288">
        <v>579</v>
      </c>
    </row>
    <row r="86" spans="1:24" ht="17.45" customHeight="1" x14ac:dyDescent="0.15">
      <c r="A86" s="70"/>
      <c r="B86" s="142" t="s">
        <v>386</v>
      </c>
      <c r="C86" s="45">
        <v>9</v>
      </c>
      <c r="D86" s="46" t="s">
        <v>827</v>
      </c>
      <c r="E86" s="46" t="s">
        <v>827</v>
      </c>
      <c r="F86" s="46" t="s">
        <v>827</v>
      </c>
      <c r="G86" s="46" t="s">
        <v>827</v>
      </c>
      <c r="H86" s="46" t="s">
        <v>827</v>
      </c>
      <c r="I86" s="46">
        <v>7</v>
      </c>
      <c r="J86" s="46">
        <v>2</v>
      </c>
      <c r="K86" s="66" t="s">
        <v>827</v>
      </c>
      <c r="L86" s="45" t="s">
        <v>827</v>
      </c>
      <c r="M86" s="46">
        <v>3</v>
      </c>
      <c r="N86" s="46">
        <v>5</v>
      </c>
      <c r="O86" s="46">
        <v>1</v>
      </c>
      <c r="P86" s="46" t="s">
        <v>827</v>
      </c>
      <c r="Q86" s="46" t="s">
        <v>827</v>
      </c>
      <c r="R86" s="46" t="s">
        <v>827</v>
      </c>
      <c r="S86" s="46" t="s">
        <v>827</v>
      </c>
      <c r="T86" s="490" t="s">
        <v>827</v>
      </c>
      <c r="U86" s="133">
        <v>20</v>
      </c>
      <c r="V86" s="133">
        <v>10056</v>
      </c>
      <c r="W86" s="46">
        <v>1074</v>
      </c>
      <c r="X86" s="71">
        <v>1</v>
      </c>
    </row>
    <row r="87" spans="1:24" ht="17.45" customHeight="1" x14ac:dyDescent="0.15">
      <c r="A87" s="70"/>
      <c r="B87" s="38" t="s">
        <v>387</v>
      </c>
      <c r="C87" s="45">
        <v>32</v>
      </c>
      <c r="D87" s="46" t="s">
        <v>827</v>
      </c>
      <c r="E87" s="46" t="s">
        <v>827</v>
      </c>
      <c r="F87" s="46" t="s">
        <v>827</v>
      </c>
      <c r="G87" s="46" t="s">
        <v>827</v>
      </c>
      <c r="H87" s="46">
        <v>6</v>
      </c>
      <c r="I87" s="46">
        <v>22</v>
      </c>
      <c r="J87" s="46">
        <v>4</v>
      </c>
      <c r="K87" s="66" t="s">
        <v>827</v>
      </c>
      <c r="L87" s="45" t="s">
        <v>827</v>
      </c>
      <c r="M87" s="46" t="s">
        <v>827</v>
      </c>
      <c r="N87" s="46">
        <v>2</v>
      </c>
      <c r="O87" s="46">
        <v>12</v>
      </c>
      <c r="P87" s="46">
        <v>14</v>
      </c>
      <c r="Q87" s="46">
        <v>4</v>
      </c>
      <c r="R87" s="46" t="s">
        <v>827</v>
      </c>
      <c r="S87" s="46" t="s">
        <v>827</v>
      </c>
      <c r="T87" s="490">
        <v>11</v>
      </c>
      <c r="U87" s="133">
        <v>165</v>
      </c>
      <c r="V87" s="133">
        <v>296132</v>
      </c>
      <c r="W87" s="46">
        <v>8618</v>
      </c>
      <c r="X87" s="71">
        <v>2</v>
      </c>
    </row>
    <row r="88" spans="1:24" ht="17.45" customHeight="1" x14ac:dyDescent="0.15">
      <c r="A88" s="70"/>
      <c r="B88" s="38" t="s">
        <v>388</v>
      </c>
      <c r="C88" s="45">
        <v>121</v>
      </c>
      <c r="D88" s="46" t="s">
        <v>827</v>
      </c>
      <c r="E88" s="46" t="s">
        <v>827</v>
      </c>
      <c r="F88" s="46" t="s">
        <v>827</v>
      </c>
      <c r="G88" s="46" t="s">
        <v>827</v>
      </c>
      <c r="H88" s="46">
        <v>22</v>
      </c>
      <c r="I88" s="46">
        <v>99</v>
      </c>
      <c r="J88" s="46" t="s">
        <v>827</v>
      </c>
      <c r="K88" s="66" t="s">
        <v>827</v>
      </c>
      <c r="L88" s="45" t="s">
        <v>827</v>
      </c>
      <c r="M88" s="46" t="s">
        <v>827</v>
      </c>
      <c r="N88" s="46" t="s">
        <v>827</v>
      </c>
      <c r="O88" s="46" t="s">
        <v>827</v>
      </c>
      <c r="P88" s="46">
        <v>2</v>
      </c>
      <c r="Q88" s="46">
        <v>48</v>
      </c>
      <c r="R88" s="46">
        <v>71</v>
      </c>
      <c r="S88" s="46" t="s">
        <v>827</v>
      </c>
      <c r="T88" s="490">
        <v>58</v>
      </c>
      <c r="U88" s="133">
        <v>944</v>
      </c>
      <c r="V88" s="133">
        <v>1342705</v>
      </c>
      <c r="W88" s="46">
        <v>38438</v>
      </c>
      <c r="X88" s="71">
        <v>3</v>
      </c>
    </row>
    <row r="89" spans="1:24" ht="17.45" customHeight="1" x14ac:dyDescent="0.15">
      <c r="A89" s="70"/>
      <c r="B89" s="38" t="s">
        <v>389</v>
      </c>
      <c r="C89" s="45">
        <v>11</v>
      </c>
      <c r="D89" s="46" t="s">
        <v>827</v>
      </c>
      <c r="E89" s="46" t="s">
        <v>827</v>
      </c>
      <c r="F89" s="46" t="s">
        <v>827</v>
      </c>
      <c r="G89" s="46" t="s">
        <v>827</v>
      </c>
      <c r="H89" s="46">
        <v>4</v>
      </c>
      <c r="I89" s="46">
        <v>7</v>
      </c>
      <c r="J89" s="46" t="s">
        <v>827</v>
      </c>
      <c r="K89" s="66" t="s">
        <v>827</v>
      </c>
      <c r="L89" s="45" t="s">
        <v>827</v>
      </c>
      <c r="M89" s="46" t="s">
        <v>827</v>
      </c>
      <c r="N89" s="46" t="s">
        <v>827</v>
      </c>
      <c r="O89" s="46" t="s">
        <v>827</v>
      </c>
      <c r="P89" s="46" t="s">
        <v>827</v>
      </c>
      <c r="Q89" s="46" t="s">
        <v>827</v>
      </c>
      <c r="R89" s="46">
        <v>4</v>
      </c>
      <c r="S89" s="46">
        <v>7</v>
      </c>
      <c r="T89" s="490">
        <v>6</v>
      </c>
      <c r="U89" s="133">
        <v>99</v>
      </c>
      <c r="V89" s="133">
        <v>95636</v>
      </c>
      <c r="W89" s="46">
        <v>2529</v>
      </c>
      <c r="X89" s="71">
        <v>4</v>
      </c>
    </row>
    <row r="90" spans="1:24" ht="17.45" customHeight="1" x14ac:dyDescent="0.15">
      <c r="A90" s="70"/>
      <c r="B90" s="38" t="s">
        <v>390</v>
      </c>
      <c r="C90" s="45" t="s">
        <v>878</v>
      </c>
      <c r="D90" s="46" t="s">
        <v>878</v>
      </c>
      <c r="E90" s="46" t="s">
        <v>878</v>
      </c>
      <c r="F90" s="46" t="s">
        <v>878</v>
      </c>
      <c r="G90" s="46" t="s">
        <v>878</v>
      </c>
      <c r="H90" s="46" t="s">
        <v>878</v>
      </c>
      <c r="I90" s="46" t="s">
        <v>878</v>
      </c>
      <c r="J90" s="46" t="s">
        <v>878</v>
      </c>
      <c r="K90" s="66" t="s">
        <v>878</v>
      </c>
      <c r="L90" s="45" t="s">
        <v>878</v>
      </c>
      <c r="M90" s="46" t="s">
        <v>878</v>
      </c>
      <c r="N90" s="46" t="s">
        <v>878</v>
      </c>
      <c r="O90" s="46" t="s">
        <v>878</v>
      </c>
      <c r="P90" s="46" t="s">
        <v>878</v>
      </c>
      <c r="Q90" s="46" t="s">
        <v>878</v>
      </c>
      <c r="R90" s="46" t="s">
        <v>878</v>
      </c>
      <c r="S90" s="46" t="s">
        <v>878</v>
      </c>
      <c r="T90" s="490" t="s">
        <v>878</v>
      </c>
      <c r="U90" s="133" t="s">
        <v>878</v>
      </c>
      <c r="V90" s="133" t="s">
        <v>878</v>
      </c>
      <c r="W90" s="46" t="s">
        <v>878</v>
      </c>
      <c r="X90" s="71">
        <v>5</v>
      </c>
    </row>
    <row r="91" spans="1:24" ht="17.45" customHeight="1" x14ac:dyDescent="0.15">
      <c r="A91" s="70"/>
      <c r="B91" s="38" t="s">
        <v>391</v>
      </c>
      <c r="C91" s="45" t="s">
        <v>878</v>
      </c>
      <c r="D91" s="46" t="s">
        <v>878</v>
      </c>
      <c r="E91" s="46" t="s">
        <v>878</v>
      </c>
      <c r="F91" s="46" t="s">
        <v>878</v>
      </c>
      <c r="G91" s="46" t="s">
        <v>878</v>
      </c>
      <c r="H91" s="46" t="s">
        <v>878</v>
      </c>
      <c r="I91" s="46" t="s">
        <v>878</v>
      </c>
      <c r="J91" s="46" t="s">
        <v>878</v>
      </c>
      <c r="K91" s="66" t="s">
        <v>878</v>
      </c>
      <c r="L91" s="45" t="s">
        <v>878</v>
      </c>
      <c r="M91" s="46" t="s">
        <v>878</v>
      </c>
      <c r="N91" s="46" t="s">
        <v>878</v>
      </c>
      <c r="O91" s="46" t="s">
        <v>878</v>
      </c>
      <c r="P91" s="46" t="s">
        <v>878</v>
      </c>
      <c r="Q91" s="46" t="s">
        <v>878</v>
      </c>
      <c r="R91" s="46" t="s">
        <v>878</v>
      </c>
      <c r="S91" s="46" t="s">
        <v>878</v>
      </c>
      <c r="T91" s="490" t="s">
        <v>878</v>
      </c>
      <c r="U91" s="133" t="s">
        <v>878</v>
      </c>
      <c r="V91" s="133" t="s">
        <v>878</v>
      </c>
      <c r="W91" s="46" t="s">
        <v>878</v>
      </c>
      <c r="X91" s="71">
        <v>6</v>
      </c>
    </row>
    <row r="92" spans="1:24" ht="17.45" customHeight="1" x14ac:dyDescent="0.15">
      <c r="A92" s="70"/>
      <c r="B92" s="38" t="s">
        <v>392</v>
      </c>
      <c r="C92" s="45" t="s">
        <v>878</v>
      </c>
      <c r="D92" s="46" t="s">
        <v>878</v>
      </c>
      <c r="E92" s="46" t="s">
        <v>878</v>
      </c>
      <c r="F92" s="46" t="s">
        <v>878</v>
      </c>
      <c r="G92" s="46" t="s">
        <v>878</v>
      </c>
      <c r="H92" s="46" t="s">
        <v>878</v>
      </c>
      <c r="I92" s="46" t="s">
        <v>878</v>
      </c>
      <c r="J92" s="46" t="s">
        <v>878</v>
      </c>
      <c r="K92" s="66" t="s">
        <v>878</v>
      </c>
      <c r="L92" s="45" t="s">
        <v>878</v>
      </c>
      <c r="M92" s="46" t="s">
        <v>878</v>
      </c>
      <c r="N92" s="46" t="s">
        <v>878</v>
      </c>
      <c r="O92" s="46" t="s">
        <v>878</v>
      </c>
      <c r="P92" s="46" t="s">
        <v>878</v>
      </c>
      <c r="Q92" s="46" t="s">
        <v>878</v>
      </c>
      <c r="R92" s="46" t="s">
        <v>878</v>
      </c>
      <c r="S92" s="46" t="s">
        <v>878</v>
      </c>
      <c r="T92" s="490" t="s">
        <v>878</v>
      </c>
      <c r="U92" s="133" t="s">
        <v>878</v>
      </c>
      <c r="V92" s="133" t="s">
        <v>878</v>
      </c>
      <c r="W92" s="46" t="s">
        <v>878</v>
      </c>
      <c r="X92" s="71">
        <v>7</v>
      </c>
    </row>
    <row r="93" spans="1:24" s="93" customFormat="1" ht="17.45" customHeight="1" x14ac:dyDescent="0.15">
      <c r="A93" s="381">
        <v>58</v>
      </c>
      <c r="B93" s="382" t="s">
        <v>81</v>
      </c>
      <c r="C93" s="478">
        <v>1085</v>
      </c>
      <c r="D93" s="406">
        <v>3</v>
      </c>
      <c r="E93" s="406">
        <v>31</v>
      </c>
      <c r="F93" s="406">
        <v>36</v>
      </c>
      <c r="G93" s="406">
        <v>86</v>
      </c>
      <c r="H93" s="406">
        <v>374</v>
      </c>
      <c r="I93" s="406">
        <v>298</v>
      </c>
      <c r="J93" s="406">
        <v>5</v>
      </c>
      <c r="K93" s="433">
        <v>4</v>
      </c>
      <c r="L93" s="478">
        <v>11</v>
      </c>
      <c r="M93" s="406">
        <v>38</v>
      </c>
      <c r="N93" s="406">
        <v>108</v>
      </c>
      <c r="O93" s="406">
        <v>109</v>
      </c>
      <c r="P93" s="406">
        <v>141</v>
      </c>
      <c r="Q93" s="406">
        <v>162</v>
      </c>
      <c r="R93" s="406">
        <v>198</v>
      </c>
      <c r="S93" s="406">
        <v>70</v>
      </c>
      <c r="T93" s="491">
        <v>658</v>
      </c>
      <c r="U93" s="487">
        <v>24783</v>
      </c>
      <c r="V93" s="487">
        <v>41409366</v>
      </c>
      <c r="W93" s="389">
        <v>616781</v>
      </c>
      <c r="X93" s="392">
        <v>58</v>
      </c>
    </row>
    <row r="94" spans="1:24" ht="17.45" customHeight="1" x14ac:dyDescent="0.15">
      <c r="A94" s="70"/>
      <c r="B94" s="142" t="s">
        <v>386</v>
      </c>
      <c r="C94" s="45">
        <v>76</v>
      </c>
      <c r="D94" s="46" t="s">
        <v>827</v>
      </c>
      <c r="E94" s="46" t="s">
        <v>827</v>
      </c>
      <c r="F94" s="46">
        <v>1</v>
      </c>
      <c r="G94" s="46">
        <v>6</v>
      </c>
      <c r="H94" s="46">
        <v>14</v>
      </c>
      <c r="I94" s="46">
        <v>50</v>
      </c>
      <c r="J94" s="46">
        <v>3</v>
      </c>
      <c r="K94" s="66">
        <v>2</v>
      </c>
      <c r="L94" s="45" t="s">
        <v>827</v>
      </c>
      <c r="M94" s="46">
        <v>36</v>
      </c>
      <c r="N94" s="46">
        <v>37</v>
      </c>
      <c r="O94" s="46">
        <v>2</v>
      </c>
      <c r="P94" s="46" t="s">
        <v>827</v>
      </c>
      <c r="Q94" s="46" t="s">
        <v>827</v>
      </c>
      <c r="R94" s="46">
        <v>1</v>
      </c>
      <c r="S94" s="46" t="s">
        <v>827</v>
      </c>
      <c r="T94" s="490">
        <v>23</v>
      </c>
      <c r="U94" s="133">
        <v>360</v>
      </c>
      <c r="V94" s="133">
        <v>231185</v>
      </c>
      <c r="W94" s="46">
        <v>7006</v>
      </c>
      <c r="X94" s="71">
        <v>1</v>
      </c>
    </row>
    <row r="95" spans="1:24" ht="17.45" customHeight="1" x14ac:dyDescent="0.15">
      <c r="A95" s="70"/>
      <c r="B95" s="38" t="s">
        <v>387</v>
      </c>
      <c r="C95" s="45">
        <v>233</v>
      </c>
      <c r="D95" s="46" t="s">
        <v>827</v>
      </c>
      <c r="E95" s="46" t="s">
        <v>827</v>
      </c>
      <c r="F95" s="46" t="s">
        <v>827</v>
      </c>
      <c r="G95" s="46">
        <v>24</v>
      </c>
      <c r="H95" s="46">
        <v>129</v>
      </c>
      <c r="I95" s="46">
        <v>78</v>
      </c>
      <c r="J95" s="46">
        <v>1</v>
      </c>
      <c r="K95" s="66">
        <v>1</v>
      </c>
      <c r="L95" s="45" t="s">
        <v>827</v>
      </c>
      <c r="M95" s="46">
        <v>1</v>
      </c>
      <c r="N95" s="46">
        <v>70</v>
      </c>
      <c r="O95" s="46">
        <v>89</v>
      </c>
      <c r="P95" s="46">
        <v>72</v>
      </c>
      <c r="Q95" s="46" t="s">
        <v>827</v>
      </c>
      <c r="R95" s="46">
        <v>1</v>
      </c>
      <c r="S95" s="46" t="s">
        <v>827</v>
      </c>
      <c r="T95" s="490">
        <v>60</v>
      </c>
      <c r="U95" s="133">
        <v>2179</v>
      </c>
      <c r="V95" s="133">
        <v>3283246</v>
      </c>
      <c r="W95" s="46">
        <v>38031</v>
      </c>
      <c r="X95" s="71">
        <v>2</v>
      </c>
    </row>
    <row r="96" spans="1:24" ht="17.45" customHeight="1" x14ac:dyDescent="0.15">
      <c r="A96" s="70"/>
      <c r="B96" s="38" t="s">
        <v>388</v>
      </c>
      <c r="C96" s="45">
        <v>370</v>
      </c>
      <c r="D96" s="46" t="s">
        <v>827</v>
      </c>
      <c r="E96" s="46">
        <v>1</v>
      </c>
      <c r="F96" s="46">
        <v>8</v>
      </c>
      <c r="G96" s="46">
        <v>30</v>
      </c>
      <c r="H96" s="46">
        <v>165</v>
      </c>
      <c r="I96" s="46">
        <v>165</v>
      </c>
      <c r="J96" s="46" t="s">
        <v>827</v>
      </c>
      <c r="K96" s="66">
        <v>1</v>
      </c>
      <c r="L96" s="45">
        <v>1</v>
      </c>
      <c r="M96" s="46">
        <v>1</v>
      </c>
      <c r="N96" s="46">
        <v>1</v>
      </c>
      <c r="O96" s="46">
        <v>17</v>
      </c>
      <c r="P96" s="46">
        <v>67</v>
      </c>
      <c r="Q96" s="46">
        <v>136</v>
      </c>
      <c r="R96" s="46">
        <v>147</v>
      </c>
      <c r="S96" s="46" t="s">
        <v>827</v>
      </c>
      <c r="T96" s="490">
        <v>228</v>
      </c>
      <c r="U96" s="133">
        <v>10155</v>
      </c>
      <c r="V96" s="133">
        <v>18957052</v>
      </c>
      <c r="W96" s="46">
        <v>338369</v>
      </c>
      <c r="X96" s="71">
        <v>3</v>
      </c>
    </row>
    <row r="97" spans="1:24" ht="17.45" customHeight="1" x14ac:dyDescent="0.15">
      <c r="A97" s="70"/>
      <c r="B97" s="38" t="s">
        <v>389</v>
      </c>
      <c r="C97" s="45">
        <v>92</v>
      </c>
      <c r="D97" s="46" t="s">
        <v>827</v>
      </c>
      <c r="E97" s="46">
        <v>1</v>
      </c>
      <c r="F97" s="46">
        <v>10</v>
      </c>
      <c r="G97" s="46">
        <v>15</v>
      </c>
      <c r="H97" s="46">
        <v>60</v>
      </c>
      <c r="I97" s="46">
        <v>5</v>
      </c>
      <c r="J97" s="46">
        <v>1</v>
      </c>
      <c r="K97" s="66" t="s">
        <v>827</v>
      </c>
      <c r="L97" s="45" t="s">
        <v>827</v>
      </c>
      <c r="M97" s="46" t="s">
        <v>827</v>
      </c>
      <c r="N97" s="46" t="s">
        <v>827</v>
      </c>
      <c r="O97" s="46">
        <v>1</v>
      </c>
      <c r="P97" s="46">
        <v>2</v>
      </c>
      <c r="Q97" s="46">
        <v>21</v>
      </c>
      <c r="R97" s="46">
        <v>38</v>
      </c>
      <c r="S97" s="46">
        <v>30</v>
      </c>
      <c r="T97" s="490">
        <v>65</v>
      </c>
      <c r="U97" s="133">
        <v>3510</v>
      </c>
      <c r="V97" s="133">
        <v>6346466</v>
      </c>
      <c r="W97" s="46">
        <v>77707</v>
      </c>
      <c r="X97" s="71">
        <v>4</v>
      </c>
    </row>
    <row r="98" spans="1:24" ht="17.45" customHeight="1" x14ac:dyDescent="0.15">
      <c r="A98" s="70"/>
      <c r="B98" s="38" t="s">
        <v>390</v>
      </c>
      <c r="C98" s="45">
        <v>66</v>
      </c>
      <c r="D98" s="46">
        <v>3</v>
      </c>
      <c r="E98" s="46">
        <v>29</v>
      </c>
      <c r="F98" s="46">
        <v>17</v>
      </c>
      <c r="G98" s="46">
        <v>11</v>
      </c>
      <c r="H98" s="46">
        <v>6</v>
      </c>
      <c r="I98" s="46" t="s">
        <v>827</v>
      </c>
      <c r="J98" s="46" t="s">
        <v>827</v>
      </c>
      <c r="K98" s="66" t="s">
        <v>827</v>
      </c>
      <c r="L98" s="45">
        <v>10</v>
      </c>
      <c r="M98" s="46" t="s">
        <v>827</v>
      </c>
      <c r="N98" s="46" t="s">
        <v>827</v>
      </c>
      <c r="O98" s="46" t="s">
        <v>827</v>
      </c>
      <c r="P98" s="46" t="s">
        <v>827</v>
      </c>
      <c r="Q98" s="46">
        <v>5</v>
      </c>
      <c r="R98" s="46">
        <v>11</v>
      </c>
      <c r="S98" s="46">
        <v>40</v>
      </c>
      <c r="T98" s="490">
        <v>54</v>
      </c>
      <c r="U98" s="133">
        <v>2243</v>
      </c>
      <c r="V98" s="133">
        <v>3834581</v>
      </c>
      <c r="W98" s="46">
        <v>49519</v>
      </c>
      <c r="X98" s="71">
        <v>5</v>
      </c>
    </row>
    <row r="99" spans="1:24" ht="17.45" customHeight="1" x14ac:dyDescent="0.15">
      <c r="A99" s="70"/>
      <c r="B99" s="38" t="s">
        <v>391</v>
      </c>
      <c r="C99" s="45">
        <v>232</v>
      </c>
      <c r="D99" s="46" t="s">
        <v>827</v>
      </c>
      <c r="E99" s="46" t="s">
        <v>827</v>
      </c>
      <c r="F99" s="46" t="s">
        <v>827</v>
      </c>
      <c r="G99" s="46" t="s">
        <v>827</v>
      </c>
      <c r="H99" s="46" t="s">
        <v>827</v>
      </c>
      <c r="I99" s="46" t="s">
        <v>827</v>
      </c>
      <c r="J99" s="46" t="s">
        <v>827</v>
      </c>
      <c r="K99" s="66" t="s">
        <v>827</v>
      </c>
      <c r="L99" s="45" t="s">
        <v>827</v>
      </c>
      <c r="M99" s="46" t="s">
        <v>827</v>
      </c>
      <c r="N99" s="46" t="s">
        <v>827</v>
      </c>
      <c r="O99" s="46" t="s">
        <v>827</v>
      </c>
      <c r="P99" s="46" t="s">
        <v>827</v>
      </c>
      <c r="Q99" s="46" t="s">
        <v>827</v>
      </c>
      <c r="R99" s="46" t="s">
        <v>827</v>
      </c>
      <c r="S99" s="46" t="s">
        <v>827</v>
      </c>
      <c r="T99" s="490">
        <v>228</v>
      </c>
      <c r="U99" s="133">
        <v>6152</v>
      </c>
      <c r="V99" s="133">
        <v>8623819</v>
      </c>
      <c r="W99" s="46">
        <v>106149</v>
      </c>
      <c r="X99" s="71">
        <v>6</v>
      </c>
    </row>
    <row r="100" spans="1:24" ht="17.45" customHeight="1" x14ac:dyDescent="0.15">
      <c r="A100" s="70"/>
      <c r="B100" s="38" t="s">
        <v>392</v>
      </c>
      <c r="C100" s="45">
        <v>16</v>
      </c>
      <c r="D100" s="46" t="s">
        <v>827</v>
      </c>
      <c r="E100" s="46" t="s">
        <v>827</v>
      </c>
      <c r="F100" s="46" t="s">
        <v>827</v>
      </c>
      <c r="G100" s="46" t="s">
        <v>827</v>
      </c>
      <c r="H100" s="46" t="s">
        <v>827</v>
      </c>
      <c r="I100" s="46" t="s">
        <v>827</v>
      </c>
      <c r="J100" s="46" t="s">
        <v>827</v>
      </c>
      <c r="K100" s="66" t="s">
        <v>827</v>
      </c>
      <c r="L100" s="45" t="s">
        <v>827</v>
      </c>
      <c r="M100" s="46" t="s">
        <v>827</v>
      </c>
      <c r="N100" s="46" t="s">
        <v>827</v>
      </c>
      <c r="O100" s="46" t="s">
        <v>827</v>
      </c>
      <c r="P100" s="46" t="s">
        <v>827</v>
      </c>
      <c r="Q100" s="46" t="s">
        <v>827</v>
      </c>
      <c r="R100" s="46" t="s">
        <v>827</v>
      </c>
      <c r="S100" s="46" t="s">
        <v>827</v>
      </c>
      <c r="T100" s="490" t="s">
        <v>827</v>
      </c>
      <c r="U100" s="133">
        <v>184</v>
      </c>
      <c r="V100" s="133">
        <v>133017</v>
      </c>
      <c r="W100" s="46" t="s">
        <v>827</v>
      </c>
      <c r="X100" s="71">
        <v>7</v>
      </c>
    </row>
    <row r="101" spans="1:24" s="93" customFormat="1" ht="17.45" customHeight="1" x14ac:dyDescent="0.15">
      <c r="A101" s="83">
        <v>581</v>
      </c>
      <c r="B101" s="100" t="s">
        <v>82</v>
      </c>
      <c r="C101" s="118">
        <v>146</v>
      </c>
      <c r="D101" s="119" t="s">
        <v>827</v>
      </c>
      <c r="E101" s="119">
        <v>1</v>
      </c>
      <c r="F101" s="119">
        <v>3</v>
      </c>
      <c r="G101" s="119">
        <v>12</v>
      </c>
      <c r="H101" s="119">
        <v>78</v>
      </c>
      <c r="I101" s="119">
        <v>44</v>
      </c>
      <c r="J101" s="119" t="s">
        <v>827</v>
      </c>
      <c r="K101" s="146" t="s">
        <v>827</v>
      </c>
      <c r="L101" s="118">
        <v>1</v>
      </c>
      <c r="M101" s="119">
        <v>1</v>
      </c>
      <c r="N101" s="119">
        <v>3</v>
      </c>
      <c r="O101" s="119">
        <v>8</v>
      </c>
      <c r="P101" s="119">
        <v>18</v>
      </c>
      <c r="Q101" s="119">
        <v>35</v>
      </c>
      <c r="R101" s="119">
        <v>49</v>
      </c>
      <c r="S101" s="119">
        <v>23</v>
      </c>
      <c r="T101" s="492">
        <v>122</v>
      </c>
      <c r="U101" s="140">
        <v>9743</v>
      </c>
      <c r="V101" s="140">
        <v>19468480</v>
      </c>
      <c r="W101" s="97">
        <v>300546</v>
      </c>
      <c r="X101" s="288">
        <v>581</v>
      </c>
    </row>
    <row r="102" spans="1:24" ht="17.45" customHeight="1" x14ac:dyDescent="0.15">
      <c r="A102" s="70"/>
      <c r="B102" s="142" t="s">
        <v>386</v>
      </c>
      <c r="C102" s="45">
        <v>1</v>
      </c>
      <c r="D102" s="46" t="s">
        <v>827</v>
      </c>
      <c r="E102" s="46" t="s">
        <v>827</v>
      </c>
      <c r="F102" s="46" t="s">
        <v>827</v>
      </c>
      <c r="G102" s="46" t="s">
        <v>827</v>
      </c>
      <c r="H102" s="46">
        <v>1</v>
      </c>
      <c r="I102" s="46" t="s">
        <v>827</v>
      </c>
      <c r="J102" s="46" t="s">
        <v>827</v>
      </c>
      <c r="K102" s="66" t="s">
        <v>827</v>
      </c>
      <c r="L102" s="45" t="s">
        <v>827</v>
      </c>
      <c r="M102" s="46">
        <v>1</v>
      </c>
      <c r="N102" s="46" t="s">
        <v>827</v>
      </c>
      <c r="O102" s="46" t="s">
        <v>827</v>
      </c>
      <c r="P102" s="46" t="s">
        <v>827</v>
      </c>
      <c r="Q102" s="46" t="s">
        <v>827</v>
      </c>
      <c r="R102" s="46" t="s">
        <v>827</v>
      </c>
      <c r="S102" s="46" t="s">
        <v>827</v>
      </c>
      <c r="T102" s="490" t="s">
        <v>827</v>
      </c>
      <c r="U102" s="133">
        <v>2</v>
      </c>
      <c r="V102" s="133" t="s">
        <v>903</v>
      </c>
      <c r="W102" s="46" t="s">
        <v>903</v>
      </c>
      <c r="X102" s="71">
        <v>1</v>
      </c>
    </row>
    <row r="103" spans="1:24" ht="17.45" customHeight="1" x14ac:dyDescent="0.15">
      <c r="A103" s="70"/>
      <c r="B103" s="38" t="s">
        <v>387</v>
      </c>
      <c r="C103" s="45">
        <v>19</v>
      </c>
      <c r="D103" s="46" t="s">
        <v>827</v>
      </c>
      <c r="E103" s="46" t="s">
        <v>827</v>
      </c>
      <c r="F103" s="46" t="s">
        <v>827</v>
      </c>
      <c r="G103" s="46">
        <v>1</v>
      </c>
      <c r="H103" s="46">
        <v>9</v>
      </c>
      <c r="I103" s="46">
        <v>9</v>
      </c>
      <c r="J103" s="46" t="s">
        <v>827</v>
      </c>
      <c r="K103" s="66" t="s">
        <v>827</v>
      </c>
      <c r="L103" s="45" t="s">
        <v>827</v>
      </c>
      <c r="M103" s="46" t="s">
        <v>827</v>
      </c>
      <c r="N103" s="46">
        <v>3</v>
      </c>
      <c r="O103" s="46">
        <v>6</v>
      </c>
      <c r="P103" s="46">
        <v>10</v>
      </c>
      <c r="Q103" s="46" t="s">
        <v>827</v>
      </c>
      <c r="R103" s="46" t="s">
        <v>827</v>
      </c>
      <c r="S103" s="46" t="s">
        <v>827</v>
      </c>
      <c r="T103" s="490">
        <v>10</v>
      </c>
      <c r="U103" s="133">
        <v>554</v>
      </c>
      <c r="V103" s="133">
        <v>1521677</v>
      </c>
      <c r="W103" s="46">
        <v>13573</v>
      </c>
      <c r="X103" s="71">
        <v>2</v>
      </c>
    </row>
    <row r="104" spans="1:24" ht="17.45" customHeight="1" x14ac:dyDescent="0.15">
      <c r="A104" s="70"/>
      <c r="B104" s="38" t="s">
        <v>388</v>
      </c>
      <c r="C104" s="45">
        <v>83</v>
      </c>
      <c r="D104" s="46" t="s">
        <v>827</v>
      </c>
      <c r="E104" s="46" t="s">
        <v>827</v>
      </c>
      <c r="F104" s="46" t="s">
        <v>827</v>
      </c>
      <c r="G104" s="46">
        <v>4</v>
      </c>
      <c r="H104" s="46">
        <v>45</v>
      </c>
      <c r="I104" s="46">
        <v>34</v>
      </c>
      <c r="J104" s="46" t="s">
        <v>827</v>
      </c>
      <c r="K104" s="66" t="s">
        <v>827</v>
      </c>
      <c r="L104" s="45" t="s">
        <v>827</v>
      </c>
      <c r="M104" s="46" t="s">
        <v>827</v>
      </c>
      <c r="N104" s="46" t="s">
        <v>827</v>
      </c>
      <c r="O104" s="46">
        <v>2</v>
      </c>
      <c r="P104" s="46">
        <v>8</v>
      </c>
      <c r="Q104" s="46">
        <v>35</v>
      </c>
      <c r="R104" s="46">
        <v>38</v>
      </c>
      <c r="S104" s="46" t="s">
        <v>827</v>
      </c>
      <c r="T104" s="490">
        <v>71</v>
      </c>
      <c r="U104" s="133">
        <v>5400</v>
      </c>
      <c r="V104" s="133">
        <v>10901779</v>
      </c>
      <c r="W104" s="46">
        <v>186572</v>
      </c>
      <c r="X104" s="71">
        <v>3</v>
      </c>
    </row>
    <row r="105" spans="1:24" ht="17.45" customHeight="1" x14ac:dyDescent="0.15">
      <c r="A105" s="70"/>
      <c r="B105" s="38" t="s">
        <v>389</v>
      </c>
      <c r="C105" s="45">
        <v>24</v>
      </c>
      <c r="D105" s="46" t="s">
        <v>827</v>
      </c>
      <c r="E105" s="46" t="s">
        <v>827</v>
      </c>
      <c r="F105" s="46" t="s">
        <v>827</v>
      </c>
      <c r="G105" s="46">
        <v>1</v>
      </c>
      <c r="H105" s="46">
        <v>22</v>
      </c>
      <c r="I105" s="46">
        <v>1</v>
      </c>
      <c r="J105" s="46" t="s">
        <v>827</v>
      </c>
      <c r="K105" s="66" t="s">
        <v>827</v>
      </c>
      <c r="L105" s="45" t="s">
        <v>827</v>
      </c>
      <c r="M105" s="46" t="s">
        <v>827</v>
      </c>
      <c r="N105" s="46" t="s">
        <v>827</v>
      </c>
      <c r="O105" s="46" t="s">
        <v>827</v>
      </c>
      <c r="P105" s="46" t="s">
        <v>827</v>
      </c>
      <c r="Q105" s="46" t="s">
        <v>827</v>
      </c>
      <c r="R105" s="46">
        <v>9</v>
      </c>
      <c r="S105" s="46">
        <v>15</v>
      </c>
      <c r="T105" s="490">
        <v>24</v>
      </c>
      <c r="U105" s="133">
        <v>1860</v>
      </c>
      <c r="V105" s="133">
        <v>3431909</v>
      </c>
      <c r="W105" s="46">
        <v>46718</v>
      </c>
      <c r="X105" s="71">
        <v>4</v>
      </c>
    </row>
    <row r="106" spans="1:24" ht="17.45" customHeight="1" x14ac:dyDescent="0.15">
      <c r="A106" s="70"/>
      <c r="B106" s="38" t="s">
        <v>390</v>
      </c>
      <c r="C106" s="45">
        <v>11</v>
      </c>
      <c r="D106" s="46" t="s">
        <v>827</v>
      </c>
      <c r="E106" s="46">
        <v>1</v>
      </c>
      <c r="F106" s="46">
        <v>3</v>
      </c>
      <c r="G106" s="46">
        <v>6</v>
      </c>
      <c r="H106" s="46">
        <v>1</v>
      </c>
      <c r="I106" s="46" t="s">
        <v>827</v>
      </c>
      <c r="J106" s="46" t="s">
        <v>827</v>
      </c>
      <c r="K106" s="66" t="s">
        <v>827</v>
      </c>
      <c r="L106" s="45">
        <v>1</v>
      </c>
      <c r="M106" s="46" t="s">
        <v>827</v>
      </c>
      <c r="N106" s="46" t="s">
        <v>827</v>
      </c>
      <c r="O106" s="46" t="s">
        <v>827</v>
      </c>
      <c r="P106" s="46" t="s">
        <v>827</v>
      </c>
      <c r="Q106" s="46" t="s">
        <v>827</v>
      </c>
      <c r="R106" s="46">
        <v>2</v>
      </c>
      <c r="S106" s="46">
        <v>8</v>
      </c>
      <c r="T106" s="490">
        <v>9</v>
      </c>
      <c r="U106" s="133">
        <v>1045</v>
      </c>
      <c r="V106" s="133">
        <v>1898084</v>
      </c>
      <c r="W106" s="46">
        <v>27148</v>
      </c>
      <c r="X106" s="71">
        <v>5</v>
      </c>
    </row>
    <row r="107" spans="1:24" ht="17.45" customHeight="1" x14ac:dyDescent="0.15">
      <c r="A107" s="70"/>
      <c r="B107" s="38" t="s">
        <v>391</v>
      </c>
      <c r="C107" s="45">
        <v>8</v>
      </c>
      <c r="D107" s="46" t="s">
        <v>827</v>
      </c>
      <c r="E107" s="46" t="s">
        <v>827</v>
      </c>
      <c r="F107" s="46" t="s">
        <v>827</v>
      </c>
      <c r="G107" s="46" t="s">
        <v>827</v>
      </c>
      <c r="H107" s="46" t="s">
        <v>827</v>
      </c>
      <c r="I107" s="46" t="s">
        <v>827</v>
      </c>
      <c r="J107" s="46" t="s">
        <v>827</v>
      </c>
      <c r="K107" s="66" t="s">
        <v>827</v>
      </c>
      <c r="L107" s="45" t="s">
        <v>827</v>
      </c>
      <c r="M107" s="46" t="s">
        <v>827</v>
      </c>
      <c r="N107" s="46" t="s">
        <v>827</v>
      </c>
      <c r="O107" s="46" t="s">
        <v>827</v>
      </c>
      <c r="P107" s="46" t="s">
        <v>827</v>
      </c>
      <c r="Q107" s="46" t="s">
        <v>827</v>
      </c>
      <c r="R107" s="46" t="s">
        <v>827</v>
      </c>
      <c r="S107" s="46" t="s">
        <v>827</v>
      </c>
      <c r="T107" s="490">
        <v>8</v>
      </c>
      <c r="U107" s="133">
        <v>882</v>
      </c>
      <c r="V107" s="133" t="s">
        <v>903</v>
      </c>
      <c r="W107" s="46" t="s">
        <v>903</v>
      </c>
      <c r="X107" s="71">
        <v>6</v>
      </c>
    </row>
    <row r="108" spans="1:24" ht="17.45" customHeight="1" x14ac:dyDescent="0.15">
      <c r="A108" s="70"/>
      <c r="B108" s="38" t="s">
        <v>392</v>
      </c>
      <c r="C108" s="45" t="s">
        <v>878</v>
      </c>
      <c r="D108" s="46" t="s">
        <v>878</v>
      </c>
      <c r="E108" s="46" t="s">
        <v>878</v>
      </c>
      <c r="F108" s="46" t="s">
        <v>878</v>
      </c>
      <c r="G108" s="46" t="s">
        <v>878</v>
      </c>
      <c r="H108" s="46" t="s">
        <v>878</v>
      </c>
      <c r="I108" s="46" t="s">
        <v>878</v>
      </c>
      <c r="J108" s="46" t="s">
        <v>878</v>
      </c>
      <c r="K108" s="66" t="s">
        <v>878</v>
      </c>
      <c r="L108" s="45" t="s">
        <v>878</v>
      </c>
      <c r="M108" s="46" t="s">
        <v>878</v>
      </c>
      <c r="N108" s="46" t="s">
        <v>878</v>
      </c>
      <c r="O108" s="46" t="s">
        <v>878</v>
      </c>
      <c r="P108" s="46" t="s">
        <v>878</v>
      </c>
      <c r="Q108" s="46" t="s">
        <v>878</v>
      </c>
      <c r="R108" s="46" t="s">
        <v>878</v>
      </c>
      <c r="S108" s="46" t="s">
        <v>878</v>
      </c>
      <c r="T108" s="490" t="s">
        <v>878</v>
      </c>
      <c r="U108" s="133" t="s">
        <v>878</v>
      </c>
      <c r="V108" s="133" t="s">
        <v>878</v>
      </c>
      <c r="W108" s="46" t="s">
        <v>878</v>
      </c>
      <c r="X108" s="71">
        <v>7</v>
      </c>
    </row>
    <row r="109" spans="1:24" s="93" customFormat="1" ht="17.45" customHeight="1" x14ac:dyDescent="0.15">
      <c r="A109" s="83">
        <v>582</v>
      </c>
      <c r="B109" s="100" t="s">
        <v>83</v>
      </c>
      <c r="C109" s="118">
        <v>38</v>
      </c>
      <c r="D109" s="119" t="s">
        <v>827</v>
      </c>
      <c r="E109" s="119">
        <v>1</v>
      </c>
      <c r="F109" s="119">
        <v>1</v>
      </c>
      <c r="G109" s="119">
        <v>4</v>
      </c>
      <c r="H109" s="119">
        <v>27</v>
      </c>
      <c r="I109" s="119">
        <v>5</v>
      </c>
      <c r="J109" s="119" t="s">
        <v>827</v>
      </c>
      <c r="K109" s="146" t="s">
        <v>827</v>
      </c>
      <c r="L109" s="118" t="s">
        <v>827</v>
      </c>
      <c r="M109" s="119">
        <v>5</v>
      </c>
      <c r="N109" s="119">
        <v>18</v>
      </c>
      <c r="O109" s="119">
        <v>4</v>
      </c>
      <c r="P109" s="119">
        <v>6</v>
      </c>
      <c r="Q109" s="119">
        <v>5</v>
      </c>
      <c r="R109" s="119" t="s">
        <v>827</v>
      </c>
      <c r="S109" s="119" t="s">
        <v>827</v>
      </c>
      <c r="T109" s="492">
        <v>15</v>
      </c>
      <c r="U109" s="140">
        <v>267</v>
      </c>
      <c r="V109" s="140">
        <v>474145</v>
      </c>
      <c r="W109" s="97">
        <v>6525</v>
      </c>
      <c r="X109" s="288">
        <v>582</v>
      </c>
    </row>
    <row r="110" spans="1:24" ht="17.45" customHeight="1" x14ac:dyDescent="0.15">
      <c r="A110" s="70"/>
      <c r="B110" s="142" t="s">
        <v>386</v>
      </c>
      <c r="C110" s="45">
        <v>4</v>
      </c>
      <c r="D110" s="46" t="s">
        <v>827</v>
      </c>
      <c r="E110" s="46" t="s">
        <v>827</v>
      </c>
      <c r="F110" s="46" t="s">
        <v>827</v>
      </c>
      <c r="G110" s="46" t="s">
        <v>827</v>
      </c>
      <c r="H110" s="46">
        <v>3</v>
      </c>
      <c r="I110" s="46">
        <v>1</v>
      </c>
      <c r="J110" s="46" t="s">
        <v>827</v>
      </c>
      <c r="K110" s="66" t="s">
        <v>827</v>
      </c>
      <c r="L110" s="45" t="s">
        <v>827</v>
      </c>
      <c r="M110" s="46">
        <v>4</v>
      </c>
      <c r="N110" s="46" t="s">
        <v>827</v>
      </c>
      <c r="O110" s="46" t="s">
        <v>827</v>
      </c>
      <c r="P110" s="46" t="s">
        <v>827</v>
      </c>
      <c r="Q110" s="46" t="s">
        <v>827</v>
      </c>
      <c r="R110" s="46" t="s">
        <v>827</v>
      </c>
      <c r="S110" s="46" t="s">
        <v>827</v>
      </c>
      <c r="T110" s="490">
        <v>1</v>
      </c>
      <c r="U110" s="133">
        <v>13</v>
      </c>
      <c r="V110" s="133">
        <v>15329</v>
      </c>
      <c r="W110" s="46">
        <v>384</v>
      </c>
      <c r="X110" s="71">
        <v>1</v>
      </c>
    </row>
    <row r="111" spans="1:24" ht="17.45" customHeight="1" x14ac:dyDescent="0.15">
      <c r="A111" s="70"/>
      <c r="B111" s="38" t="s">
        <v>387</v>
      </c>
      <c r="C111" s="45">
        <v>27</v>
      </c>
      <c r="D111" s="46" t="s">
        <v>827</v>
      </c>
      <c r="E111" s="46" t="s">
        <v>827</v>
      </c>
      <c r="F111" s="46" t="s">
        <v>827</v>
      </c>
      <c r="G111" s="46">
        <v>4</v>
      </c>
      <c r="H111" s="46">
        <v>19</v>
      </c>
      <c r="I111" s="46">
        <v>4</v>
      </c>
      <c r="J111" s="46" t="s">
        <v>827</v>
      </c>
      <c r="K111" s="66" t="s">
        <v>827</v>
      </c>
      <c r="L111" s="45" t="s">
        <v>827</v>
      </c>
      <c r="M111" s="46" t="s">
        <v>827</v>
      </c>
      <c r="N111" s="46">
        <v>18</v>
      </c>
      <c r="O111" s="46">
        <v>4</v>
      </c>
      <c r="P111" s="46">
        <v>5</v>
      </c>
      <c r="Q111" s="46" t="s">
        <v>827</v>
      </c>
      <c r="R111" s="46" t="s">
        <v>827</v>
      </c>
      <c r="S111" s="46" t="s">
        <v>827</v>
      </c>
      <c r="T111" s="490">
        <v>12</v>
      </c>
      <c r="U111" s="133">
        <v>216</v>
      </c>
      <c r="V111" s="133">
        <v>426533</v>
      </c>
      <c r="W111" s="46">
        <v>5468</v>
      </c>
      <c r="X111" s="71">
        <v>2</v>
      </c>
    </row>
    <row r="112" spans="1:24" ht="17.45" customHeight="1" x14ac:dyDescent="0.15">
      <c r="A112" s="70"/>
      <c r="B112" s="38" t="s">
        <v>388</v>
      </c>
      <c r="C112" s="45">
        <v>7</v>
      </c>
      <c r="D112" s="46" t="s">
        <v>827</v>
      </c>
      <c r="E112" s="46">
        <v>1</v>
      </c>
      <c r="F112" s="46">
        <v>1</v>
      </c>
      <c r="G112" s="46" t="s">
        <v>827</v>
      </c>
      <c r="H112" s="46">
        <v>5</v>
      </c>
      <c r="I112" s="46" t="s">
        <v>827</v>
      </c>
      <c r="J112" s="46" t="s">
        <v>827</v>
      </c>
      <c r="K112" s="66" t="s">
        <v>827</v>
      </c>
      <c r="L112" s="45" t="s">
        <v>827</v>
      </c>
      <c r="M112" s="46">
        <v>1</v>
      </c>
      <c r="N112" s="46" t="s">
        <v>827</v>
      </c>
      <c r="O112" s="46" t="s">
        <v>827</v>
      </c>
      <c r="P112" s="46">
        <v>1</v>
      </c>
      <c r="Q112" s="46">
        <v>5</v>
      </c>
      <c r="R112" s="46" t="s">
        <v>827</v>
      </c>
      <c r="S112" s="46" t="s">
        <v>827</v>
      </c>
      <c r="T112" s="490">
        <v>2</v>
      </c>
      <c r="U112" s="133">
        <v>38</v>
      </c>
      <c r="V112" s="133">
        <v>32283</v>
      </c>
      <c r="W112" s="46">
        <v>673</v>
      </c>
      <c r="X112" s="71">
        <v>3</v>
      </c>
    </row>
    <row r="113" spans="1:24" ht="17.45" customHeight="1" x14ac:dyDescent="0.15">
      <c r="A113" s="70"/>
      <c r="B113" s="38" t="s">
        <v>389</v>
      </c>
      <c r="C113" s="45" t="s">
        <v>878</v>
      </c>
      <c r="D113" s="46" t="s">
        <v>878</v>
      </c>
      <c r="E113" s="46" t="s">
        <v>878</v>
      </c>
      <c r="F113" s="46" t="s">
        <v>878</v>
      </c>
      <c r="G113" s="46" t="s">
        <v>878</v>
      </c>
      <c r="H113" s="46" t="s">
        <v>878</v>
      </c>
      <c r="I113" s="46" t="s">
        <v>878</v>
      </c>
      <c r="J113" s="46" t="s">
        <v>878</v>
      </c>
      <c r="K113" s="66" t="s">
        <v>878</v>
      </c>
      <c r="L113" s="45" t="s">
        <v>878</v>
      </c>
      <c r="M113" s="46" t="s">
        <v>878</v>
      </c>
      <c r="N113" s="46" t="s">
        <v>878</v>
      </c>
      <c r="O113" s="46" t="s">
        <v>878</v>
      </c>
      <c r="P113" s="46" t="s">
        <v>878</v>
      </c>
      <c r="Q113" s="46" t="s">
        <v>878</v>
      </c>
      <c r="R113" s="46" t="s">
        <v>878</v>
      </c>
      <c r="S113" s="46" t="s">
        <v>878</v>
      </c>
      <c r="T113" s="490" t="s">
        <v>878</v>
      </c>
      <c r="U113" s="133" t="s">
        <v>878</v>
      </c>
      <c r="V113" s="133" t="s">
        <v>878</v>
      </c>
      <c r="W113" s="46" t="s">
        <v>878</v>
      </c>
      <c r="X113" s="71">
        <v>4</v>
      </c>
    </row>
    <row r="114" spans="1:24" ht="17.45" customHeight="1" x14ac:dyDescent="0.15">
      <c r="A114" s="70"/>
      <c r="B114" s="38" t="s">
        <v>390</v>
      </c>
      <c r="C114" s="45" t="s">
        <v>878</v>
      </c>
      <c r="D114" s="46" t="s">
        <v>878</v>
      </c>
      <c r="E114" s="46" t="s">
        <v>878</v>
      </c>
      <c r="F114" s="46" t="s">
        <v>878</v>
      </c>
      <c r="G114" s="46" t="s">
        <v>878</v>
      </c>
      <c r="H114" s="46" t="s">
        <v>878</v>
      </c>
      <c r="I114" s="46" t="s">
        <v>878</v>
      </c>
      <c r="J114" s="46" t="s">
        <v>878</v>
      </c>
      <c r="K114" s="66" t="s">
        <v>878</v>
      </c>
      <c r="L114" s="45" t="s">
        <v>878</v>
      </c>
      <c r="M114" s="46" t="s">
        <v>878</v>
      </c>
      <c r="N114" s="46" t="s">
        <v>878</v>
      </c>
      <c r="O114" s="46" t="s">
        <v>878</v>
      </c>
      <c r="P114" s="46" t="s">
        <v>878</v>
      </c>
      <c r="Q114" s="46" t="s">
        <v>878</v>
      </c>
      <c r="R114" s="46" t="s">
        <v>878</v>
      </c>
      <c r="S114" s="46" t="s">
        <v>878</v>
      </c>
      <c r="T114" s="490" t="s">
        <v>878</v>
      </c>
      <c r="U114" s="133" t="s">
        <v>878</v>
      </c>
      <c r="V114" s="133" t="s">
        <v>878</v>
      </c>
      <c r="W114" s="46" t="s">
        <v>878</v>
      </c>
      <c r="X114" s="71">
        <v>5</v>
      </c>
    </row>
    <row r="115" spans="1:24" ht="17.45" customHeight="1" x14ac:dyDescent="0.15">
      <c r="A115" s="70"/>
      <c r="B115" s="38" t="s">
        <v>391</v>
      </c>
      <c r="C115" s="45" t="s">
        <v>878</v>
      </c>
      <c r="D115" s="46" t="s">
        <v>878</v>
      </c>
      <c r="E115" s="46" t="s">
        <v>878</v>
      </c>
      <c r="F115" s="46" t="s">
        <v>878</v>
      </c>
      <c r="G115" s="46" t="s">
        <v>878</v>
      </c>
      <c r="H115" s="46" t="s">
        <v>878</v>
      </c>
      <c r="I115" s="46" t="s">
        <v>878</v>
      </c>
      <c r="J115" s="46" t="s">
        <v>878</v>
      </c>
      <c r="K115" s="66" t="s">
        <v>878</v>
      </c>
      <c r="L115" s="45" t="s">
        <v>878</v>
      </c>
      <c r="M115" s="46" t="s">
        <v>878</v>
      </c>
      <c r="N115" s="46" t="s">
        <v>878</v>
      </c>
      <c r="O115" s="46" t="s">
        <v>878</v>
      </c>
      <c r="P115" s="46" t="s">
        <v>878</v>
      </c>
      <c r="Q115" s="46" t="s">
        <v>878</v>
      </c>
      <c r="R115" s="46" t="s">
        <v>878</v>
      </c>
      <c r="S115" s="46" t="s">
        <v>878</v>
      </c>
      <c r="T115" s="490" t="s">
        <v>878</v>
      </c>
      <c r="U115" s="133" t="s">
        <v>878</v>
      </c>
      <c r="V115" s="133" t="s">
        <v>878</v>
      </c>
      <c r="W115" s="46" t="s">
        <v>878</v>
      </c>
      <c r="X115" s="71">
        <v>6</v>
      </c>
    </row>
    <row r="116" spans="1:24" ht="17.45" customHeight="1" x14ac:dyDescent="0.15">
      <c r="A116" s="70"/>
      <c r="B116" s="38" t="s">
        <v>392</v>
      </c>
      <c r="C116" s="45" t="s">
        <v>878</v>
      </c>
      <c r="D116" s="46" t="s">
        <v>878</v>
      </c>
      <c r="E116" s="46" t="s">
        <v>878</v>
      </c>
      <c r="F116" s="46" t="s">
        <v>878</v>
      </c>
      <c r="G116" s="46" t="s">
        <v>878</v>
      </c>
      <c r="H116" s="46" t="s">
        <v>878</v>
      </c>
      <c r="I116" s="46" t="s">
        <v>878</v>
      </c>
      <c r="J116" s="46" t="s">
        <v>878</v>
      </c>
      <c r="K116" s="66" t="s">
        <v>878</v>
      </c>
      <c r="L116" s="45" t="s">
        <v>878</v>
      </c>
      <c r="M116" s="46" t="s">
        <v>878</v>
      </c>
      <c r="N116" s="46" t="s">
        <v>878</v>
      </c>
      <c r="O116" s="46" t="s">
        <v>878</v>
      </c>
      <c r="P116" s="46" t="s">
        <v>878</v>
      </c>
      <c r="Q116" s="46" t="s">
        <v>878</v>
      </c>
      <c r="R116" s="46" t="s">
        <v>878</v>
      </c>
      <c r="S116" s="46" t="s">
        <v>878</v>
      </c>
      <c r="T116" s="490" t="s">
        <v>878</v>
      </c>
      <c r="U116" s="133" t="s">
        <v>878</v>
      </c>
      <c r="V116" s="133" t="s">
        <v>878</v>
      </c>
      <c r="W116" s="46" t="s">
        <v>878</v>
      </c>
      <c r="X116" s="71">
        <v>7</v>
      </c>
    </row>
    <row r="117" spans="1:24" s="93" customFormat="1" ht="17.45" customHeight="1" x14ac:dyDescent="0.15">
      <c r="A117" s="83">
        <v>583</v>
      </c>
      <c r="B117" s="100" t="s">
        <v>84</v>
      </c>
      <c r="C117" s="118">
        <v>65</v>
      </c>
      <c r="D117" s="119" t="s">
        <v>827</v>
      </c>
      <c r="E117" s="119" t="s">
        <v>827</v>
      </c>
      <c r="F117" s="119" t="s">
        <v>827</v>
      </c>
      <c r="G117" s="119">
        <v>7</v>
      </c>
      <c r="H117" s="119">
        <v>30</v>
      </c>
      <c r="I117" s="119">
        <v>27</v>
      </c>
      <c r="J117" s="119" t="s">
        <v>827</v>
      </c>
      <c r="K117" s="146" t="s">
        <v>827</v>
      </c>
      <c r="L117" s="118" t="s">
        <v>827</v>
      </c>
      <c r="M117" s="119">
        <v>4</v>
      </c>
      <c r="N117" s="119">
        <v>2</v>
      </c>
      <c r="O117" s="119">
        <v>8</v>
      </c>
      <c r="P117" s="119">
        <v>15</v>
      </c>
      <c r="Q117" s="119">
        <v>14</v>
      </c>
      <c r="R117" s="119">
        <v>16</v>
      </c>
      <c r="S117" s="119">
        <v>5</v>
      </c>
      <c r="T117" s="492">
        <v>16</v>
      </c>
      <c r="U117" s="140">
        <v>602</v>
      </c>
      <c r="V117" s="140">
        <v>967419</v>
      </c>
      <c r="W117" s="97">
        <v>4535</v>
      </c>
      <c r="X117" s="288">
        <v>583</v>
      </c>
    </row>
    <row r="118" spans="1:24" ht="17.45" customHeight="1" x14ac:dyDescent="0.15">
      <c r="A118" s="70"/>
      <c r="B118" s="142" t="s">
        <v>386</v>
      </c>
      <c r="C118" s="45">
        <v>5</v>
      </c>
      <c r="D118" s="46" t="s">
        <v>827</v>
      </c>
      <c r="E118" s="46" t="s">
        <v>827</v>
      </c>
      <c r="F118" s="46" t="s">
        <v>827</v>
      </c>
      <c r="G118" s="46">
        <v>2</v>
      </c>
      <c r="H118" s="46" t="s">
        <v>827</v>
      </c>
      <c r="I118" s="46">
        <v>3</v>
      </c>
      <c r="J118" s="46" t="s">
        <v>827</v>
      </c>
      <c r="K118" s="66" t="s">
        <v>827</v>
      </c>
      <c r="L118" s="45" t="s">
        <v>827</v>
      </c>
      <c r="M118" s="46">
        <v>4</v>
      </c>
      <c r="N118" s="46">
        <v>1</v>
      </c>
      <c r="O118" s="46" t="s">
        <v>827</v>
      </c>
      <c r="P118" s="46" t="s">
        <v>827</v>
      </c>
      <c r="Q118" s="46" t="s">
        <v>827</v>
      </c>
      <c r="R118" s="46" t="s">
        <v>827</v>
      </c>
      <c r="S118" s="46" t="s">
        <v>827</v>
      </c>
      <c r="T118" s="490" t="s">
        <v>827</v>
      </c>
      <c r="U118" s="133">
        <v>40</v>
      </c>
      <c r="V118" s="133">
        <v>31265</v>
      </c>
      <c r="W118" s="46">
        <v>404</v>
      </c>
      <c r="X118" s="71">
        <v>1</v>
      </c>
    </row>
    <row r="119" spans="1:24" ht="17.45" customHeight="1" x14ac:dyDescent="0.15">
      <c r="A119" s="70"/>
      <c r="B119" s="38" t="s">
        <v>387</v>
      </c>
      <c r="C119" s="45">
        <v>17</v>
      </c>
      <c r="D119" s="46" t="s">
        <v>827</v>
      </c>
      <c r="E119" s="46" t="s">
        <v>827</v>
      </c>
      <c r="F119" s="46" t="s">
        <v>827</v>
      </c>
      <c r="G119" s="46">
        <v>1</v>
      </c>
      <c r="H119" s="46">
        <v>8</v>
      </c>
      <c r="I119" s="46">
        <v>8</v>
      </c>
      <c r="J119" s="46" t="s">
        <v>827</v>
      </c>
      <c r="K119" s="66" t="s">
        <v>827</v>
      </c>
      <c r="L119" s="45" t="s">
        <v>827</v>
      </c>
      <c r="M119" s="46" t="s">
        <v>827</v>
      </c>
      <c r="N119" s="46">
        <v>1</v>
      </c>
      <c r="O119" s="46">
        <v>7</v>
      </c>
      <c r="P119" s="46">
        <v>9</v>
      </c>
      <c r="Q119" s="46" t="s">
        <v>827</v>
      </c>
      <c r="R119" s="46" t="s">
        <v>827</v>
      </c>
      <c r="S119" s="46" t="s">
        <v>827</v>
      </c>
      <c r="T119" s="490">
        <v>1</v>
      </c>
      <c r="U119" s="133">
        <v>166</v>
      </c>
      <c r="V119" s="133">
        <v>244848</v>
      </c>
      <c r="W119" s="46">
        <v>1270</v>
      </c>
      <c r="X119" s="71">
        <v>2</v>
      </c>
    </row>
    <row r="120" spans="1:24" ht="17.45" customHeight="1" x14ac:dyDescent="0.15">
      <c r="A120" s="70"/>
      <c r="B120" s="38" t="s">
        <v>388</v>
      </c>
      <c r="C120" s="45">
        <v>34</v>
      </c>
      <c r="D120" s="46" t="s">
        <v>827</v>
      </c>
      <c r="E120" s="46" t="s">
        <v>827</v>
      </c>
      <c r="F120" s="46" t="s">
        <v>827</v>
      </c>
      <c r="G120" s="46">
        <v>1</v>
      </c>
      <c r="H120" s="46">
        <v>18</v>
      </c>
      <c r="I120" s="46">
        <v>15</v>
      </c>
      <c r="J120" s="46" t="s">
        <v>827</v>
      </c>
      <c r="K120" s="66" t="s">
        <v>827</v>
      </c>
      <c r="L120" s="45" t="s">
        <v>827</v>
      </c>
      <c r="M120" s="46" t="s">
        <v>827</v>
      </c>
      <c r="N120" s="46" t="s">
        <v>827</v>
      </c>
      <c r="O120" s="46">
        <v>1</v>
      </c>
      <c r="P120" s="46">
        <v>6</v>
      </c>
      <c r="Q120" s="46">
        <v>12</v>
      </c>
      <c r="R120" s="46">
        <v>15</v>
      </c>
      <c r="S120" s="46" t="s">
        <v>827</v>
      </c>
      <c r="T120" s="490">
        <v>11</v>
      </c>
      <c r="U120" s="133">
        <v>323</v>
      </c>
      <c r="V120" s="133">
        <v>497267</v>
      </c>
      <c r="W120" s="46">
        <v>2047</v>
      </c>
      <c r="X120" s="71">
        <v>3</v>
      </c>
    </row>
    <row r="121" spans="1:24" ht="17.45" customHeight="1" x14ac:dyDescent="0.15">
      <c r="A121" s="70"/>
      <c r="B121" s="38" t="s">
        <v>389</v>
      </c>
      <c r="C121" s="45">
        <v>7</v>
      </c>
      <c r="D121" s="46" t="s">
        <v>827</v>
      </c>
      <c r="E121" s="46" t="s">
        <v>827</v>
      </c>
      <c r="F121" s="46" t="s">
        <v>827</v>
      </c>
      <c r="G121" s="46">
        <v>2</v>
      </c>
      <c r="H121" s="46">
        <v>4</v>
      </c>
      <c r="I121" s="46">
        <v>1</v>
      </c>
      <c r="J121" s="46" t="s">
        <v>827</v>
      </c>
      <c r="K121" s="66" t="s">
        <v>827</v>
      </c>
      <c r="L121" s="45" t="s">
        <v>827</v>
      </c>
      <c r="M121" s="46" t="s">
        <v>827</v>
      </c>
      <c r="N121" s="46" t="s">
        <v>827</v>
      </c>
      <c r="O121" s="46" t="s">
        <v>827</v>
      </c>
      <c r="P121" s="46" t="s">
        <v>827</v>
      </c>
      <c r="Q121" s="46">
        <v>2</v>
      </c>
      <c r="R121" s="46">
        <v>1</v>
      </c>
      <c r="S121" s="46">
        <v>4</v>
      </c>
      <c r="T121" s="490">
        <v>2</v>
      </c>
      <c r="U121" s="133">
        <v>48</v>
      </c>
      <c r="V121" s="133" t="s">
        <v>903</v>
      </c>
      <c r="W121" s="46" t="s">
        <v>903</v>
      </c>
      <c r="X121" s="71">
        <v>4</v>
      </c>
    </row>
    <row r="122" spans="1:24" ht="17.45" customHeight="1" x14ac:dyDescent="0.15">
      <c r="A122" s="70"/>
      <c r="B122" s="38" t="s">
        <v>390</v>
      </c>
      <c r="C122" s="45">
        <v>1</v>
      </c>
      <c r="D122" s="46" t="s">
        <v>827</v>
      </c>
      <c r="E122" s="46" t="s">
        <v>827</v>
      </c>
      <c r="F122" s="46" t="s">
        <v>827</v>
      </c>
      <c r="G122" s="46">
        <v>1</v>
      </c>
      <c r="H122" s="46" t="s">
        <v>827</v>
      </c>
      <c r="I122" s="46" t="s">
        <v>827</v>
      </c>
      <c r="J122" s="46" t="s">
        <v>827</v>
      </c>
      <c r="K122" s="66" t="s">
        <v>827</v>
      </c>
      <c r="L122" s="45" t="s">
        <v>827</v>
      </c>
      <c r="M122" s="46" t="s">
        <v>827</v>
      </c>
      <c r="N122" s="46" t="s">
        <v>827</v>
      </c>
      <c r="O122" s="46" t="s">
        <v>827</v>
      </c>
      <c r="P122" s="46" t="s">
        <v>827</v>
      </c>
      <c r="Q122" s="46" t="s">
        <v>827</v>
      </c>
      <c r="R122" s="46" t="s">
        <v>827</v>
      </c>
      <c r="S122" s="46">
        <v>1</v>
      </c>
      <c r="T122" s="490">
        <v>1</v>
      </c>
      <c r="U122" s="133">
        <v>3</v>
      </c>
      <c r="V122" s="133" t="s">
        <v>903</v>
      </c>
      <c r="W122" s="46" t="s">
        <v>903</v>
      </c>
      <c r="X122" s="71">
        <v>5</v>
      </c>
    </row>
    <row r="123" spans="1:24" ht="17.45" customHeight="1" x14ac:dyDescent="0.15">
      <c r="A123" s="70"/>
      <c r="B123" s="38" t="s">
        <v>391</v>
      </c>
      <c r="C123" s="45">
        <v>1</v>
      </c>
      <c r="D123" s="46" t="s">
        <v>827</v>
      </c>
      <c r="E123" s="46" t="s">
        <v>827</v>
      </c>
      <c r="F123" s="46" t="s">
        <v>827</v>
      </c>
      <c r="G123" s="46" t="s">
        <v>827</v>
      </c>
      <c r="H123" s="46" t="s">
        <v>827</v>
      </c>
      <c r="I123" s="46" t="s">
        <v>827</v>
      </c>
      <c r="J123" s="46" t="s">
        <v>827</v>
      </c>
      <c r="K123" s="66" t="s">
        <v>827</v>
      </c>
      <c r="L123" s="45" t="s">
        <v>827</v>
      </c>
      <c r="M123" s="46" t="s">
        <v>827</v>
      </c>
      <c r="N123" s="46" t="s">
        <v>827</v>
      </c>
      <c r="O123" s="46" t="s">
        <v>827</v>
      </c>
      <c r="P123" s="46" t="s">
        <v>827</v>
      </c>
      <c r="Q123" s="46" t="s">
        <v>827</v>
      </c>
      <c r="R123" s="46" t="s">
        <v>827</v>
      </c>
      <c r="S123" s="46" t="s">
        <v>827</v>
      </c>
      <c r="T123" s="490">
        <v>1</v>
      </c>
      <c r="U123" s="133">
        <v>22</v>
      </c>
      <c r="V123" s="133" t="s">
        <v>903</v>
      </c>
      <c r="W123" s="46" t="s">
        <v>903</v>
      </c>
      <c r="X123" s="71">
        <v>6</v>
      </c>
    </row>
    <row r="124" spans="1:24" ht="17.45" customHeight="1" x14ac:dyDescent="0.15">
      <c r="A124" s="74"/>
      <c r="B124" s="134" t="s">
        <v>392</v>
      </c>
      <c r="C124" s="49" t="s">
        <v>878</v>
      </c>
      <c r="D124" s="50" t="s">
        <v>878</v>
      </c>
      <c r="E124" s="50" t="s">
        <v>878</v>
      </c>
      <c r="F124" s="50" t="s">
        <v>878</v>
      </c>
      <c r="G124" s="50" t="s">
        <v>878</v>
      </c>
      <c r="H124" s="50" t="s">
        <v>878</v>
      </c>
      <c r="I124" s="50" t="s">
        <v>878</v>
      </c>
      <c r="J124" s="50" t="s">
        <v>878</v>
      </c>
      <c r="K124" s="77" t="s">
        <v>878</v>
      </c>
      <c r="L124" s="49" t="s">
        <v>878</v>
      </c>
      <c r="M124" s="50" t="s">
        <v>878</v>
      </c>
      <c r="N124" s="50" t="s">
        <v>878</v>
      </c>
      <c r="O124" s="50" t="s">
        <v>878</v>
      </c>
      <c r="P124" s="50" t="s">
        <v>878</v>
      </c>
      <c r="Q124" s="50" t="s">
        <v>878</v>
      </c>
      <c r="R124" s="50" t="s">
        <v>878</v>
      </c>
      <c r="S124" s="50" t="s">
        <v>878</v>
      </c>
      <c r="T124" s="493" t="s">
        <v>878</v>
      </c>
      <c r="U124" s="135" t="s">
        <v>878</v>
      </c>
      <c r="V124" s="135" t="s">
        <v>878</v>
      </c>
      <c r="W124" s="50" t="s">
        <v>878</v>
      </c>
      <c r="X124" s="81">
        <v>7</v>
      </c>
    </row>
    <row r="125" spans="1:24" s="93" customFormat="1" ht="17.45" customHeight="1" x14ac:dyDescent="0.15">
      <c r="A125" s="83">
        <v>584</v>
      </c>
      <c r="B125" s="100" t="s">
        <v>85</v>
      </c>
      <c r="C125" s="118">
        <v>19</v>
      </c>
      <c r="D125" s="119" t="s">
        <v>827</v>
      </c>
      <c r="E125" s="119" t="s">
        <v>827</v>
      </c>
      <c r="F125" s="119">
        <v>1</v>
      </c>
      <c r="G125" s="119">
        <v>1</v>
      </c>
      <c r="H125" s="119">
        <v>4</v>
      </c>
      <c r="I125" s="119">
        <v>12</v>
      </c>
      <c r="J125" s="119" t="s">
        <v>827</v>
      </c>
      <c r="K125" s="146" t="s">
        <v>827</v>
      </c>
      <c r="L125" s="118" t="s">
        <v>827</v>
      </c>
      <c r="M125" s="119">
        <v>1</v>
      </c>
      <c r="N125" s="119">
        <v>2</v>
      </c>
      <c r="O125" s="119">
        <v>2</v>
      </c>
      <c r="P125" s="119">
        <v>4</v>
      </c>
      <c r="Q125" s="119">
        <v>2</v>
      </c>
      <c r="R125" s="119">
        <v>7</v>
      </c>
      <c r="S125" s="119" t="s">
        <v>827</v>
      </c>
      <c r="T125" s="492">
        <v>8</v>
      </c>
      <c r="U125" s="140">
        <v>173</v>
      </c>
      <c r="V125" s="140">
        <v>220229</v>
      </c>
      <c r="W125" s="97">
        <v>1372</v>
      </c>
      <c r="X125" s="288">
        <v>584</v>
      </c>
    </row>
    <row r="126" spans="1:24" ht="17.45" customHeight="1" x14ac:dyDescent="0.15">
      <c r="A126" s="70"/>
      <c r="B126" s="142" t="s">
        <v>386</v>
      </c>
      <c r="C126" s="45">
        <v>2</v>
      </c>
      <c r="D126" s="46" t="s">
        <v>827</v>
      </c>
      <c r="E126" s="46" t="s">
        <v>827</v>
      </c>
      <c r="F126" s="46" t="s">
        <v>827</v>
      </c>
      <c r="G126" s="46">
        <v>1</v>
      </c>
      <c r="H126" s="46">
        <v>1</v>
      </c>
      <c r="I126" s="46" t="s">
        <v>827</v>
      </c>
      <c r="J126" s="46" t="s">
        <v>827</v>
      </c>
      <c r="K126" s="66" t="s">
        <v>827</v>
      </c>
      <c r="L126" s="45" t="s">
        <v>827</v>
      </c>
      <c r="M126" s="46">
        <v>1</v>
      </c>
      <c r="N126" s="46">
        <v>1</v>
      </c>
      <c r="O126" s="46" t="s">
        <v>827</v>
      </c>
      <c r="P126" s="46" t="s">
        <v>827</v>
      </c>
      <c r="Q126" s="46" t="s">
        <v>827</v>
      </c>
      <c r="R126" s="46" t="s">
        <v>827</v>
      </c>
      <c r="S126" s="46" t="s">
        <v>827</v>
      </c>
      <c r="T126" s="490" t="s">
        <v>827</v>
      </c>
      <c r="U126" s="133">
        <v>6</v>
      </c>
      <c r="V126" s="133" t="s">
        <v>903</v>
      </c>
      <c r="W126" s="46" t="s">
        <v>903</v>
      </c>
      <c r="X126" s="71">
        <v>1</v>
      </c>
    </row>
    <row r="127" spans="1:24" ht="17.45" customHeight="1" x14ac:dyDescent="0.15">
      <c r="A127" s="70"/>
      <c r="B127" s="38" t="s">
        <v>387</v>
      </c>
      <c r="C127" s="45">
        <v>5</v>
      </c>
      <c r="D127" s="46" t="s">
        <v>827</v>
      </c>
      <c r="E127" s="46" t="s">
        <v>827</v>
      </c>
      <c r="F127" s="46" t="s">
        <v>827</v>
      </c>
      <c r="G127" s="46" t="s">
        <v>827</v>
      </c>
      <c r="H127" s="46">
        <v>2</v>
      </c>
      <c r="I127" s="46">
        <v>3</v>
      </c>
      <c r="J127" s="46" t="s">
        <v>827</v>
      </c>
      <c r="K127" s="66" t="s">
        <v>827</v>
      </c>
      <c r="L127" s="45" t="s">
        <v>827</v>
      </c>
      <c r="M127" s="46" t="s">
        <v>827</v>
      </c>
      <c r="N127" s="46" t="s">
        <v>827</v>
      </c>
      <c r="O127" s="46">
        <v>2</v>
      </c>
      <c r="P127" s="46">
        <v>3</v>
      </c>
      <c r="Q127" s="46" t="s">
        <v>827</v>
      </c>
      <c r="R127" s="46" t="s">
        <v>827</v>
      </c>
      <c r="S127" s="46" t="s">
        <v>827</v>
      </c>
      <c r="T127" s="490">
        <v>1</v>
      </c>
      <c r="U127" s="133">
        <v>34</v>
      </c>
      <c r="V127" s="133">
        <v>37526</v>
      </c>
      <c r="W127" s="46">
        <v>266</v>
      </c>
      <c r="X127" s="71">
        <v>2</v>
      </c>
    </row>
    <row r="128" spans="1:24" ht="17.45" customHeight="1" x14ac:dyDescent="0.15">
      <c r="A128" s="70"/>
      <c r="B128" s="38" t="s">
        <v>388</v>
      </c>
      <c r="C128" s="45">
        <v>11</v>
      </c>
      <c r="D128" s="46" t="s">
        <v>827</v>
      </c>
      <c r="E128" s="46" t="s">
        <v>827</v>
      </c>
      <c r="F128" s="46">
        <v>1</v>
      </c>
      <c r="G128" s="46" t="s">
        <v>827</v>
      </c>
      <c r="H128" s="46">
        <v>1</v>
      </c>
      <c r="I128" s="46">
        <v>9</v>
      </c>
      <c r="J128" s="46" t="s">
        <v>827</v>
      </c>
      <c r="K128" s="66" t="s">
        <v>827</v>
      </c>
      <c r="L128" s="45" t="s">
        <v>827</v>
      </c>
      <c r="M128" s="46" t="s">
        <v>827</v>
      </c>
      <c r="N128" s="46">
        <v>1</v>
      </c>
      <c r="O128" s="46" t="s">
        <v>827</v>
      </c>
      <c r="P128" s="46">
        <v>1</v>
      </c>
      <c r="Q128" s="46">
        <v>2</v>
      </c>
      <c r="R128" s="46">
        <v>7</v>
      </c>
      <c r="S128" s="46" t="s">
        <v>827</v>
      </c>
      <c r="T128" s="490">
        <v>7</v>
      </c>
      <c r="U128" s="133">
        <v>120</v>
      </c>
      <c r="V128" s="133">
        <v>169327</v>
      </c>
      <c r="W128" s="46">
        <v>635</v>
      </c>
      <c r="X128" s="71">
        <v>3</v>
      </c>
    </row>
    <row r="129" spans="1:24" ht="17.45" customHeight="1" x14ac:dyDescent="0.15">
      <c r="A129" s="70"/>
      <c r="B129" s="38" t="s">
        <v>389</v>
      </c>
      <c r="C129" s="45" t="s">
        <v>878</v>
      </c>
      <c r="D129" s="46" t="s">
        <v>878</v>
      </c>
      <c r="E129" s="46" t="s">
        <v>878</v>
      </c>
      <c r="F129" s="46" t="s">
        <v>878</v>
      </c>
      <c r="G129" s="46" t="s">
        <v>878</v>
      </c>
      <c r="H129" s="46" t="s">
        <v>878</v>
      </c>
      <c r="I129" s="46" t="s">
        <v>878</v>
      </c>
      <c r="J129" s="46" t="s">
        <v>878</v>
      </c>
      <c r="K129" s="66" t="s">
        <v>878</v>
      </c>
      <c r="L129" s="45" t="s">
        <v>878</v>
      </c>
      <c r="M129" s="46" t="s">
        <v>878</v>
      </c>
      <c r="N129" s="46" t="s">
        <v>878</v>
      </c>
      <c r="O129" s="46" t="s">
        <v>878</v>
      </c>
      <c r="P129" s="46" t="s">
        <v>878</v>
      </c>
      <c r="Q129" s="46" t="s">
        <v>878</v>
      </c>
      <c r="R129" s="46" t="s">
        <v>878</v>
      </c>
      <c r="S129" s="46" t="s">
        <v>878</v>
      </c>
      <c r="T129" s="490" t="s">
        <v>878</v>
      </c>
      <c r="U129" s="133" t="s">
        <v>878</v>
      </c>
      <c r="V129" s="133" t="s">
        <v>878</v>
      </c>
      <c r="W129" s="46" t="s">
        <v>878</v>
      </c>
      <c r="X129" s="71">
        <v>4</v>
      </c>
    </row>
    <row r="130" spans="1:24" ht="17.45" customHeight="1" x14ac:dyDescent="0.15">
      <c r="A130" s="70"/>
      <c r="B130" s="38" t="s">
        <v>390</v>
      </c>
      <c r="C130" s="45" t="s">
        <v>878</v>
      </c>
      <c r="D130" s="46" t="s">
        <v>878</v>
      </c>
      <c r="E130" s="46" t="s">
        <v>878</v>
      </c>
      <c r="F130" s="46" t="s">
        <v>878</v>
      </c>
      <c r="G130" s="46" t="s">
        <v>878</v>
      </c>
      <c r="H130" s="46" t="s">
        <v>878</v>
      </c>
      <c r="I130" s="46" t="s">
        <v>878</v>
      </c>
      <c r="J130" s="46" t="s">
        <v>878</v>
      </c>
      <c r="K130" s="66" t="s">
        <v>878</v>
      </c>
      <c r="L130" s="45" t="s">
        <v>878</v>
      </c>
      <c r="M130" s="46" t="s">
        <v>878</v>
      </c>
      <c r="N130" s="46" t="s">
        <v>878</v>
      </c>
      <c r="O130" s="46" t="s">
        <v>878</v>
      </c>
      <c r="P130" s="46" t="s">
        <v>878</v>
      </c>
      <c r="Q130" s="46" t="s">
        <v>878</v>
      </c>
      <c r="R130" s="46" t="s">
        <v>878</v>
      </c>
      <c r="S130" s="46" t="s">
        <v>878</v>
      </c>
      <c r="T130" s="490" t="s">
        <v>878</v>
      </c>
      <c r="U130" s="133" t="s">
        <v>878</v>
      </c>
      <c r="V130" s="133" t="s">
        <v>878</v>
      </c>
      <c r="W130" s="46" t="s">
        <v>878</v>
      </c>
      <c r="X130" s="71">
        <v>5</v>
      </c>
    </row>
    <row r="131" spans="1:24" ht="17.45" customHeight="1" x14ac:dyDescent="0.15">
      <c r="A131" s="70"/>
      <c r="B131" s="38" t="s">
        <v>391</v>
      </c>
      <c r="C131" s="45">
        <v>1</v>
      </c>
      <c r="D131" s="46" t="s">
        <v>827</v>
      </c>
      <c r="E131" s="46" t="s">
        <v>827</v>
      </c>
      <c r="F131" s="46" t="s">
        <v>827</v>
      </c>
      <c r="G131" s="46" t="s">
        <v>827</v>
      </c>
      <c r="H131" s="46" t="s">
        <v>827</v>
      </c>
      <c r="I131" s="46" t="s">
        <v>827</v>
      </c>
      <c r="J131" s="46" t="s">
        <v>827</v>
      </c>
      <c r="K131" s="66" t="s">
        <v>827</v>
      </c>
      <c r="L131" s="45" t="s">
        <v>827</v>
      </c>
      <c r="M131" s="46" t="s">
        <v>827</v>
      </c>
      <c r="N131" s="46" t="s">
        <v>827</v>
      </c>
      <c r="O131" s="46" t="s">
        <v>827</v>
      </c>
      <c r="P131" s="46" t="s">
        <v>827</v>
      </c>
      <c r="Q131" s="46" t="s">
        <v>827</v>
      </c>
      <c r="R131" s="46" t="s">
        <v>827</v>
      </c>
      <c r="S131" s="46" t="s">
        <v>827</v>
      </c>
      <c r="T131" s="490" t="s">
        <v>827</v>
      </c>
      <c r="U131" s="133">
        <v>13</v>
      </c>
      <c r="V131" s="133" t="s">
        <v>903</v>
      </c>
      <c r="W131" s="46" t="s">
        <v>903</v>
      </c>
      <c r="X131" s="71">
        <v>6</v>
      </c>
    </row>
    <row r="132" spans="1:24" ht="17.45" customHeight="1" x14ac:dyDescent="0.15">
      <c r="A132" s="70"/>
      <c r="B132" s="38" t="s">
        <v>392</v>
      </c>
      <c r="C132" s="45" t="s">
        <v>878</v>
      </c>
      <c r="D132" s="46" t="s">
        <v>878</v>
      </c>
      <c r="E132" s="46" t="s">
        <v>878</v>
      </c>
      <c r="F132" s="46" t="s">
        <v>878</v>
      </c>
      <c r="G132" s="46" t="s">
        <v>878</v>
      </c>
      <c r="H132" s="46" t="s">
        <v>878</v>
      </c>
      <c r="I132" s="46" t="s">
        <v>878</v>
      </c>
      <c r="J132" s="46" t="s">
        <v>878</v>
      </c>
      <c r="K132" s="66" t="s">
        <v>878</v>
      </c>
      <c r="L132" s="45" t="s">
        <v>878</v>
      </c>
      <c r="M132" s="46" t="s">
        <v>878</v>
      </c>
      <c r="N132" s="46" t="s">
        <v>878</v>
      </c>
      <c r="O132" s="46" t="s">
        <v>878</v>
      </c>
      <c r="P132" s="46" t="s">
        <v>878</v>
      </c>
      <c r="Q132" s="46" t="s">
        <v>878</v>
      </c>
      <c r="R132" s="46" t="s">
        <v>878</v>
      </c>
      <c r="S132" s="46" t="s">
        <v>878</v>
      </c>
      <c r="T132" s="490" t="s">
        <v>878</v>
      </c>
      <c r="U132" s="133" t="s">
        <v>878</v>
      </c>
      <c r="V132" s="133" t="s">
        <v>878</v>
      </c>
      <c r="W132" s="46" t="s">
        <v>878</v>
      </c>
      <c r="X132" s="71">
        <v>7</v>
      </c>
    </row>
    <row r="133" spans="1:24" s="93" customFormat="1" ht="17.45" customHeight="1" x14ac:dyDescent="0.15">
      <c r="A133" s="83">
        <v>585</v>
      </c>
      <c r="B133" s="100" t="s">
        <v>86</v>
      </c>
      <c r="C133" s="118">
        <v>86</v>
      </c>
      <c r="D133" s="119" t="s">
        <v>827</v>
      </c>
      <c r="E133" s="119">
        <v>1</v>
      </c>
      <c r="F133" s="119">
        <v>2</v>
      </c>
      <c r="G133" s="119">
        <v>11</v>
      </c>
      <c r="H133" s="119">
        <v>33</v>
      </c>
      <c r="I133" s="119">
        <v>37</v>
      </c>
      <c r="J133" s="119" t="s">
        <v>827</v>
      </c>
      <c r="K133" s="146">
        <v>2</v>
      </c>
      <c r="L133" s="118">
        <v>1</v>
      </c>
      <c r="M133" s="119" t="s">
        <v>827</v>
      </c>
      <c r="N133" s="119">
        <v>5</v>
      </c>
      <c r="O133" s="119">
        <v>7</v>
      </c>
      <c r="P133" s="119">
        <v>25</v>
      </c>
      <c r="Q133" s="119">
        <v>37</v>
      </c>
      <c r="R133" s="119">
        <v>10</v>
      </c>
      <c r="S133" s="119">
        <v>1</v>
      </c>
      <c r="T133" s="492">
        <v>42</v>
      </c>
      <c r="U133" s="140">
        <v>638</v>
      </c>
      <c r="V133" s="140">
        <v>1544442</v>
      </c>
      <c r="W133" s="97">
        <v>22960</v>
      </c>
      <c r="X133" s="288">
        <v>585</v>
      </c>
    </row>
    <row r="134" spans="1:24" ht="17.45" customHeight="1" x14ac:dyDescent="0.15">
      <c r="A134" s="70"/>
      <c r="B134" s="142" t="s">
        <v>386</v>
      </c>
      <c r="C134" s="45">
        <v>2</v>
      </c>
      <c r="D134" s="46" t="s">
        <v>827</v>
      </c>
      <c r="E134" s="46" t="s">
        <v>827</v>
      </c>
      <c r="F134" s="46" t="s">
        <v>827</v>
      </c>
      <c r="G134" s="46" t="s">
        <v>827</v>
      </c>
      <c r="H134" s="46" t="s">
        <v>827</v>
      </c>
      <c r="I134" s="46">
        <v>2</v>
      </c>
      <c r="J134" s="46" t="s">
        <v>827</v>
      </c>
      <c r="K134" s="66" t="s">
        <v>827</v>
      </c>
      <c r="L134" s="45" t="s">
        <v>827</v>
      </c>
      <c r="M134" s="46" t="s">
        <v>827</v>
      </c>
      <c r="N134" s="46">
        <v>2</v>
      </c>
      <c r="O134" s="46" t="s">
        <v>827</v>
      </c>
      <c r="P134" s="46" t="s">
        <v>827</v>
      </c>
      <c r="Q134" s="46" t="s">
        <v>827</v>
      </c>
      <c r="R134" s="46" t="s">
        <v>827</v>
      </c>
      <c r="S134" s="46" t="s">
        <v>827</v>
      </c>
      <c r="T134" s="490">
        <v>1</v>
      </c>
      <c r="U134" s="133">
        <v>18</v>
      </c>
      <c r="V134" s="133" t="s">
        <v>903</v>
      </c>
      <c r="W134" s="46" t="s">
        <v>903</v>
      </c>
      <c r="X134" s="71">
        <v>1</v>
      </c>
    </row>
    <row r="135" spans="1:24" ht="17.45" customHeight="1" x14ac:dyDescent="0.15">
      <c r="A135" s="70"/>
      <c r="B135" s="38" t="s">
        <v>387</v>
      </c>
      <c r="C135" s="45">
        <v>21</v>
      </c>
      <c r="D135" s="46" t="s">
        <v>827</v>
      </c>
      <c r="E135" s="46" t="s">
        <v>827</v>
      </c>
      <c r="F135" s="46" t="s">
        <v>827</v>
      </c>
      <c r="G135" s="46">
        <v>1</v>
      </c>
      <c r="H135" s="46">
        <v>10</v>
      </c>
      <c r="I135" s="46">
        <v>9</v>
      </c>
      <c r="J135" s="46" t="s">
        <v>827</v>
      </c>
      <c r="K135" s="66">
        <v>1</v>
      </c>
      <c r="L135" s="45" t="s">
        <v>827</v>
      </c>
      <c r="M135" s="46" t="s">
        <v>827</v>
      </c>
      <c r="N135" s="46">
        <v>3</v>
      </c>
      <c r="O135" s="46">
        <v>6</v>
      </c>
      <c r="P135" s="46">
        <v>11</v>
      </c>
      <c r="Q135" s="46" t="s">
        <v>827</v>
      </c>
      <c r="R135" s="46">
        <v>1</v>
      </c>
      <c r="S135" s="46" t="s">
        <v>827</v>
      </c>
      <c r="T135" s="490">
        <v>7</v>
      </c>
      <c r="U135" s="133">
        <v>88</v>
      </c>
      <c r="V135" s="133">
        <v>168378</v>
      </c>
      <c r="W135" s="46">
        <v>3255</v>
      </c>
      <c r="X135" s="71">
        <v>2</v>
      </c>
    </row>
    <row r="136" spans="1:24" ht="17.45" customHeight="1" x14ac:dyDescent="0.15">
      <c r="A136" s="70"/>
      <c r="B136" s="38" t="s">
        <v>388</v>
      </c>
      <c r="C136" s="45">
        <v>49</v>
      </c>
      <c r="D136" s="46" t="s">
        <v>827</v>
      </c>
      <c r="E136" s="46" t="s">
        <v>827</v>
      </c>
      <c r="F136" s="46" t="s">
        <v>827</v>
      </c>
      <c r="G136" s="46">
        <v>6</v>
      </c>
      <c r="H136" s="46">
        <v>16</v>
      </c>
      <c r="I136" s="46">
        <v>26</v>
      </c>
      <c r="J136" s="46" t="s">
        <v>827</v>
      </c>
      <c r="K136" s="66">
        <v>1</v>
      </c>
      <c r="L136" s="45">
        <v>1</v>
      </c>
      <c r="M136" s="46" t="s">
        <v>827</v>
      </c>
      <c r="N136" s="46" t="s">
        <v>827</v>
      </c>
      <c r="O136" s="46">
        <v>1</v>
      </c>
      <c r="P136" s="46">
        <v>13</v>
      </c>
      <c r="Q136" s="46">
        <v>32</v>
      </c>
      <c r="R136" s="46">
        <v>2</v>
      </c>
      <c r="S136" s="46" t="s">
        <v>827</v>
      </c>
      <c r="T136" s="490">
        <v>28</v>
      </c>
      <c r="U136" s="133">
        <v>396</v>
      </c>
      <c r="V136" s="133">
        <v>1008252</v>
      </c>
      <c r="W136" s="46">
        <v>15572</v>
      </c>
      <c r="X136" s="71">
        <v>3</v>
      </c>
    </row>
    <row r="137" spans="1:24" ht="17.45" customHeight="1" x14ac:dyDescent="0.15">
      <c r="A137" s="70"/>
      <c r="B137" s="38" t="s">
        <v>389</v>
      </c>
      <c r="C137" s="45">
        <v>13</v>
      </c>
      <c r="D137" s="46" t="s">
        <v>827</v>
      </c>
      <c r="E137" s="46" t="s">
        <v>827</v>
      </c>
      <c r="F137" s="46">
        <v>2</v>
      </c>
      <c r="G137" s="46">
        <v>4</v>
      </c>
      <c r="H137" s="46">
        <v>7</v>
      </c>
      <c r="I137" s="46" t="s">
        <v>827</v>
      </c>
      <c r="J137" s="46" t="s">
        <v>827</v>
      </c>
      <c r="K137" s="66" t="s">
        <v>827</v>
      </c>
      <c r="L137" s="45" t="s">
        <v>827</v>
      </c>
      <c r="M137" s="46" t="s">
        <v>827</v>
      </c>
      <c r="N137" s="46" t="s">
        <v>827</v>
      </c>
      <c r="O137" s="46" t="s">
        <v>827</v>
      </c>
      <c r="P137" s="46">
        <v>1</v>
      </c>
      <c r="Q137" s="46">
        <v>5</v>
      </c>
      <c r="R137" s="46">
        <v>7</v>
      </c>
      <c r="S137" s="46" t="s">
        <v>827</v>
      </c>
      <c r="T137" s="490">
        <v>6</v>
      </c>
      <c r="U137" s="133">
        <v>134</v>
      </c>
      <c r="V137" s="133">
        <v>325116</v>
      </c>
      <c r="W137" s="46">
        <v>3345</v>
      </c>
      <c r="X137" s="71">
        <v>4</v>
      </c>
    </row>
    <row r="138" spans="1:24" ht="17.45" customHeight="1" x14ac:dyDescent="0.15">
      <c r="A138" s="70"/>
      <c r="B138" s="38" t="s">
        <v>390</v>
      </c>
      <c r="C138" s="45">
        <v>1</v>
      </c>
      <c r="D138" s="46" t="s">
        <v>827</v>
      </c>
      <c r="E138" s="46">
        <v>1</v>
      </c>
      <c r="F138" s="46" t="s">
        <v>827</v>
      </c>
      <c r="G138" s="46" t="s">
        <v>827</v>
      </c>
      <c r="H138" s="46" t="s">
        <v>827</v>
      </c>
      <c r="I138" s="46" t="s">
        <v>827</v>
      </c>
      <c r="J138" s="46" t="s">
        <v>827</v>
      </c>
      <c r="K138" s="66" t="s">
        <v>827</v>
      </c>
      <c r="L138" s="45" t="s">
        <v>827</v>
      </c>
      <c r="M138" s="46" t="s">
        <v>827</v>
      </c>
      <c r="N138" s="46" t="s">
        <v>827</v>
      </c>
      <c r="O138" s="46" t="s">
        <v>827</v>
      </c>
      <c r="P138" s="46" t="s">
        <v>827</v>
      </c>
      <c r="Q138" s="46" t="s">
        <v>827</v>
      </c>
      <c r="R138" s="46" t="s">
        <v>827</v>
      </c>
      <c r="S138" s="46">
        <v>1</v>
      </c>
      <c r="T138" s="490" t="s">
        <v>827</v>
      </c>
      <c r="U138" s="133">
        <v>2</v>
      </c>
      <c r="V138" s="133" t="s">
        <v>903</v>
      </c>
      <c r="W138" s="46" t="s">
        <v>903</v>
      </c>
      <c r="X138" s="71">
        <v>5</v>
      </c>
    </row>
    <row r="139" spans="1:24" ht="17.45" customHeight="1" x14ac:dyDescent="0.15">
      <c r="A139" s="70"/>
      <c r="B139" s="38" t="s">
        <v>391</v>
      </c>
      <c r="C139" s="45" t="s">
        <v>878</v>
      </c>
      <c r="D139" s="46" t="s">
        <v>878</v>
      </c>
      <c r="E139" s="46" t="s">
        <v>878</v>
      </c>
      <c r="F139" s="46" t="s">
        <v>878</v>
      </c>
      <c r="G139" s="46" t="s">
        <v>878</v>
      </c>
      <c r="H139" s="46" t="s">
        <v>878</v>
      </c>
      <c r="I139" s="46" t="s">
        <v>878</v>
      </c>
      <c r="J139" s="46" t="s">
        <v>878</v>
      </c>
      <c r="K139" s="66" t="s">
        <v>878</v>
      </c>
      <c r="L139" s="45" t="s">
        <v>878</v>
      </c>
      <c r="M139" s="46" t="s">
        <v>878</v>
      </c>
      <c r="N139" s="46" t="s">
        <v>878</v>
      </c>
      <c r="O139" s="46" t="s">
        <v>878</v>
      </c>
      <c r="P139" s="46" t="s">
        <v>878</v>
      </c>
      <c r="Q139" s="46" t="s">
        <v>878</v>
      </c>
      <c r="R139" s="46" t="s">
        <v>878</v>
      </c>
      <c r="S139" s="46" t="s">
        <v>878</v>
      </c>
      <c r="T139" s="490" t="s">
        <v>878</v>
      </c>
      <c r="U139" s="133" t="s">
        <v>878</v>
      </c>
      <c r="V139" s="133" t="s">
        <v>878</v>
      </c>
      <c r="W139" s="46" t="s">
        <v>878</v>
      </c>
      <c r="X139" s="71">
        <v>6</v>
      </c>
    </row>
    <row r="140" spans="1:24" ht="17.45" customHeight="1" x14ac:dyDescent="0.15">
      <c r="A140" s="70"/>
      <c r="B140" s="38" t="s">
        <v>392</v>
      </c>
      <c r="C140" s="45" t="s">
        <v>878</v>
      </c>
      <c r="D140" s="46" t="s">
        <v>878</v>
      </c>
      <c r="E140" s="46" t="s">
        <v>878</v>
      </c>
      <c r="F140" s="46" t="s">
        <v>878</v>
      </c>
      <c r="G140" s="46" t="s">
        <v>878</v>
      </c>
      <c r="H140" s="46" t="s">
        <v>878</v>
      </c>
      <c r="I140" s="46" t="s">
        <v>878</v>
      </c>
      <c r="J140" s="46" t="s">
        <v>878</v>
      </c>
      <c r="K140" s="66" t="s">
        <v>878</v>
      </c>
      <c r="L140" s="45" t="s">
        <v>878</v>
      </c>
      <c r="M140" s="46" t="s">
        <v>878</v>
      </c>
      <c r="N140" s="46" t="s">
        <v>878</v>
      </c>
      <c r="O140" s="46" t="s">
        <v>878</v>
      </c>
      <c r="P140" s="46" t="s">
        <v>878</v>
      </c>
      <c r="Q140" s="46" t="s">
        <v>878</v>
      </c>
      <c r="R140" s="46" t="s">
        <v>878</v>
      </c>
      <c r="S140" s="46" t="s">
        <v>878</v>
      </c>
      <c r="T140" s="490" t="s">
        <v>878</v>
      </c>
      <c r="U140" s="133" t="s">
        <v>878</v>
      </c>
      <c r="V140" s="133" t="s">
        <v>878</v>
      </c>
      <c r="W140" s="46" t="s">
        <v>878</v>
      </c>
      <c r="X140" s="71">
        <v>7</v>
      </c>
    </row>
    <row r="141" spans="1:24" s="93" customFormat="1" ht="17.45" customHeight="1" x14ac:dyDescent="0.15">
      <c r="A141" s="83">
        <v>586</v>
      </c>
      <c r="B141" s="100" t="s">
        <v>87</v>
      </c>
      <c r="C141" s="118">
        <v>188</v>
      </c>
      <c r="D141" s="119" t="s">
        <v>827</v>
      </c>
      <c r="E141" s="119">
        <v>1</v>
      </c>
      <c r="F141" s="119">
        <v>10</v>
      </c>
      <c r="G141" s="119">
        <v>21</v>
      </c>
      <c r="H141" s="119">
        <v>77</v>
      </c>
      <c r="I141" s="119">
        <v>74</v>
      </c>
      <c r="J141" s="119">
        <v>2</v>
      </c>
      <c r="K141" s="146">
        <v>2</v>
      </c>
      <c r="L141" s="118" t="s">
        <v>827</v>
      </c>
      <c r="M141" s="119">
        <v>12</v>
      </c>
      <c r="N141" s="119">
        <v>37</v>
      </c>
      <c r="O141" s="119">
        <v>31</v>
      </c>
      <c r="P141" s="119">
        <v>40</v>
      </c>
      <c r="Q141" s="119">
        <v>31</v>
      </c>
      <c r="R141" s="119">
        <v>34</v>
      </c>
      <c r="S141" s="119">
        <v>2</v>
      </c>
      <c r="T141" s="492">
        <v>66</v>
      </c>
      <c r="U141" s="140">
        <v>1839</v>
      </c>
      <c r="V141" s="140">
        <v>1403872</v>
      </c>
      <c r="W141" s="97">
        <v>14353</v>
      </c>
      <c r="X141" s="288">
        <v>586</v>
      </c>
    </row>
    <row r="142" spans="1:24" ht="17.45" customHeight="1" x14ac:dyDescent="0.15">
      <c r="A142" s="70"/>
      <c r="B142" s="142" t="s">
        <v>386</v>
      </c>
      <c r="C142" s="45">
        <v>31</v>
      </c>
      <c r="D142" s="46" t="s">
        <v>827</v>
      </c>
      <c r="E142" s="46" t="s">
        <v>827</v>
      </c>
      <c r="F142" s="46" t="s">
        <v>827</v>
      </c>
      <c r="G142" s="46">
        <v>1</v>
      </c>
      <c r="H142" s="46">
        <v>3</v>
      </c>
      <c r="I142" s="46">
        <v>24</v>
      </c>
      <c r="J142" s="46">
        <v>1</v>
      </c>
      <c r="K142" s="66">
        <v>2</v>
      </c>
      <c r="L142" s="45" t="s">
        <v>827</v>
      </c>
      <c r="M142" s="46">
        <v>12</v>
      </c>
      <c r="N142" s="46">
        <v>17</v>
      </c>
      <c r="O142" s="46">
        <v>1</v>
      </c>
      <c r="P142" s="46" t="s">
        <v>827</v>
      </c>
      <c r="Q142" s="46" t="s">
        <v>827</v>
      </c>
      <c r="R142" s="46">
        <v>1</v>
      </c>
      <c r="S142" s="46" t="s">
        <v>827</v>
      </c>
      <c r="T142" s="490">
        <v>10</v>
      </c>
      <c r="U142" s="133">
        <v>161</v>
      </c>
      <c r="V142" s="133">
        <v>73433</v>
      </c>
      <c r="W142" s="46">
        <v>2123</v>
      </c>
      <c r="X142" s="71">
        <v>1</v>
      </c>
    </row>
    <row r="143" spans="1:24" ht="17.45" customHeight="1" x14ac:dyDescent="0.15">
      <c r="A143" s="70"/>
      <c r="B143" s="38" t="s">
        <v>387</v>
      </c>
      <c r="C143" s="45">
        <v>64</v>
      </c>
      <c r="D143" s="46" t="s">
        <v>827</v>
      </c>
      <c r="E143" s="46" t="s">
        <v>827</v>
      </c>
      <c r="F143" s="46" t="s">
        <v>827</v>
      </c>
      <c r="G143" s="46">
        <v>7</v>
      </c>
      <c r="H143" s="46">
        <v>35</v>
      </c>
      <c r="I143" s="46">
        <v>21</v>
      </c>
      <c r="J143" s="46">
        <v>1</v>
      </c>
      <c r="K143" s="66" t="s">
        <v>827</v>
      </c>
      <c r="L143" s="45" t="s">
        <v>827</v>
      </c>
      <c r="M143" s="46" t="s">
        <v>827</v>
      </c>
      <c r="N143" s="46">
        <v>20</v>
      </c>
      <c r="O143" s="46">
        <v>24</v>
      </c>
      <c r="P143" s="46">
        <v>20</v>
      </c>
      <c r="Q143" s="46" t="s">
        <v>827</v>
      </c>
      <c r="R143" s="46" t="s">
        <v>827</v>
      </c>
      <c r="S143" s="46" t="s">
        <v>827</v>
      </c>
      <c r="T143" s="490">
        <v>14</v>
      </c>
      <c r="U143" s="133">
        <v>640</v>
      </c>
      <c r="V143" s="133">
        <v>474464</v>
      </c>
      <c r="W143" s="46">
        <v>5750</v>
      </c>
      <c r="X143" s="71">
        <v>2</v>
      </c>
    </row>
    <row r="144" spans="1:24" ht="17.45" customHeight="1" x14ac:dyDescent="0.15">
      <c r="A144" s="70"/>
      <c r="B144" s="38" t="s">
        <v>388</v>
      </c>
      <c r="C144" s="45">
        <v>70</v>
      </c>
      <c r="D144" s="46" t="s">
        <v>827</v>
      </c>
      <c r="E144" s="46" t="s">
        <v>827</v>
      </c>
      <c r="F144" s="46">
        <v>2</v>
      </c>
      <c r="G144" s="46">
        <v>9</v>
      </c>
      <c r="H144" s="46">
        <v>31</v>
      </c>
      <c r="I144" s="46">
        <v>28</v>
      </c>
      <c r="J144" s="46" t="s">
        <v>827</v>
      </c>
      <c r="K144" s="66" t="s">
        <v>827</v>
      </c>
      <c r="L144" s="45" t="s">
        <v>827</v>
      </c>
      <c r="M144" s="46" t="s">
        <v>827</v>
      </c>
      <c r="N144" s="46" t="s">
        <v>827</v>
      </c>
      <c r="O144" s="46">
        <v>5</v>
      </c>
      <c r="P144" s="46">
        <v>19</v>
      </c>
      <c r="Q144" s="46">
        <v>21</v>
      </c>
      <c r="R144" s="46">
        <v>25</v>
      </c>
      <c r="S144" s="46" t="s">
        <v>827</v>
      </c>
      <c r="T144" s="490">
        <v>28</v>
      </c>
      <c r="U144" s="133">
        <v>677</v>
      </c>
      <c r="V144" s="133">
        <v>647932</v>
      </c>
      <c r="W144" s="46">
        <v>4396</v>
      </c>
      <c r="X144" s="71">
        <v>3</v>
      </c>
    </row>
    <row r="145" spans="1:24" ht="17.45" customHeight="1" x14ac:dyDescent="0.15">
      <c r="A145" s="70"/>
      <c r="B145" s="38" t="s">
        <v>389</v>
      </c>
      <c r="C145" s="45">
        <v>21</v>
      </c>
      <c r="D145" s="46" t="s">
        <v>827</v>
      </c>
      <c r="E145" s="46">
        <v>1</v>
      </c>
      <c r="F145" s="46">
        <v>7</v>
      </c>
      <c r="G145" s="46">
        <v>4</v>
      </c>
      <c r="H145" s="46">
        <v>8</v>
      </c>
      <c r="I145" s="46">
        <v>1</v>
      </c>
      <c r="J145" s="46" t="s">
        <v>827</v>
      </c>
      <c r="K145" s="66" t="s">
        <v>827</v>
      </c>
      <c r="L145" s="45" t="s">
        <v>827</v>
      </c>
      <c r="M145" s="46" t="s">
        <v>827</v>
      </c>
      <c r="N145" s="46" t="s">
        <v>827</v>
      </c>
      <c r="O145" s="46">
        <v>1</v>
      </c>
      <c r="P145" s="46">
        <v>1</v>
      </c>
      <c r="Q145" s="46">
        <v>10</v>
      </c>
      <c r="R145" s="46">
        <v>7</v>
      </c>
      <c r="S145" s="46">
        <v>2</v>
      </c>
      <c r="T145" s="490">
        <v>12</v>
      </c>
      <c r="U145" s="133">
        <v>308</v>
      </c>
      <c r="V145" s="133" t="s">
        <v>903</v>
      </c>
      <c r="W145" s="46" t="s">
        <v>903</v>
      </c>
      <c r="X145" s="71">
        <v>4</v>
      </c>
    </row>
    <row r="146" spans="1:24" ht="17.45" customHeight="1" x14ac:dyDescent="0.15">
      <c r="A146" s="70"/>
      <c r="B146" s="38" t="s">
        <v>390</v>
      </c>
      <c r="C146" s="45">
        <v>1</v>
      </c>
      <c r="D146" s="46" t="s">
        <v>827</v>
      </c>
      <c r="E146" s="46" t="s">
        <v>827</v>
      </c>
      <c r="F146" s="46">
        <v>1</v>
      </c>
      <c r="G146" s="46" t="s">
        <v>827</v>
      </c>
      <c r="H146" s="46" t="s">
        <v>827</v>
      </c>
      <c r="I146" s="46" t="s">
        <v>827</v>
      </c>
      <c r="J146" s="46" t="s">
        <v>827</v>
      </c>
      <c r="K146" s="66" t="s">
        <v>827</v>
      </c>
      <c r="L146" s="45" t="s">
        <v>827</v>
      </c>
      <c r="M146" s="46" t="s">
        <v>827</v>
      </c>
      <c r="N146" s="46" t="s">
        <v>827</v>
      </c>
      <c r="O146" s="46" t="s">
        <v>827</v>
      </c>
      <c r="P146" s="46" t="s">
        <v>827</v>
      </c>
      <c r="Q146" s="46" t="s">
        <v>827</v>
      </c>
      <c r="R146" s="46">
        <v>1</v>
      </c>
      <c r="S146" s="46" t="s">
        <v>827</v>
      </c>
      <c r="T146" s="490">
        <v>1</v>
      </c>
      <c r="U146" s="133">
        <v>27</v>
      </c>
      <c r="V146" s="133" t="s">
        <v>903</v>
      </c>
      <c r="W146" s="46" t="s">
        <v>903</v>
      </c>
      <c r="X146" s="71">
        <v>5</v>
      </c>
    </row>
    <row r="147" spans="1:24" ht="17.45" customHeight="1" x14ac:dyDescent="0.15">
      <c r="A147" s="70"/>
      <c r="B147" s="38" t="s">
        <v>391</v>
      </c>
      <c r="C147" s="45">
        <v>1</v>
      </c>
      <c r="D147" s="46" t="s">
        <v>827</v>
      </c>
      <c r="E147" s="46" t="s">
        <v>827</v>
      </c>
      <c r="F147" s="46" t="s">
        <v>827</v>
      </c>
      <c r="G147" s="46" t="s">
        <v>827</v>
      </c>
      <c r="H147" s="46" t="s">
        <v>827</v>
      </c>
      <c r="I147" s="46" t="s">
        <v>827</v>
      </c>
      <c r="J147" s="46" t="s">
        <v>827</v>
      </c>
      <c r="K147" s="66" t="s">
        <v>827</v>
      </c>
      <c r="L147" s="45" t="s">
        <v>827</v>
      </c>
      <c r="M147" s="46" t="s">
        <v>827</v>
      </c>
      <c r="N147" s="46" t="s">
        <v>827</v>
      </c>
      <c r="O147" s="46" t="s">
        <v>827</v>
      </c>
      <c r="P147" s="46" t="s">
        <v>827</v>
      </c>
      <c r="Q147" s="46" t="s">
        <v>827</v>
      </c>
      <c r="R147" s="46" t="s">
        <v>827</v>
      </c>
      <c r="S147" s="46" t="s">
        <v>827</v>
      </c>
      <c r="T147" s="490">
        <v>1</v>
      </c>
      <c r="U147" s="133">
        <v>26</v>
      </c>
      <c r="V147" s="133" t="s">
        <v>903</v>
      </c>
      <c r="W147" s="46" t="s">
        <v>903</v>
      </c>
      <c r="X147" s="71">
        <v>6</v>
      </c>
    </row>
    <row r="148" spans="1:24" ht="17.45" customHeight="1" x14ac:dyDescent="0.15">
      <c r="A148" s="70"/>
      <c r="B148" s="38" t="s">
        <v>392</v>
      </c>
      <c r="C148" s="45" t="s">
        <v>878</v>
      </c>
      <c r="D148" s="46" t="s">
        <v>878</v>
      </c>
      <c r="E148" s="46" t="s">
        <v>878</v>
      </c>
      <c r="F148" s="46" t="s">
        <v>878</v>
      </c>
      <c r="G148" s="46" t="s">
        <v>878</v>
      </c>
      <c r="H148" s="46" t="s">
        <v>878</v>
      </c>
      <c r="I148" s="46" t="s">
        <v>878</v>
      </c>
      <c r="J148" s="46" t="s">
        <v>878</v>
      </c>
      <c r="K148" s="66" t="s">
        <v>878</v>
      </c>
      <c r="L148" s="45" t="s">
        <v>878</v>
      </c>
      <c r="M148" s="46" t="s">
        <v>878</v>
      </c>
      <c r="N148" s="46" t="s">
        <v>878</v>
      </c>
      <c r="O148" s="46" t="s">
        <v>878</v>
      </c>
      <c r="P148" s="46" t="s">
        <v>878</v>
      </c>
      <c r="Q148" s="46" t="s">
        <v>878</v>
      </c>
      <c r="R148" s="46" t="s">
        <v>878</v>
      </c>
      <c r="S148" s="46" t="s">
        <v>878</v>
      </c>
      <c r="T148" s="490" t="s">
        <v>878</v>
      </c>
      <c r="U148" s="133" t="s">
        <v>878</v>
      </c>
      <c r="V148" s="133" t="s">
        <v>878</v>
      </c>
      <c r="W148" s="46" t="s">
        <v>878</v>
      </c>
      <c r="X148" s="71">
        <v>7</v>
      </c>
    </row>
    <row r="149" spans="1:24" s="141" customFormat="1" ht="17.45" customHeight="1" x14ac:dyDescent="0.15">
      <c r="A149" s="83">
        <v>589</v>
      </c>
      <c r="B149" s="100" t="s">
        <v>88</v>
      </c>
      <c r="C149" s="118">
        <v>543</v>
      </c>
      <c r="D149" s="119">
        <v>3</v>
      </c>
      <c r="E149" s="119">
        <v>27</v>
      </c>
      <c r="F149" s="119">
        <v>19</v>
      </c>
      <c r="G149" s="119">
        <v>30</v>
      </c>
      <c r="H149" s="119">
        <v>125</v>
      </c>
      <c r="I149" s="119">
        <v>99</v>
      </c>
      <c r="J149" s="119">
        <v>3</v>
      </c>
      <c r="K149" s="146" t="s">
        <v>827</v>
      </c>
      <c r="L149" s="118">
        <v>9</v>
      </c>
      <c r="M149" s="119">
        <v>15</v>
      </c>
      <c r="N149" s="119">
        <v>41</v>
      </c>
      <c r="O149" s="119">
        <v>49</v>
      </c>
      <c r="P149" s="119">
        <v>33</v>
      </c>
      <c r="Q149" s="119">
        <v>38</v>
      </c>
      <c r="R149" s="119">
        <v>82</v>
      </c>
      <c r="S149" s="119">
        <v>39</v>
      </c>
      <c r="T149" s="492">
        <v>389</v>
      </c>
      <c r="U149" s="140">
        <v>11521</v>
      </c>
      <c r="V149" s="140">
        <v>17330779</v>
      </c>
      <c r="W149" s="97">
        <v>266490</v>
      </c>
      <c r="X149" s="288">
        <v>589</v>
      </c>
    </row>
    <row r="150" spans="1:24" ht="17.45" customHeight="1" x14ac:dyDescent="0.15">
      <c r="A150" s="70"/>
      <c r="B150" s="142" t="s">
        <v>386</v>
      </c>
      <c r="C150" s="45">
        <v>31</v>
      </c>
      <c r="D150" s="46" t="s">
        <v>827</v>
      </c>
      <c r="E150" s="46" t="s">
        <v>827</v>
      </c>
      <c r="F150" s="46">
        <v>1</v>
      </c>
      <c r="G150" s="46">
        <v>2</v>
      </c>
      <c r="H150" s="46">
        <v>6</v>
      </c>
      <c r="I150" s="46">
        <v>20</v>
      </c>
      <c r="J150" s="46">
        <v>2</v>
      </c>
      <c r="K150" s="66" t="s">
        <v>827</v>
      </c>
      <c r="L150" s="45" t="s">
        <v>827</v>
      </c>
      <c r="M150" s="46">
        <v>14</v>
      </c>
      <c r="N150" s="46">
        <v>16</v>
      </c>
      <c r="O150" s="46">
        <v>1</v>
      </c>
      <c r="P150" s="46" t="s">
        <v>827</v>
      </c>
      <c r="Q150" s="46" t="s">
        <v>827</v>
      </c>
      <c r="R150" s="46" t="s">
        <v>827</v>
      </c>
      <c r="S150" s="46" t="s">
        <v>827</v>
      </c>
      <c r="T150" s="490">
        <v>11</v>
      </c>
      <c r="U150" s="133">
        <v>120</v>
      </c>
      <c r="V150" s="133">
        <v>67532</v>
      </c>
      <c r="W150" s="46">
        <v>3078</v>
      </c>
      <c r="X150" s="71">
        <v>1</v>
      </c>
    </row>
    <row r="151" spans="1:24" ht="17.45" customHeight="1" x14ac:dyDescent="0.15">
      <c r="A151" s="70"/>
      <c r="B151" s="38" t="s">
        <v>387</v>
      </c>
      <c r="C151" s="45">
        <v>80</v>
      </c>
      <c r="D151" s="46" t="s">
        <v>827</v>
      </c>
      <c r="E151" s="46" t="s">
        <v>827</v>
      </c>
      <c r="F151" s="46" t="s">
        <v>827</v>
      </c>
      <c r="G151" s="46">
        <v>10</v>
      </c>
      <c r="H151" s="46">
        <v>46</v>
      </c>
      <c r="I151" s="46">
        <v>24</v>
      </c>
      <c r="J151" s="46" t="s">
        <v>827</v>
      </c>
      <c r="K151" s="66" t="s">
        <v>827</v>
      </c>
      <c r="L151" s="45" t="s">
        <v>827</v>
      </c>
      <c r="M151" s="46">
        <v>1</v>
      </c>
      <c r="N151" s="46">
        <v>25</v>
      </c>
      <c r="O151" s="46">
        <v>40</v>
      </c>
      <c r="P151" s="46">
        <v>14</v>
      </c>
      <c r="Q151" s="46" t="s">
        <v>827</v>
      </c>
      <c r="R151" s="46" t="s">
        <v>827</v>
      </c>
      <c r="S151" s="46" t="s">
        <v>827</v>
      </c>
      <c r="T151" s="490">
        <v>15</v>
      </c>
      <c r="U151" s="133">
        <v>481</v>
      </c>
      <c r="V151" s="133">
        <v>409820</v>
      </c>
      <c r="W151" s="46">
        <v>8449</v>
      </c>
      <c r="X151" s="71">
        <v>2</v>
      </c>
    </row>
    <row r="152" spans="1:24" ht="17.45" customHeight="1" x14ac:dyDescent="0.15">
      <c r="A152" s="70"/>
      <c r="B152" s="38" t="s">
        <v>388</v>
      </c>
      <c r="C152" s="45">
        <v>116</v>
      </c>
      <c r="D152" s="46" t="s">
        <v>827</v>
      </c>
      <c r="E152" s="46" t="s">
        <v>827</v>
      </c>
      <c r="F152" s="46">
        <v>4</v>
      </c>
      <c r="G152" s="46">
        <v>10</v>
      </c>
      <c r="H152" s="46">
        <v>49</v>
      </c>
      <c r="I152" s="46">
        <v>53</v>
      </c>
      <c r="J152" s="46" t="s">
        <v>827</v>
      </c>
      <c r="K152" s="66" t="s">
        <v>827</v>
      </c>
      <c r="L152" s="45" t="s">
        <v>827</v>
      </c>
      <c r="M152" s="46" t="s">
        <v>827</v>
      </c>
      <c r="N152" s="46" t="s">
        <v>827</v>
      </c>
      <c r="O152" s="46">
        <v>8</v>
      </c>
      <c r="P152" s="46">
        <v>19</v>
      </c>
      <c r="Q152" s="46">
        <v>29</v>
      </c>
      <c r="R152" s="46">
        <v>60</v>
      </c>
      <c r="S152" s="46" t="s">
        <v>827</v>
      </c>
      <c r="T152" s="490">
        <v>81</v>
      </c>
      <c r="U152" s="133">
        <v>3201</v>
      </c>
      <c r="V152" s="133">
        <v>5700212</v>
      </c>
      <c r="W152" s="46">
        <v>128474</v>
      </c>
      <c r="X152" s="71">
        <v>3</v>
      </c>
    </row>
    <row r="153" spans="1:24" ht="17.45" customHeight="1" x14ac:dyDescent="0.15">
      <c r="A153" s="70"/>
      <c r="B153" s="38" t="s">
        <v>389</v>
      </c>
      <c r="C153" s="45">
        <v>27</v>
      </c>
      <c r="D153" s="46" t="s">
        <v>827</v>
      </c>
      <c r="E153" s="46" t="s">
        <v>827</v>
      </c>
      <c r="F153" s="46">
        <v>1</v>
      </c>
      <c r="G153" s="46">
        <v>4</v>
      </c>
      <c r="H153" s="46">
        <v>19</v>
      </c>
      <c r="I153" s="46">
        <v>2</v>
      </c>
      <c r="J153" s="46">
        <v>1</v>
      </c>
      <c r="K153" s="66" t="s">
        <v>827</v>
      </c>
      <c r="L153" s="45" t="s">
        <v>827</v>
      </c>
      <c r="M153" s="46" t="s">
        <v>827</v>
      </c>
      <c r="N153" s="46" t="s">
        <v>827</v>
      </c>
      <c r="O153" s="46" t="s">
        <v>827</v>
      </c>
      <c r="P153" s="46" t="s">
        <v>827</v>
      </c>
      <c r="Q153" s="46">
        <v>4</v>
      </c>
      <c r="R153" s="46">
        <v>14</v>
      </c>
      <c r="S153" s="46">
        <v>9</v>
      </c>
      <c r="T153" s="490">
        <v>21</v>
      </c>
      <c r="U153" s="133">
        <v>1160</v>
      </c>
      <c r="V153" s="133">
        <v>2298822</v>
      </c>
      <c r="W153" s="46">
        <v>25344</v>
      </c>
      <c r="X153" s="71">
        <v>4</v>
      </c>
    </row>
    <row r="154" spans="1:24" ht="17.45" customHeight="1" x14ac:dyDescent="0.15">
      <c r="A154" s="70"/>
      <c r="B154" s="38" t="s">
        <v>390</v>
      </c>
      <c r="C154" s="45">
        <v>52</v>
      </c>
      <c r="D154" s="46">
        <v>3</v>
      </c>
      <c r="E154" s="46">
        <v>27</v>
      </c>
      <c r="F154" s="46">
        <v>13</v>
      </c>
      <c r="G154" s="46">
        <v>4</v>
      </c>
      <c r="H154" s="46">
        <v>5</v>
      </c>
      <c r="I154" s="46" t="s">
        <v>827</v>
      </c>
      <c r="J154" s="46" t="s">
        <v>827</v>
      </c>
      <c r="K154" s="66" t="s">
        <v>827</v>
      </c>
      <c r="L154" s="45">
        <v>9</v>
      </c>
      <c r="M154" s="46" t="s">
        <v>827</v>
      </c>
      <c r="N154" s="46" t="s">
        <v>827</v>
      </c>
      <c r="O154" s="46" t="s">
        <v>827</v>
      </c>
      <c r="P154" s="46" t="s">
        <v>827</v>
      </c>
      <c r="Q154" s="46">
        <v>5</v>
      </c>
      <c r="R154" s="46">
        <v>8</v>
      </c>
      <c r="S154" s="46">
        <v>30</v>
      </c>
      <c r="T154" s="490">
        <v>43</v>
      </c>
      <c r="U154" s="133">
        <v>1166</v>
      </c>
      <c r="V154" s="133">
        <v>1909205</v>
      </c>
      <c r="W154" s="46">
        <v>22140</v>
      </c>
      <c r="X154" s="71">
        <v>5</v>
      </c>
    </row>
    <row r="155" spans="1:24" ht="17.45" customHeight="1" x14ac:dyDescent="0.15">
      <c r="A155" s="70"/>
      <c r="B155" s="38" t="s">
        <v>391</v>
      </c>
      <c r="C155" s="45">
        <v>221</v>
      </c>
      <c r="D155" s="46" t="s">
        <v>827</v>
      </c>
      <c r="E155" s="46" t="s">
        <v>827</v>
      </c>
      <c r="F155" s="46" t="s">
        <v>827</v>
      </c>
      <c r="G155" s="46" t="s">
        <v>827</v>
      </c>
      <c r="H155" s="46" t="s">
        <v>827</v>
      </c>
      <c r="I155" s="46" t="s">
        <v>827</v>
      </c>
      <c r="J155" s="46" t="s">
        <v>827</v>
      </c>
      <c r="K155" s="66" t="s">
        <v>827</v>
      </c>
      <c r="L155" s="45" t="s">
        <v>827</v>
      </c>
      <c r="M155" s="46" t="s">
        <v>827</v>
      </c>
      <c r="N155" s="46" t="s">
        <v>827</v>
      </c>
      <c r="O155" s="46" t="s">
        <v>827</v>
      </c>
      <c r="P155" s="46" t="s">
        <v>827</v>
      </c>
      <c r="Q155" s="46" t="s">
        <v>827</v>
      </c>
      <c r="R155" s="46" t="s">
        <v>827</v>
      </c>
      <c r="S155" s="46" t="s">
        <v>827</v>
      </c>
      <c r="T155" s="490">
        <v>218</v>
      </c>
      <c r="U155" s="133">
        <v>5209</v>
      </c>
      <c r="V155" s="133">
        <v>6812171</v>
      </c>
      <c r="W155" s="46">
        <v>79005</v>
      </c>
      <c r="X155" s="71">
        <v>6</v>
      </c>
    </row>
    <row r="156" spans="1:24" ht="17.45" customHeight="1" x14ac:dyDescent="0.15">
      <c r="A156" s="70"/>
      <c r="B156" s="38" t="s">
        <v>392</v>
      </c>
      <c r="C156" s="45">
        <v>16</v>
      </c>
      <c r="D156" s="46" t="s">
        <v>827</v>
      </c>
      <c r="E156" s="46" t="s">
        <v>827</v>
      </c>
      <c r="F156" s="46" t="s">
        <v>827</v>
      </c>
      <c r="G156" s="46" t="s">
        <v>827</v>
      </c>
      <c r="H156" s="46" t="s">
        <v>827</v>
      </c>
      <c r="I156" s="46" t="s">
        <v>827</v>
      </c>
      <c r="J156" s="46" t="s">
        <v>827</v>
      </c>
      <c r="K156" s="66" t="s">
        <v>827</v>
      </c>
      <c r="L156" s="45" t="s">
        <v>827</v>
      </c>
      <c r="M156" s="46" t="s">
        <v>827</v>
      </c>
      <c r="N156" s="46" t="s">
        <v>827</v>
      </c>
      <c r="O156" s="46" t="s">
        <v>827</v>
      </c>
      <c r="P156" s="46" t="s">
        <v>827</v>
      </c>
      <c r="Q156" s="46" t="s">
        <v>827</v>
      </c>
      <c r="R156" s="46" t="s">
        <v>827</v>
      </c>
      <c r="S156" s="46" t="s">
        <v>827</v>
      </c>
      <c r="T156" s="490" t="s">
        <v>827</v>
      </c>
      <c r="U156" s="133">
        <v>184</v>
      </c>
      <c r="V156" s="133">
        <v>133017</v>
      </c>
      <c r="W156" s="46" t="s">
        <v>827</v>
      </c>
      <c r="X156" s="71">
        <v>7</v>
      </c>
    </row>
    <row r="157" spans="1:24" s="93" customFormat="1" ht="17.45" customHeight="1" x14ac:dyDescent="0.15">
      <c r="A157" s="381">
        <v>59</v>
      </c>
      <c r="B157" s="382" t="s">
        <v>89</v>
      </c>
      <c r="C157" s="478">
        <v>845</v>
      </c>
      <c r="D157" s="406" t="s">
        <v>827</v>
      </c>
      <c r="E157" s="406" t="s">
        <v>827</v>
      </c>
      <c r="F157" s="406">
        <v>2</v>
      </c>
      <c r="G157" s="406">
        <v>127</v>
      </c>
      <c r="H157" s="406">
        <v>394</v>
      </c>
      <c r="I157" s="406">
        <v>313</v>
      </c>
      <c r="J157" s="406">
        <v>5</v>
      </c>
      <c r="K157" s="433">
        <v>3</v>
      </c>
      <c r="L157" s="478">
        <v>5</v>
      </c>
      <c r="M157" s="406" t="s">
        <v>827</v>
      </c>
      <c r="N157" s="406">
        <v>110</v>
      </c>
      <c r="O157" s="406">
        <v>319</v>
      </c>
      <c r="P157" s="406">
        <v>290</v>
      </c>
      <c r="Q157" s="406">
        <v>90</v>
      </c>
      <c r="R157" s="406">
        <v>28</v>
      </c>
      <c r="S157" s="406">
        <v>2</v>
      </c>
      <c r="T157" s="491">
        <v>22</v>
      </c>
      <c r="U157" s="487">
        <v>8354</v>
      </c>
      <c r="V157" s="487">
        <v>29395988</v>
      </c>
      <c r="W157" s="389">
        <v>186324</v>
      </c>
      <c r="X157" s="392">
        <v>59</v>
      </c>
    </row>
    <row r="158" spans="1:24" ht="17.45" customHeight="1" x14ac:dyDescent="0.15">
      <c r="A158" s="70"/>
      <c r="B158" s="142" t="s">
        <v>386</v>
      </c>
      <c r="C158" s="45">
        <v>8</v>
      </c>
      <c r="D158" s="46" t="s">
        <v>827</v>
      </c>
      <c r="E158" s="46" t="s">
        <v>827</v>
      </c>
      <c r="F158" s="46" t="s">
        <v>827</v>
      </c>
      <c r="G158" s="46" t="s">
        <v>827</v>
      </c>
      <c r="H158" s="46" t="s">
        <v>827</v>
      </c>
      <c r="I158" s="46">
        <v>5</v>
      </c>
      <c r="J158" s="46">
        <v>1</v>
      </c>
      <c r="K158" s="66">
        <v>2</v>
      </c>
      <c r="L158" s="45" t="s">
        <v>827</v>
      </c>
      <c r="M158" s="46" t="s">
        <v>827</v>
      </c>
      <c r="N158" s="46">
        <v>5</v>
      </c>
      <c r="O158" s="46">
        <v>2</v>
      </c>
      <c r="P158" s="46">
        <v>1</v>
      </c>
      <c r="Q158" s="46" t="s">
        <v>827</v>
      </c>
      <c r="R158" s="46" t="s">
        <v>827</v>
      </c>
      <c r="S158" s="46" t="s">
        <v>827</v>
      </c>
      <c r="T158" s="490" t="s">
        <v>827</v>
      </c>
      <c r="U158" s="133">
        <v>41</v>
      </c>
      <c r="V158" s="133" t="s">
        <v>903</v>
      </c>
      <c r="W158" s="46" t="s">
        <v>903</v>
      </c>
      <c r="X158" s="71">
        <v>1</v>
      </c>
    </row>
    <row r="159" spans="1:24" ht="17.45" customHeight="1" x14ac:dyDescent="0.15">
      <c r="A159" s="70"/>
      <c r="B159" s="38" t="s">
        <v>387</v>
      </c>
      <c r="C159" s="45">
        <v>603</v>
      </c>
      <c r="D159" s="46" t="s">
        <v>827</v>
      </c>
      <c r="E159" s="46" t="s">
        <v>827</v>
      </c>
      <c r="F159" s="46" t="s">
        <v>827</v>
      </c>
      <c r="G159" s="46">
        <v>79</v>
      </c>
      <c r="H159" s="46">
        <v>309</v>
      </c>
      <c r="I159" s="46">
        <v>210</v>
      </c>
      <c r="J159" s="46">
        <v>4</v>
      </c>
      <c r="K159" s="66">
        <v>1</v>
      </c>
      <c r="L159" s="45" t="s">
        <v>827</v>
      </c>
      <c r="M159" s="46" t="s">
        <v>827</v>
      </c>
      <c r="N159" s="46">
        <v>104</v>
      </c>
      <c r="O159" s="46">
        <v>300</v>
      </c>
      <c r="P159" s="46">
        <v>194</v>
      </c>
      <c r="Q159" s="46">
        <v>5</v>
      </c>
      <c r="R159" s="46" t="s">
        <v>827</v>
      </c>
      <c r="S159" s="46" t="s">
        <v>827</v>
      </c>
      <c r="T159" s="490">
        <v>8</v>
      </c>
      <c r="U159" s="133">
        <v>5530</v>
      </c>
      <c r="V159" s="133">
        <v>20221745</v>
      </c>
      <c r="W159" s="46">
        <v>55394</v>
      </c>
      <c r="X159" s="71">
        <v>2</v>
      </c>
    </row>
    <row r="160" spans="1:24" ht="17.45" customHeight="1" x14ac:dyDescent="0.15">
      <c r="A160" s="70"/>
      <c r="B160" s="38" t="s">
        <v>388</v>
      </c>
      <c r="C160" s="45">
        <v>218</v>
      </c>
      <c r="D160" s="46" t="s">
        <v>827</v>
      </c>
      <c r="E160" s="46" t="s">
        <v>827</v>
      </c>
      <c r="F160" s="46">
        <v>1</v>
      </c>
      <c r="G160" s="46">
        <v>43</v>
      </c>
      <c r="H160" s="46">
        <v>79</v>
      </c>
      <c r="I160" s="46">
        <v>95</v>
      </c>
      <c r="J160" s="46" t="s">
        <v>827</v>
      </c>
      <c r="K160" s="66" t="s">
        <v>827</v>
      </c>
      <c r="L160" s="45" t="s">
        <v>827</v>
      </c>
      <c r="M160" s="46" t="s">
        <v>827</v>
      </c>
      <c r="N160" s="46">
        <v>1</v>
      </c>
      <c r="O160" s="46">
        <v>17</v>
      </c>
      <c r="P160" s="46">
        <v>95</v>
      </c>
      <c r="Q160" s="46">
        <v>80</v>
      </c>
      <c r="R160" s="46">
        <v>25</v>
      </c>
      <c r="S160" s="46" t="s">
        <v>827</v>
      </c>
      <c r="T160" s="490">
        <v>12</v>
      </c>
      <c r="U160" s="133">
        <v>2681</v>
      </c>
      <c r="V160" s="133">
        <v>8851743</v>
      </c>
      <c r="W160" s="46">
        <v>126769</v>
      </c>
      <c r="X160" s="71">
        <v>3</v>
      </c>
    </row>
    <row r="161" spans="1:24" ht="17.45" customHeight="1" x14ac:dyDescent="0.15">
      <c r="A161" s="70"/>
      <c r="B161" s="38" t="s">
        <v>389</v>
      </c>
      <c r="C161" s="45">
        <v>10</v>
      </c>
      <c r="D161" s="46" t="s">
        <v>827</v>
      </c>
      <c r="E161" s="46" t="s">
        <v>827</v>
      </c>
      <c r="F161" s="46">
        <v>1</v>
      </c>
      <c r="G161" s="46">
        <v>4</v>
      </c>
      <c r="H161" s="46">
        <v>3</v>
      </c>
      <c r="I161" s="46">
        <v>2</v>
      </c>
      <c r="J161" s="46" t="s">
        <v>827</v>
      </c>
      <c r="K161" s="66" t="s">
        <v>827</v>
      </c>
      <c r="L161" s="45" t="s">
        <v>827</v>
      </c>
      <c r="M161" s="46" t="s">
        <v>827</v>
      </c>
      <c r="N161" s="46" t="s">
        <v>827</v>
      </c>
      <c r="O161" s="46" t="s">
        <v>827</v>
      </c>
      <c r="P161" s="46" t="s">
        <v>827</v>
      </c>
      <c r="Q161" s="46">
        <v>5</v>
      </c>
      <c r="R161" s="46">
        <v>3</v>
      </c>
      <c r="S161" s="46">
        <v>2</v>
      </c>
      <c r="T161" s="490">
        <v>2</v>
      </c>
      <c r="U161" s="133">
        <v>68</v>
      </c>
      <c r="V161" s="133" t="s">
        <v>903</v>
      </c>
      <c r="W161" s="46" t="s">
        <v>903</v>
      </c>
      <c r="X161" s="71">
        <v>4</v>
      </c>
    </row>
    <row r="162" spans="1:24" ht="17.45" customHeight="1" x14ac:dyDescent="0.15">
      <c r="A162" s="70"/>
      <c r="B162" s="38" t="s">
        <v>390</v>
      </c>
      <c r="C162" s="45">
        <v>5</v>
      </c>
      <c r="D162" s="46" t="s">
        <v>827</v>
      </c>
      <c r="E162" s="46" t="s">
        <v>827</v>
      </c>
      <c r="F162" s="46" t="s">
        <v>827</v>
      </c>
      <c r="G162" s="46">
        <v>1</v>
      </c>
      <c r="H162" s="46">
        <v>3</v>
      </c>
      <c r="I162" s="46">
        <v>1</v>
      </c>
      <c r="J162" s="46" t="s">
        <v>827</v>
      </c>
      <c r="K162" s="66" t="s">
        <v>827</v>
      </c>
      <c r="L162" s="45">
        <v>5</v>
      </c>
      <c r="M162" s="46" t="s">
        <v>827</v>
      </c>
      <c r="N162" s="46" t="s">
        <v>827</v>
      </c>
      <c r="O162" s="46" t="s">
        <v>827</v>
      </c>
      <c r="P162" s="46" t="s">
        <v>827</v>
      </c>
      <c r="Q162" s="46" t="s">
        <v>827</v>
      </c>
      <c r="R162" s="46" t="s">
        <v>827</v>
      </c>
      <c r="S162" s="46" t="s">
        <v>827</v>
      </c>
      <c r="T162" s="490" t="s">
        <v>827</v>
      </c>
      <c r="U162" s="133">
        <v>32</v>
      </c>
      <c r="V162" s="133" t="s">
        <v>903</v>
      </c>
      <c r="W162" s="46" t="s">
        <v>903</v>
      </c>
      <c r="X162" s="71">
        <v>5</v>
      </c>
    </row>
    <row r="163" spans="1:24" ht="17.45" customHeight="1" x14ac:dyDescent="0.15">
      <c r="A163" s="70"/>
      <c r="B163" s="38" t="s">
        <v>391</v>
      </c>
      <c r="C163" s="45">
        <v>1</v>
      </c>
      <c r="D163" s="46" t="s">
        <v>827</v>
      </c>
      <c r="E163" s="46" t="s">
        <v>827</v>
      </c>
      <c r="F163" s="46" t="s">
        <v>827</v>
      </c>
      <c r="G163" s="46" t="s">
        <v>827</v>
      </c>
      <c r="H163" s="46" t="s">
        <v>827</v>
      </c>
      <c r="I163" s="46" t="s">
        <v>827</v>
      </c>
      <c r="J163" s="46" t="s">
        <v>827</v>
      </c>
      <c r="K163" s="66" t="s">
        <v>827</v>
      </c>
      <c r="L163" s="45" t="s">
        <v>827</v>
      </c>
      <c r="M163" s="46" t="s">
        <v>827</v>
      </c>
      <c r="N163" s="46" t="s">
        <v>827</v>
      </c>
      <c r="O163" s="46" t="s">
        <v>827</v>
      </c>
      <c r="P163" s="46" t="s">
        <v>827</v>
      </c>
      <c r="Q163" s="46" t="s">
        <v>827</v>
      </c>
      <c r="R163" s="46" t="s">
        <v>827</v>
      </c>
      <c r="S163" s="46" t="s">
        <v>827</v>
      </c>
      <c r="T163" s="490" t="s">
        <v>827</v>
      </c>
      <c r="U163" s="133">
        <v>2</v>
      </c>
      <c r="V163" s="133" t="s">
        <v>903</v>
      </c>
      <c r="W163" s="46" t="s">
        <v>903</v>
      </c>
      <c r="X163" s="71">
        <v>6</v>
      </c>
    </row>
    <row r="164" spans="1:24" ht="17.45" customHeight="1" x14ac:dyDescent="0.15">
      <c r="A164" s="70"/>
      <c r="B164" s="38" t="s">
        <v>392</v>
      </c>
      <c r="C164" s="45" t="s">
        <v>878</v>
      </c>
      <c r="D164" s="46" t="s">
        <v>878</v>
      </c>
      <c r="E164" s="46" t="s">
        <v>878</v>
      </c>
      <c r="F164" s="46" t="s">
        <v>878</v>
      </c>
      <c r="G164" s="46" t="s">
        <v>878</v>
      </c>
      <c r="H164" s="46" t="s">
        <v>878</v>
      </c>
      <c r="I164" s="46" t="s">
        <v>878</v>
      </c>
      <c r="J164" s="46" t="s">
        <v>878</v>
      </c>
      <c r="K164" s="66" t="s">
        <v>878</v>
      </c>
      <c r="L164" s="45" t="s">
        <v>878</v>
      </c>
      <c r="M164" s="46" t="s">
        <v>878</v>
      </c>
      <c r="N164" s="46" t="s">
        <v>878</v>
      </c>
      <c r="O164" s="46" t="s">
        <v>878</v>
      </c>
      <c r="P164" s="46" t="s">
        <v>878</v>
      </c>
      <c r="Q164" s="46" t="s">
        <v>878</v>
      </c>
      <c r="R164" s="46" t="s">
        <v>878</v>
      </c>
      <c r="S164" s="46" t="s">
        <v>878</v>
      </c>
      <c r="T164" s="490" t="s">
        <v>878</v>
      </c>
      <c r="U164" s="133" t="s">
        <v>878</v>
      </c>
      <c r="V164" s="133" t="s">
        <v>878</v>
      </c>
      <c r="W164" s="46" t="s">
        <v>878</v>
      </c>
      <c r="X164" s="71">
        <v>7</v>
      </c>
    </row>
    <row r="165" spans="1:24" s="93" customFormat="1" ht="17.45" customHeight="1" x14ac:dyDescent="0.15">
      <c r="A165" s="83">
        <v>591</v>
      </c>
      <c r="B165" s="100" t="s">
        <v>90</v>
      </c>
      <c r="C165" s="118">
        <v>603</v>
      </c>
      <c r="D165" s="119" t="s">
        <v>827</v>
      </c>
      <c r="E165" s="119" t="s">
        <v>827</v>
      </c>
      <c r="F165" s="119">
        <v>1</v>
      </c>
      <c r="G165" s="119">
        <v>107</v>
      </c>
      <c r="H165" s="119">
        <v>315</v>
      </c>
      <c r="I165" s="119">
        <v>176</v>
      </c>
      <c r="J165" s="119">
        <v>3</v>
      </c>
      <c r="K165" s="146">
        <v>1</v>
      </c>
      <c r="L165" s="118">
        <v>4</v>
      </c>
      <c r="M165" s="119" t="s">
        <v>827</v>
      </c>
      <c r="N165" s="119">
        <v>96</v>
      </c>
      <c r="O165" s="119">
        <v>278</v>
      </c>
      <c r="P165" s="119">
        <v>186</v>
      </c>
      <c r="Q165" s="119">
        <v>38</v>
      </c>
      <c r="R165" s="119">
        <v>1</v>
      </c>
      <c r="S165" s="119" t="s">
        <v>827</v>
      </c>
      <c r="T165" s="492">
        <v>13</v>
      </c>
      <c r="U165" s="140">
        <v>5768</v>
      </c>
      <c r="V165" s="140">
        <v>21112744</v>
      </c>
      <c r="W165" s="97">
        <v>29041</v>
      </c>
      <c r="X165" s="288">
        <v>591</v>
      </c>
    </row>
    <row r="166" spans="1:24" ht="17.45" customHeight="1" x14ac:dyDescent="0.15">
      <c r="A166" s="70"/>
      <c r="B166" s="142" t="s">
        <v>386</v>
      </c>
      <c r="C166" s="45">
        <v>5</v>
      </c>
      <c r="D166" s="46" t="s">
        <v>827</v>
      </c>
      <c r="E166" s="46" t="s">
        <v>827</v>
      </c>
      <c r="F166" s="46" t="s">
        <v>827</v>
      </c>
      <c r="G166" s="46" t="s">
        <v>827</v>
      </c>
      <c r="H166" s="46" t="s">
        <v>827</v>
      </c>
      <c r="I166" s="46">
        <v>3</v>
      </c>
      <c r="J166" s="46">
        <v>1</v>
      </c>
      <c r="K166" s="66">
        <v>1</v>
      </c>
      <c r="L166" s="45" t="s">
        <v>827</v>
      </c>
      <c r="M166" s="46" t="s">
        <v>827</v>
      </c>
      <c r="N166" s="46">
        <v>3</v>
      </c>
      <c r="O166" s="46">
        <v>2</v>
      </c>
      <c r="P166" s="46" t="s">
        <v>827</v>
      </c>
      <c r="Q166" s="46" t="s">
        <v>827</v>
      </c>
      <c r="R166" s="46" t="s">
        <v>827</v>
      </c>
      <c r="S166" s="46" t="s">
        <v>827</v>
      </c>
      <c r="T166" s="490" t="s">
        <v>827</v>
      </c>
      <c r="U166" s="133">
        <v>34</v>
      </c>
      <c r="V166" s="133">
        <v>67417</v>
      </c>
      <c r="W166" s="46">
        <v>598</v>
      </c>
      <c r="X166" s="71">
        <v>1</v>
      </c>
    </row>
    <row r="167" spans="1:24" ht="17.45" customHeight="1" x14ac:dyDescent="0.15">
      <c r="A167" s="70"/>
      <c r="B167" s="38" t="s">
        <v>387</v>
      </c>
      <c r="C167" s="45">
        <v>485</v>
      </c>
      <c r="D167" s="46" t="s">
        <v>827</v>
      </c>
      <c r="E167" s="46" t="s">
        <v>827</v>
      </c>
      <c r="F167" s="46" t="s">
        <v>827</v>
      </c>
      <c r="G167" s="46">
        <v>75</v>
      </c>
      <c r="H167" s="46">
        <v>268</v>
      </c>
      <c r="I167" s="46">
        <v>140</v>
      </c>
      <c r="J167" s="46">
        <v>2</v>
      </c>
      <c r="K167" s="66" t="s">
        <v>827</v>
      </c>
      <c r="L167" s="45" t="s">
        <v>827</v>
      </c>
      <c r="M167" s="46" t="s">
        <v>827</v>
      </c>
      <c r="N167" s="46">
        <v>92</v>
      </c>
      <c r="O167" s="46">
        <v>263</v>
      </c>
      <c r="P167" s="46">
        <v>127</v>
      </c>
      <c r="Q167" s="46">
        <v>3</v>
      </c>
      <c r="R167" s="46" t="s">
        <v>827</v>
      </c>
      <c r="S167" s="46" t="s">
        <v>827</v>
      </c>
      <c r="T167" s="490">
        <v>7</v>
      </c>
      <c r="U167" s="133">
        <v>4639</v>
      </c>
      <c r="V167" s="133">
        <v>17184762</v>
      </c>
      <c r="W167" s="46">
        <v>19714</v>
      </c>
      <c r="X167" s="71">
        <v>2</v>
      </c>
    </row>
    <row r="168" spans="1:24" ht="17.45" customHeight="1" x14ac:dyDescent="0.15">
      <c r="A168" s="70"/>
      <c r="B168" s="38" t="s">
        <v>388</v>
      </c>
      <c r="C168" s="45">
        <v>109</v>
      </c>
      <c r="D168" s="46" t="s">
        <v>827</v>
      </c>
      <c r="E168" s="46" t="s">
        <v>827</v>
      </c>
      <c r="F168" s="46">
        <v>1</v>
      </c>
      <c r="G168" s="46">
        <v>31</v>
      </c>
      <c r="H168" s="46">
        <v>44</v>
      </c>
      <c r="I168" s="46">
        <v>33</v>
      </c>
      <c r="J168" s="46" t="s">
        <v>827</v>
      </c>
      <c r="K168" s="66" t="s">
        <v>827</v>
      </c>
      <c r="L168" s="45" t="s">
        <v>827</v>
      </c>
      <c r="M168" s="46" t="s">
        <v>827</v>
      </c>
      <c r="N168" s="46">
        <v>1</v>
      </c>
      <c r="O168" s="46">
        <v>13</v>
      </c>
      <c r="P168" s="46">
        <v>59</v>
      </c>
      <c r="Q168" s="46">
        <v>35</v>
      </c>
      <c r="R168" s="46">
        <v>1</v>
      </c>
      <c r="S168" s="46" t="s">
        <v>827</v>
      </c>
      <c r="T168" s="490">
        <v>6</v>
      </c>
      <c r="U168" s="133">
        <v>1077</v>
      </c>
      <c r="V168" s="133">
        <v>3811728</v>
      </c>
      <c r="W168" s="46">
        <v>8091</v>
      </c>
      <c r="X168" s="71">
        <v>3</v>
      </c>
    </row>
    <row r="169" spans="1:24" ht="17.45" customHeight="1" x14ac:dyDescent="0.15">
      <c r="A169" s="70"/>
      <c r="B169" s="38" t="s">
        <v>389</v>
      </c>
      <c r="C169" s="45" t="s">
        <v>878</v>
      </c>
      <c r="D169" s="46" t="s">
        <v>878</v>
      </c>
      <c r="E169" s="46" t="s">
        <v>878</v>
      </c>
      <c r="F169" s="46" t="s">
        <v>878</v>
      </c>
      <c r="G169" s="46" t="s">
        <v>878</v>
      </c>
      <c r="H169" s="46" t="s">
        <v>878</v>
      </c>
      <c r="I169" s="46" t="s">
        <v>878</v>
      </c>
      <c r="J169" s="46" t="s">
        <v>878</v>
      </c>
      <c r="K169" s="66" t="s">
        <v>878</v>
      </c>
      <c r="L169" s="45" t="s">
        <v>878</v>
      </c>
      <c r="M169" s="46" t="s">
        <v>878</v>
      </c>
      <c r="N169" s="46" t="s">
        <v>878</v>
      </c>
      <c r="O169" s="46" t="s">
        <v>878</v>
      </c>
      <c r="P169" s="46" t="s">
        <v>878</v>
      </c>
      <c r="Q169" s="46" t="s">
        <v>878</v>
      </c>
      <c r="R169" s="46" t="s">
        <v>878</v>
      </c>
      <c r="S169" s="46" t="s">
        <v>878</v>
      </c>
      <c r="T169" s="490" t="s">
        <v>878</v>
      </c>
      <c r="U169" s="133" t="s">
        <v>878</v>
      </c>
      <c r="V169" s="133" t="s">
        <v>878</v>
      </c>
      <c r="W169" s="46" t="s">
        <v>878</v>
      </c>
      <c r="X169" s="71">
        <v>4</v>
      </c>
    </row>
    <row r="170" spans="1:24" ht="17.45" customHeight="1" x14ac:dyDescent="0.15">
      <c r="A170" s="70"/>
      <c r="B170" s="38" t="s">
        <v>390</v>
      </c>
      <c r="C170" s="45">
        <v>4</v>
      </c>
      <c r="D170" s="46" t="s">
        <v>827</v>
      </c>
      <c r="E170" s="46" t="s">
        <v>827</v>
      </c>
      <c r="F170" s="46" t="s">
        <v>827</v>
      </c>
      <c r="G170" s="46">
        <v>1</v>
      </c>
      <c r="H170" s="46">
        <v>3</v>
      </c>
      <c r="I170" s="46" t="s">
        <v>827</v>
      </c>
      <c r="J170" s="46" t="s">
        <v>827</v>
      </c>
      <c r="K170" s="66" t="s">
        <v>827</v>
      </c>
      <c r="L170" s="45">
        <v>4</v>
      </c>
      <c r="M170" s="46" t="s">
        <v>827</v>
      </c>
      <c r="N170" s="46" t="s">
        <v>827</v>
      </c>
      <c r="O170" s="46" t="s">
        <v>827</v>
      </c>
      <c r="P170" s="46" t="s">
        <v>827</v>
      </c>
      <c r="Q170" s="46" t="s">
        <v>827</v>
      </c>
      <c r="R170" s="46" t="s">
        <v>827</v>
      </c>
      <c r="S170" s="46" t="s">
        <v>827</v>
      </c>
      <c r="T170" s="490" t="s">
        <v>827</v>
      </c>
      <c r="U170" s="133">
        <v>18</v>
      </c>
      <c r="V170" s="133">
        <v>48837</v>
      </c>
      <c r="W170" s="46">
        <v>638</v>
      </c>
      <c r="X170" s="71">
        <v>5</v>
      </c>
    </row>
    <row r="171" spans="1:24" ht="17.45" customHeight="1" x14ac:dyDescent="0.15">
      <c r="A171" s="70"/>
      <c r="B171" s="38" t="s">
        <v>391</v>
      </c>
      <c r="C171" s="45" t="s">
        <v>878</v>
      </c>
      <c r="D171" s="46" t="s">
        <v>878</v>
      </c>
      <c r="E171" s="46" t="s">
        <v>878</v>
      </c>
      <c r="F171" s="46" t="s">
        <v>878</v>
      </c>
      <c r="G171" s="46" t="s">
        <v>878</v>
      </c>
      <c r="H171" s="46" t="s">
        <v>878</v>
      </c>
      <c r="I171" s="46" t="s">
        <v>878</v>
      </c>
      <c r="J171" s="46" t="s">
        <v>878</v>
      </c>
      <c r="K171" s="66" t="s">
        <v>878</v>
      </c>
      <c r="L171" s="45" t="s">
        <v>878</v>
      </c>
      <c r="M171" s="46" t="s">
        <v>878</v>
      </c>
      <c r="N171" s="46" t="s">
        <v>878</v>
      </c>
      <c r="O171" s="46" t="s">
        <v>878</v>
      </c>
      <c r="P171" s="46" t="s">
        <v>878</v>
      </c>
      <c r="Q171" s="46" t="s">
        <v>878</v>
      </c>
      <c r="R171" s="46" t="s">
        <v>878</v>
      </c>
      <c r="S171" s="46" t="s">
        <v>878</v>
      </c>
      <c r="T171" s="490" t="s">
        <v>878</v>
      </c>
      <c r="U171" s="133" t="s">
        <v>878</v>
      </c>
      <c r="V171" s="133" t="s">
        <v>878</v>
      </c>
      <c r="W171" s="46" t="s">
        <v>878</v>
      </c>
      <c r="X171" s="71">
        <v>6</v>
      </c>
    </row>
    <row r="172" spans="1:24" ht="17.45" customHeight="1" x14ac:dyDescent="0.15">
      <c r="A172" s="70"/>
      <c r="B172" s="38" t="s">
        <v>392</v>
      </c>
      <c r="C172" s="45" t="s">
        <v>878</v>
      </c>
      <c r="D172" s="46" t="s">
        <v>878</v>
      </c>
      <c r="E172" s="46" t="s">
        <v>878</v>
      </c>
      <c r="F172" s="46" t="s">
        <v>878</v>
      </c>
      <c r="G172" s="46" t="s">
        <v>878</v>
      </c>
      <c r="H172" s="46" t="s">
        <v>878</v>
      </c>
      <c r="I172" s="46" t="s">
        <v>878</v>
      </c>
      <c r="J172" s="46" t="s">
        <v>878</v>
      </c>
      <c r="K172" s="66" t="s">
        <v>878</v>
      </c>
      <c r="L172" s="45" t="s">
        <v>878</v>
      </c>
      <c r="M172" s="46" t="s">
        <v>878</v>
      </c>
      <c r="N172" s="46" t="s">
        <v>878</v>
      </c>
      <c r="O172" s="46" t="s">
        <v>878</v>
      </c>
      <c r="P172" s="46" t="s">
        <v>878</v>
      </c>
      <c r="Q172" s="46" t="s">
        <v>878</v>
      </c>
      <c r="R172" s="46" t="s">
        <v>878</v>
      </c>
      <c r="S172" s="46" t="s">
        <v>878</v>
      </c>
      <c r="T172" s="490" t="s">
        <v>878</v>
      </c>
      <c r="U172" s="133" t="s">
        <v>878</v>
      </c>
      <c r="V172" s="133" t="s">
        <v>878</v>
      </c>
      <c r="W172" s="46" t="s">
        <v>878</v>
      </c>
      <c r="X172" s="71">
        <v>7</v>
      </c>
    </row>
    <row r="173" spans="1:24" s="93" customFormat="1" ht="17.45" customHeight="1" x14ac:dyDescent="0.15">
      <c r="A173" s="83">
        <v>592</v>
      </c>
      <c r="B173" s="100" t="s">
        <v>91</v>
      </c>
      <c r="C173" s="118">
        <v>29</v>
      </c>
      <c r="D173" s="119" t="s">
        <v>827</v>
      </c>
      <c r="E173" s="119" t="s">
        <v>827</v>
      </c>
      <c r="F173" s="119" t="s">
        <v>827</v>
      </c>
      <c r="G173" s="119">
        <v>3</v>
      </c>
      <c r="H173" s="119">
        <v>3</v>
      </c>
      <c r="I173" s="119">
        <v>20</v>
      </c>
      <c r="J173" s="119">
        <v>1</v>
      </c>
      <c r="K173" s="146">
        <v>2</v>
      </c>
      <c r="L173" s="118" t="s">
        <v>827</v>
      </c>
      <c r="M173" s="119" t="s">
        <v>827</v>
      </c>
      <c r="N173" s="119" t="s">
        <v>827</v>
      </c>
      <c r="O173" s="119" t="s">
        <v>827</v>
      </c>
      <c r="P173" s="119">
        <v>15</v>
      </c>
      <c r="Q173" s="119">
        <v>10</v>
      </c>
      <c r="R173" s="119">
        <v>4</v>
      </c>
      <c r="S173" s="119" t="s">
        <v>827</v>
      </c>
      <c r="T173" s="492" t="s">
        <v>827</v>
      </c>
      <c r="U173" s="140">
        <v>141</v>
      </c>
      <c r="V173" s="140">
        <v>252457</v>
      </c>
      <c r="W173" s="97">
        <v>11493</v>
      </c>
      <c r="X173" s="288">
        <v>592</v>
      </c>
    </row>
    <row r="174" spans="1:24" ht="17.45" customHeight="1" x14ac:dyDescent="0.15">
      <c r="A174" s="70"/>
      <c r="B174" s="142" t="s">
        <v>386</v>
      </c>
      <c r="C174" s="45">
        <v>1</v>
      </c>
      <c r="D174" s="46" t="s">
        <v>827</v>
      </c>
      <c r="E174" s="46" t="s">
        <v>827</v>
      </c>
      <c r="F174" s="46" t="s">
        <v>827</v>
      </c>
      <c r="G174" s="46" t="s">
        <v>827</v>
      </c>
      <c r="H174" s="46" t="s">
        <v>827</v>
      </c>
      <c r="I174" s="46" t="s">
        <v>827</v>
      </c>
      <c r="J174" s="46" t="s">
        <v>827</v>
      </c>
      <c r="K174" s="66">
        <v>1</v>
      </c>
      <c r="L174" s="45" t="s">
        <v>827</v>
      </c>
      <c r="M174" s="46" t="s">
        <v>827</v>
      </c>
      <c r="N174" s="46" t="s">
        <v>827</v>
      </c>
      <c r="O174" s="46" t="s">
        <v>827</v>
      </c>
      <c r="P174" s="46">
        <v>1</v>
      </c>
      <c r="Q174" s="46" t="s">
        <v>827</v>
      </c>
      <c r="R174" s="46" t="s">
        <v>827</v>
      </c>
      <c r="S174" s="46" t="s">
        <v>827</v>
      </c>
      <c r="T174" s="490" t="s">
        <v>827</v>
      </c>
      <c r="U174" s="133">
        <v>3</v>
      </c>
      <c r="V174" s="133" t="s">
        <v>903</v>
      </c>
      <c r="W174" s="46" t="s">
        <v>903</v>
      </c>
      <c r="X174" s="71">
        <v>1</v>
      </c>
    </row>
    <row r="175" spans="1:24" ht="17.45" customHeight="1" x14ac:dyDescent="0.15">
      <c r="A175" s="70"/>
      <c r="B175" s="38" t="s">
        <v>387</v>
      </c>
      <c r="C175" s="45">
        <v>15</v>
      </c>
      <c r="D175" s="46" t="s">
        <v>827</v>
      </c>
      <c r="E175" s="46" t="s">
        <v>827</v>
      </c>
      <c r="F175" s="46" t="s">
        <v>827</v>
      </c>
      <c r="G175" s="46" t="s">
        <v>827</v>
      </c>
      <c r="H175" s="46" t="s">
        <v>827</v>
      </c>
      <c r="I175" s="46">
        <v>13</v>
      </c>
      <c r="J175" s="46">
        <v>1</v>
      </c>
      <c r="K175" s="66">
        <v>1</v>
      </c>
      <c r="L175" s="45" t="s">
        <v>827</v>
      </c>
      <c r="M175" s="46" t="s">
        <v>827</v>
      </c>
      <c r="N175" s="46" t="s">
        <v>827</v>
      </c>
      <c r="O175" s="46" t="s">
        <v>827</v>
      </c>
      <c r="P175" s="46">
        <v>14</v>
      </c>
      <c r="Q175" s="46">
        <v>1</v>
      </c>
      <c r="R175" s="46" t="s">
        <v>827</v>
      </c>
      <c r="S175" s="46" t="s">
        <v>827</v>
      </c>
      <c r="T175" s="490" t="s">
        <v>827</v>
      </c>
      <c r="U175" s="133">
        <v>52</v>
      </c>
      <c r="V175" s="133">
        <v>150410</v>
      </c>
      <c r="W175" s="46">
        <v>6934</v>
      </c>
      <c r="X175" s="71">
        <v>2</v>
      </c>
    </row>
    <row r="176" spans="1:24" ht="17.45" customHeight="1" x14ac:dyDescent="0.15">
      <c r="A176" s="70"/>
      <c r="B176" s="38" t="s">
        <v>388</v>
      </c>
      <c r="C176" s="45">
        <v>7</v>
      </c>
      <c r="D176" s="46" t="s">
        <v>827</v>
      </c>
      <c r="E176" s="46" t="s">
        <v>827</v>
      </c>
      <c r="F176" s="46" t="s">
        <v>827</v>
      </c>
      <c r="G176" s="46" t="s">
        <v>827</v>
      </c>
      <c r="H176" s="46" t="s">
        <v>827</v>
      </c>
      <c r="I176" s="46">
        <v>7</v>
      </c>
      <c r="J176" s="46" t="s">
        <v>827</v>
      </c>
      <c r="K176" s="66" t="s">
        <v>827</v>
      </c>
      <c r="L176" s="45" t="s">
        <v>827</v>
      </c>
      <c r="M176" s="46" t="s">
        <v>827</v>
      </c>
      <c r="N176" s="46" t="s">
        <v>827</v>
      </c>
      <c r="O176" s="46" t="s">
        <v>827</v>
      </c>
      <c r="P176" s="46" t="s">
        <v>827</v>
      </c>
      <c r="Q176" s="46">
        <v>6</v>
      </c>
      <c r="R176" s="46">
        <v>1</v>
      </c>
      <c r="S176" s="46" t="s">
        <v>827</v>
      </c>
      <c r="T176" s="490" t="s">
        <v>827</v>
      </c>
      <c r="U176" s="133">
        <v>70</v>
      </c>
      <c r="V176" s="133">
        <v>76591</v>
      </c>
      <c r="W176" s="46">
        <v>3450</v>
      </c>
      <c r="X176" s="71">
        <v>3</v>
      </c>
    </row>
    <row r="177" spans="1:24" ht="17.45" customHeight="1" x14ac:dyDescent="0.15">
      <c r="A177" s="70"/>
      <c r="B177" s="38" t="s">
        <v>389</v>
      </c>
      <c r="C177" s="45">
        <v>6</v>
      </c>
      <c r="D177" s="46" t="s">
        <v>827</v>
      </c>
      <c r="E177" s="46" t="s">
        <v>827</v>
      </c>
      <c r="F177" s="46" t="s">
        <v>827</v>
      </c>
      <c r="G177" s="46">
        <v>3</v>
      </c>
      <c r="H177" s="46">
        <v>3</v>
      </c>
      <c r="I177" s="46" t="s">
        <v>827</v>
      </c>
      <c r="J177" s="46" t="s">
        <v>827</v>
      </c>
      <c r="K177" s="66" t="s">
        <v>827</v>
      </c>
      <c r="L177" s="45" t="s">
        <v>827</v>
      </c>
      <c r="M177" s="46" t="s">
        <v>827</v>
      </c>
      <c r="N177" s="46" t="s">
        <v>827</v>
      </c>
      <c r="O177" s="46" t="s">
        <v>827</v>
      </c>
      <c r="P177" s="46" t="s">
        <v>827</v>
      </c>
      <c r="Q177" s="46">
        <v>3</v>
      </c>
      <c r="R177" s="46">
        <v>3</v>
      </c>
      <c r="S177" s="46" t="s">
        <v>827</v>
      </c>
      <c r="T177" s="490" t="s">
        <v>827</v>
      </c>
      <c r="U177" s="133">
        <v>16</v>
      </c>
      <c r="V177" s="133" t="s">
        <v>903</v>
      </c>
      <c r="W177" s="46" t="s">
        <v>903</v>
      </c>
      <c r="X177" s="71">
        <v>4</v>
      </c>
    </row>
    <row r="178" spans="1:24" ht="17.45" customHeight="1" x14ac:dyDescent="0.15">
      <c r="A178" s="70"/>
      <c r="B178" s="38" t="s">
        <v>390</v>
      </c>
      <c r="C178" s="45" t="s">
        <v>878</v>
      </c>
      <c r="D178" s="46" t="s">
        <v>878</v>
      </c>
      <c r="E178" s="46" t="s">
        <v>878</v>
      </c>
      <c r="F178" s="46" t="s">
        <v>878</v>
      </c>
      <c r="G178" s="46" t="s">
        <v>878</v>
      </c>
      <c r="H178" s="46" t="s">
        <v>878</v>
      </c>
      <c r="I178" s="46" t="s">
        <v>878</v>
      </c>
      <c r="J178" s="46" t="s">
        <v>878</v>
      </c>
      <c r="K178" s="66" t="s">
        <v>878</v>
      </c>
      <c r="L178" s="45" t="s">
        <v>878</v>
      </c>
      <c r="M178" s="46" t="s">
        <v>878</v>
      </c>
      <c r="N178" s="46" t="s">
        <v>878</v>
      </c>
      <c r="O178" s="46" t="s">
        <v>878</v>
      </c>
      <c r="P178" s="46" t="s">
        <v>878</v>
      </c>
      <c r="Q178" s="46" t="s">
        <v>878</v>
      </c>
      <c r="R178" s="46" t="s">
        <v>878</v>
      </c>
      <c r="S178" s="46" t="s">
        <v>878</v>
      </c>
      <c r="T178" s="490" t="s">
        <v>878</v>
      </c>
      <c r="U178" s="133" t="s">
        <v>878</v>
      </c>
      <c r="V178" s="133" t="s">
        <v>878</v>
      </c>
      <c r="W178" s="46" t="s">
        <v>878</v>
      </c>
      <c r="X178" s="71">
        <v>5</v>
      </c>
    </row>
    <row r="179" spans="1:24" ht="17.45" customHeight="1" x14ac:dyDescent="0.15">
      <c r="A179" s="70"/>
      <c r="B179" s="38" t="s">
        <v>391</v>
      </c>
      <c r="C179" s="45" t="s">
        <v>878</v>
      </c>
      <c r="D179" s="46" t="s">
        <v>878</v>
      </c>
      <c r="E179" s="46" t="s">
        <v>878</v>
      </c>
      <c r="F179" s="46" t="s">
        <v>878</v>
      </c>
      <c r="G179" s="46" t="s">
        <v>878</v>
      </c>
      <c r="H179" s="46" t="s">
        <v>878</v>
      </c>
      <c r="I179" s="46" t="s">
        <v>878</v>
      </c>
      <c r="J179" s="46" t="s">
        <v>878</v>
      </c>
      <c r="K179" s="66" t="s">
        <v>878</v>
      </c>
      <c r="L179" s="45" t="s">
        <v>878</v>
      </c>
      <c r="M179" s="46" t="s">
        <v>878</v>
      </c>
      <c r="N179" s="46" t="s">
        <v>878</v>
      </c>
      <c r="O179" s="46" t="s">
        <v>878</v>
      </c>
      <c r="P179" s="46" t="s">
        <v>878</v>
      </c>
      <c r="Q179" s="46" t="s">
        <v>878</v>
      </c>
      <c r="R179" s="46" t="s">
        <v>878</v>
      </c>
      <c r="S179" s="46" t="s">
        <v>878</v>
      </c>
      <c r="T179" s="490" t="s">
        <v>878</v>
      </c>
      <c r="U179" s="133" t="s">
        <v>878</v>
      </c>
      <c r="V179" s="133" t="s">
        <v>878</v>
      </c>
      <c r="W179" s="46" t="s">
        <v>878</v>
      </c>
      <c r="X179" s="71">
        <v>6</v>
      </c>
    </row>
    <row r="180" spans="1:24" ht="17.45" customHeight="1" x14ac:dyDescent="0.15">
      <c r="A180" s="74"/>
      <c r="B180" s="134" t="s">
        <v>392</v>
      </c>
      <c r="C180" s="49" t="s">
        <v>878</v>
      </c>
      <c r="D180" s="50" t="s">
        <v>878</v>
      </c>
      <c r="E180" s="50" t="s">
        <v>878</v>
      </c>
      <c r="F180" s="50" t="s">
        <v>878</v>
      </c>
      <c r="G180" s="50" t="s">
        <v>878</v>
      </c>
      <c r="H180" s="50" t="s">
        <v>878</v>
      </c>
      <c r="I180" s="50" t="s">
        <v>878</v>
      </c>
      <c r="J180" s="50" t="s">
        <v>878</v>
      </c>
      <c r="K180" s="77" t="s">
        <v>878</v>
      </c>
      <c r="L180" s="49" t="s">
        <v>878</v>
      </c>
      <c r="M180" s="50" t="s">
        <v>878</v>
      </c>
      <c r="N180" s="50" t="s">
        <v>878</v>
      </c>
      <c r="O180" s="50" t="s">
        <v>878</v>
      </c>
      <c r="P180" s="50" t="s">
        <v>878</v>
      </c>
      <c r="Q180" s="50" t="s">
        <v>878</v>
      </c>
      <c r="R180" s="50" t="s">
        <v>878</v>
      </c>
      <c r="S180" s="50" t="s">
        <v>878</v>
      </c>
      <c r="T180" s="493" t="s">
        <v>878</v>
      </c>
      <c r="U180" s="135" t="s">
        <v>878</v>
      </c>
      <c r="V180" s="135" t="s">
        <v>878</v>
      </c>
      <c r="W180" s="50" t="s">
        <v>878</v>
      </c>
      <c r="X180" s="81">
        <v>7</v>
      </c>
    </row>
    <row r="181" spans="1:24" s="93" customFormat="1" ht="17.45" customHeight="1" x14ac:dyDescent="0.15">
      <c r="A181" s="82">
        <v>593</v>
      </c>
      <c r="B181" s="102" t="s">
        <v>132</v>
      </c>
      <c r="C181" s="147">
        <v>213</v>
      </c>
      <c r="D181" s="145" t="s">
        <v>827</v>
      </c>
      <c r="E181" s="145" t="s">
        <v>827</v>
      </c>
      <c r="F181" s="145">
        <v>1</v>
      </c>
      <c r="G181" s="145">
        <v>17</v>
      </c>
      <c r="H181" s="145">
        <v>76</v>
      </c>
      <c r="I181" s="145">
        <v>117</v>
      </c>
      <c r="J181" s="145">
        <v>1</v>
      </c>
      <c r="K181" s="148" t="s">
        <v>827</v>
      </c>
      <c r="L181" s="147">
        <v>1</v>
      </c>
      <c r="M181" s="145" t="s">
        <v>827</v>
      </c>
      <c r="N181" s="145">
        <v>14</v>
      </c>
      <c r="O181" s="145">
        <v>41</v>
      </c>
      <c r="P181" s="145">
        <v>89</v>
      </c>
      <c r="Q181" s="145">
        <v>42</v>
      </c>
      <c r="R181" s="145">
        <v>23</v>
      </c>
      <c r="S181" s="145">
        <v>2</v>
      </c>
      <c r="T181" s="489">
        <v>9</v>
      </c>
      <c r="U181" s="138">
        <v>2445</v>
      </c>
      <c r="V181" s="138">
        <v>8030787</v>
      </c>
      <c r="W181" s="90">
        <v>145790</v>
      </c>
      <c r="X181" s="289">
        <v>593</v>
      </c>
    </row>
    <row r="182" spans="1:24" ht="17.45" customHeight="1" x14ac:dyDescent="0.15">
      <c r="A182" s="70"/>
      <c r="B182" s="142" t="s">
        <v>386</v>
      </c>
      <c r="C182" s="45">
        <v>2</v>
      </c>
      <c r="D182" s="46" t="s">
        <v>827</v>
      </c>
      <c r="E182" s="46" t="s">
        <v>827</v>
      </c>
      <c r="F182" s="46" t="s">
        <v>827</v>
      </c>
      <c r="G182" s="46" t="s">
        <v>827</v>
      </c>
      <c r="H182" s="46" t="s">
        <v>827</v>
      </c>
      <c r="I182" s="46">
        <v>2</v>
      </c>
      <c r="J182" s="46" t="s">
        <v>827</v>
      </c>
      <c r="K182" s="66" t="s">
        <v>827</v>
      </c>
      <c r="L182" s="45" t="s">
        <v>827</v>
      </c>
      <c r="M182" s="46" t="s">
        <v>827</v>
      </c>
      <c r="N182" s="46">
        <v>2</v>
      </c>
      <c r="O182" s="46" t="s">
        <v>827</v>
      </c>
      <c r="P182" s="46" t="s">
        <v>827</v>
      </c>
      <c r="Q182" s="46" t="s">
        <v>827</v>
      </c>
      <c r="R182" s="46" t="s">
        <v>827</v>
      </c>
      <c r="S182" s="46" t="s">
        <v>827</v>
      </c>
      <c r="T182" s="490" t="s">
        <v>827</v>
      </c>
      <c r="U182" s="133">
        <v>4</v>
      </c>
      <c r="V182" s="133" t="s">
        <v>903</v>
      </c>
      <c r="W182" s="46" t="s">
        <v>903</v>
      </c>
      <c r="X182" s="71">
        <v>1</v>
      </c>
    </row>
    <row r="183" spans="1:24" ht="17.45" customHeight="1" x14ac:dyDescent="0.15">
      <c r="A183" s="70"/>
      <c r="B183" s="38" t="s">
        <v>387</v>
      </c>
      <c r="C183" s="45">
        <v>103</v>
      </c>
      <c r="D183" s="46" t="s">
        <v>827</v>
      </c>
      <c r="E183" s="46" t="s">
        <v>827</v>
      </c>
      <c r="F183" s="46" t="s">
        <v>827</v>
      </c>
      <c r="G183" s="46">
        <v>4</v>
      </c>
      <c r="H183" s="46">
        <v>41</v>
      </c>
      <c r="I183" s="46">
        <v>57</v>
      </c>
      <c r="J183" s="46">
        <v>1</v>
      </c>
      <c r="K183" s="66" t="s">
        <v>827</v>
      </c>
      <c r="L183" s="45" t="s">
        <v>827</v>
      </c>
      <c r="M183" s="46" t="s">
        <v>827</v>
      </c>
      <c r="N183" s="46">
        <v>12</v>
      </c>
      <c r="O183" s="46">
        <v>37</v>
      </c>
      <c r="P183" s="46">
        <v>53</v>
      </c>
      <c r="Q183" s="46">
        <v>1</v>
      </c>
      <c r="R183" s="46" t="s">
        <v>827</v>
      </c>
      <c r="S183" s="46" t="s">
        <v>827</v>
      </c>
      <c r="T183" s="490">
        <v>1</v>
      </c>
      <c r="U183" s="133">
        <v>839</v>
      </c>
      <c r="V183" s="133">
        <v>2886573</v>
      </c>
      <c r="W183" s="46">
        <v>28746</v>
      </c>
      <c r="X183" s="71">
        <v>2</v>
      </c>
    </row>
    <row r="184" spans="1:24" ht="17.45" customHeight="1" x14ac:dyDescent="0.15">
      <c r="A184" s="70"/>
      <c r="B184" s="38" t="s">
        <v>388</v>
      </c>
      <c r="C184" s="45">
        <v>102</v>
      </c>
      <c r="D184" s="46" t="s">
        <v>827</v>
      </c>
      <c r="E184" s="46" t="s">
        <v>827</v>
      </c>
      <c r="F184" s="46" t="s">
        <v>827</v>
      </c>
      <c r="G184" s="46">
        <v>12</v>
      </c>
      <c r="H184" s="46">
        <v>35</v>
      </c>
      <c r="I184" s="46">
        <v>55</v>
      </c>
      <c r="J184" s="46" t="s">
        <v>827</v>
      </c>
      <c r="K184" s="66" t="s">
        <v>827</v>
      </c>
      <c r="L184" s="45" t="s">
        <v>827</v>
      </c>
      <c r="M184" s="46" t="s">
        <v>827</v>
      </c>
      <c r="N184" s="46" t="s">
        <v>827</v>
      </c>
      <c r="O184" s="46">
        <v>4</v>
      </c>
      <c r="P184" s="46">
        <v>36</v>
      </c>
      <c r="Q184" s="46">
        <v>39</v>
      </c>
      <c r="R184" s="46">
        <v>23</v>
      </c>
      <c r="S184" s="46" t="s">
        <v>827</v>
      </c>
      <c r="T184" s="490">
        <v>6</v>
      </c>
      <c r="U184" s="133">
        <v>1534</v>
      </c>
      <c r="V184" s="133">
        <v>4963424</v>
      </c>
      <c r="W184" s="46">
        <v>115228</v>
      </c>
      <c r="X184" s="71">
        <v>3</v>
      </c>
    </row>
    <row r="185" spans="1:24" ht="17.45" customHeight="1" x14ac:dyDescent="0.15">
      <c r="A185" s="70"/>
      <c r="B185" s="38" t="s">
        <v>389</v>
      </c>
      <c r="C185" s="45">
        <v>4</v>
      </c>
      <c r="D185" s="46" t="s">
        <v>827</v>
      </c>
      <c r="E185" s="46" t="s">
        <v>827</v>
      </c>
      <c r="F185" s="46">
        <v>1</v>
      </c>
      <c r="G185" s="46">
        <v>1</v>
      </c>
      <c r="H185" s="46" t="s">
        <v>827</v>
      </c>
      <c r="I185" s="46">
        <v>2</v>
      </c>
      <c r="J185" s="46" t="s">
        <v>827</v>
      </c>
      <c r="K185" s="66" t="s">
        <v>827</v>
      </c>
      <c r="L185" s="45" t="s">
        <v>827</v>
      </c>
      <c r="M185" s="46" t="s">
        <v>827</v>
      </c>
      <c r="N185" s="46" t="s">
        <v>827</v>
      </c>
      <c r="O185" s="46" t="s">
        <v>827</v>
      </c>
      <c r="P185" s="46" t="s">
        <v>827</v>
      </c>
      <c r="Q185" s="46">
        <v>2</v>
      </c>
      <c r="R185" s="46" t="s">
        <v>827</v>
      </c>
      <c r="S185" s="46">
        <v>2</v>
      </c>
      <c r="T185" s="490">
        <v>2</v>
      </c>
      <c r="U185" s="133">
        <v>52</v>
      </c>
      <c r="V185" s="133">
        <v>125726</v>
      </c>
      <c r="W185" s="46">
        <v>1516</v>
      </c>
      <c r="X185" s="71">
        <v>4</v>
      </c>
    </row>
    <row r="186" spans="1:24" ht="17.45" customHeight="1" x14ac:dyDescent="0.15">
      <c r="A186" s="70"/>
      <c r="B186" s="38" t="s">
        <v>390</v>
      </c>
      <c r="C186" s="45">
        <v>1</v>
      </c>
      <c r="D186" s="46" t="s">
        <v>827</v>
      </c>
      <c r="E186" s="46" t="s">
        <v>827</v>
      </c>
      <c r="F186" s="46" t="s">
        <v>827</v>
      </c>
      <c r="G186" s="46" t="s">
        <v>827</v>
      </c>
      <c r="H186" s="46" t="s">
        <v>827</v>
      </c>
      <c r="I186" s="46">
        <v>1</v>
      </c>
      <c r="J186" s="46" t="s">
        <v>827</v>
      </c>
      <c r="K186" s="66" t="s">
        <v>827</v>
      </c>
      <c r="L186" s="45">
        <v>1</v>
      </c>
      <c r="M186" s="46" t="s">
        <v>827</v>
      </c>
      <c r="N186" s="46" t="s">
        <v>827</v>
      </c>
      <c r="O186" s="46" t="s">
        <v>827</v>
      </c>
      <c r="P186" s="46" t="s">
        <v>827</v>
      </c>
      <c r="Q186" s="46" t="s">
        <v>827</v>
      </c>
      <c r="R186" s="46" t="s">
        <v>827</v>
      </c>
      <c r="S186" s="46" t="s">
        <v>827</v>
      </c>
      <c r="T186" s="490" t="s">
        <v>827</v>
      </c>
      <c r="U186" s="133">
        <v>14</v>
      </c>
      <c r="V186" s="133" t="s">
        <v>903</v>
      </c>
      <c r="W186" s="46" t="s">
        <v>903</v>
      </c>
      <c r="X186" s="71">
        <v>5</v>
      </c>
    </row>
    <row r="187" spans="1:24" ht="17.45" customHeight="1" x14ac:dyDescent="0.15">
      <c r="A187" s="70"/>
      <c r="B187" s="38" t="s">
        <v>391</v>
      </c>
      <c r="C187" s="45">
        <v>1</v>
      </c>
      <c r="D187" s="46" t="s">
        <v>827</v>
      </c>
      <c r="E187" s="46" t="s">
        <v>827</v>
      </c>
      <c r="F187" s="46" t="s">
        <v>827</v>
      </c>
      <c r="G187" s="46" t="s">
        <v>827</v>
      </c>
      <c r="H187" s="46" t="s">
        <v>827</v>
      </c>
      <c r="I187" s="46" t="s">
        <v>827</v>
      </c>
      <c r="J187" s="46" t="s">
        <v>827</v>
      </c>
      <c r="K187" s="66" t="s">
        <v>827</v>
      </c>
      <c r="L187" s="45" t="s">
        <v>827</v>
      </c>
      <c r="M187" s="46" t="s">
        <v>827</v>
      </c>
      <c r="N187" s="46" t="s">
        <v>827</v>
      </c>
      <c r="O187" s="46" t="s">
        <v>827</v>
      </c>
      <c r="P187" s="46" t="s">
        <v>827</v>
      </c>
      <c r="Q187" s="46" t="s">
        <v>827</v>
      </c>
      <c r="R187" s="46" t="s">
        <v>827</v>
      </c>
      <c r="S187" s="46" t="s">
        <v>827</v>
      </c>
      <c r="T187" s="490" t="s">
        <v>827</v>
      </c>
      <c r="U187" s="133">
        <v>2</v>
      </c>
      <c r="V187" s="133" t="s">
        <v>903</v>
      </c>
      <c r="W187" s="46" t="s">
        <v>903</v>
      </c>
      <c r="X187" s="71">
        <v>6</v>
      </c>
    </row>
    <row r="188" spans="1:24" ht="17.45" customHeight="1" x14ac:dyDescent="0.15">
      <c r="A188" s="70"/>
      <c r="B188" s="38" t="s">
        <v>392</v>
      </c>
      <c r="C188" s="45" t="s">
        <v>878</v>
      </c>
      <c r="D188" s="46" t="s">
        <v>878</v>
      </c>
      <c r="E188" s="46" t="s">
        <v>878</v>
      </c>
      <c r="F188" s="46" t="s">
        <v>878</v>
      </c>
      <c r="G188" s="46" t="s">
        <v>878</v>
      </c>
      <c r="H188" s="46" t="s">
        <v>878</v>
      </c>
      <c r="I188" s="46" t="s">
        <v>878</v>
      </c>
      <c r="J188" s="46" t="s">
        <v>878</v>
      </c>
      <c r="K188" s="66" t="s">
        <v>878</v>
      </c>
      <c r="L188" s="45" t="s">
        <v>878</v>
      </c>
      <c r="M188" s="46" t="s">
        <v>878</v>
      </c>
      <c r="N188" s="46" t="s">
        <v>878</v>
      </c>
      <c r="O188" s="46" t="s">
        <v>878</v>
      </c>
      <c r="P188" s="46" t="s">
        <v>878</v>
      </c>
      <c r="Q188" s="46" t="s">
        <v>878</v>
      </c>
      <c r="R188" s="46" t="s">
        <v>878</v>
      </c>
      <c r="S188" s="46" t="s">
        <v>878</v>
      </c>
      <c r="T188" s="490" t="s">
        <v>878</v>
      </c>
      <c r="U188" s="133" t="s">
        <v>878</v>
      </c>
      <c r="V188" s="133" t="s">
        <v>878</v>
      </c>
      <c r="W188" s="46" t="s">
        <v>878</v>
      </c>
      <c r="X188" s="71">
        <v>7</v>
      </c>
    </row>
    <row r="189" spans="1:24" s="93" customFormat="1" ht="17.45" customHeight="1" x14ac:dyDescent="0.15">
      <c r="A189" s="381">
        <v>60</v>
      </c>
      <c r="B189" s="382" t="s">
        <v>92</v>
      </c>
      <c r="C189" s="478">
        <v>1986</v>
      </c>
      <c r="D189" s="406">
        <v>2</v>
      </c>
      <c r="E189" s="406">
        <v>21</v>
      </c>
      <c r="F189" s="406">
        <v>137</v>
      </c>
      <c r="G189" s="406">
        <v>307</v>
      </c>
      <c r="H189" s="406">
        <v>852</v>
      </c>
      <c r="I189" s="406">
        <v>465</v>
      </c>
      <c r="J189" s="406">
        <v>43</v>
      </c>
      <c r="K189" s="433">
        <v>6</v>
      </c>
      <c r="L189" s="478">
        <v>44</v>
      </c>
      <c r="M189" s="406">
        <v>22</v>
      </c>
      <c r="N189" s="406">
        <v>248</v>
      </c>
      <c r="O189" s="406">
        <v>324</v>
      </c>
      <c r="P189" s="406">
        <v>462</v>
      </c>
      <c r="Q189" s="406">
        <v>332</v>
      </c>
      <c r="R189" s="406">
        <v>228</v>
      </c>
      <c r="S189" s="406">
        <v>173</v>
      </c>
      <c r="T189" s="491">
        <v>474</v>
      </c>
      <c r="U189" s="487">
        <v>19845</v>
      </c>
      <c r="V189" s="487">
        <v>42534468</v>
      </c>
      <c r="W189" s="389">
        <v>702904</v>
      </c>
      <c r="X189" s="392">
        <v>60</v>
      </c>
    </row>
    <row r="190" spans="1:24" ht="17.45" customHeight="1" x14ac:dyDescent="0.15">
      <c r="A190" s="70"/>
      <c r="B190" s="142" t="s">
        <v>386</v>
      </c>
      <c r="C190" s="45">
        <v>56</v>
      </c>
      <c r="D190" s="46" t="s">
        <v>827</v>
      </c>
      <c r="E190" s="46" t="s">
        <v>827</v>
      </c>
      <c r="F190" s="46" t="s">
        <v>827</v>
      </c>
      <c r="G190" s="46" t="s">
        <v>827</v>
      </c>
      <c r="H190" s="46">
        <v>7</v>
      </c>
      <c r="I190" s="46">
        <v>42</v>
      </c>
      <c r="J190" s="46">
        <v>6</v>
      </c>
      <c r="K190" s="66">
        <v>1</v>
      </c>
      <c r="L190" s="45" t="s">
        <v>827</v>
      </c>
      <c r="M190" s="46">
        <v>14</v>
      </c>
      <c r="N190" s="46">
        <v>35</v>
      </c>
      <c r="O190" s="46">
        <v>6</v>
      </c>
      <c r="P190" s="46">
        <v>1</v>
      </c>
      <c r="Q190" s="46" t="s">
        <v>827</v>
      </c>
      <c r="R190" s="46" t="s">
        <v>827</v>
      </c>
      <c r="S190" s="46" t="s">
        <v>827</v>
      </c>
      <c r="T190" s="490">
        <v>16</v>
      </c>
      <c r="U190" s="133">
        <v>249</v>
      </c>
      <c r="V190" s="133" t="s">
        <v>903</v>
      </c>
      <c r="W190" s="46" t="s">
        <v>903</v>
      </c>
      <c r="X190" s="71">
        <v>1</v>
      </c>
    </row>
    <row r="191" spans="1:24" ht="17.45" customHeight="1" x14ac:dyDescent="0.15">
      <c r="A191" s="70"/>
      <c r="B191" s="38" t="s">
        <v>387</v>
      </c>
      <c r="C191" s="45">
        <v>629</v>
      </c>
      <c r="D191" s="46" t="s">
        <v>827</v>
      </c>
      <c r="E191" s="46" t="s">
        <v>827</v>
      </c>
      <c r="F191" s="46">
        <v>2</v>
      </c>
      <c r="G191" s="46">
        <v>144</v>
      </c>
      <c r="H191" s="46">
        <v>316</v>
      </c>
      <c r="I191" s="46">
        <v>145</v>
      </c>
      <c r="J191" s="46">
        <v>22</v>
      </c>
      <c r="K191" s="66" t="s">
        <v>827</v>
      </c>
      <c r="L191" s="45" t="s">
        <v>827</v>
      </c>
      <c r="M191" s="46">
        <v>7</v>
      </c>
      <c r="N191" s="46">
        <v>210</v>
      </c>
      <c r="O191" s="46">
        <v>269</v>
      </c>
      <c r="P191" s="46">
        <v>124</v>
      </c>
      <c r="Q191" s="46">
        <v>19</v>
      </c>
      <c r="R191" s="46" t="s">
        <v>827</v>
      </c>
      <c r="S191" s="46" t="s">
        <v>827</v>
      </c>
      <c r="T191" s="490">
        <v>42</v>
      </c>
      <c r="U191" s="133">
        <v>4147</v>
      </c>
      <c r="V191" s="133">
        <v>8863554</v>
      </c>
      <c r="W191" s="46">
        <v>144127</v>
      </c>
      <c r="X191" s="71">
        <v>2</v>
      </c>
    </row>
    <row r="192" spans="1:24" ht="17.45" customHeight="1" x14ac:dyDescent="0.15">
      <c r="A192" s="70"/>
      <c r="B192" s="38" t="s">
        <v>388</v>
      </c>
      <c r="C192" s="45">
        <v>757</v>
      </c>
      <c r="D192" s="46" t="s">
        <v>827</v>
      </c>
      <c r="E192" s="46">
        <v>1</v>
      </c>
      <c r="F192" s="46">
        <v>18</v>
      </c>
      <c r="G192" s="46">
        <v>113</v>
      </c>
      <c r="H192" s="46">
        <v>371</v>
      </c>
      <c r="I192" s="46">
        <v>239</v>
      </c>
      <c r="J192" s="46">
        <v>14</v>
      </c>
      <c r="K192" s="66">
        <v>1</v>
      </c>
      <c r="L192" s="45" t="s">
        <v>827</v>
      </c>
      <c r="M192" s="46" t="s">
        <v>827</v>
      </c>
      <c r="N192" s="46">
        <v>2</v>
      </c>
      <c r="O192" s="46">
        <v>49</v>
      </c>
      <c r="P192" s="46">
        <v>295</v>
      </c>
      <c r="Q192" s="46">
        <v>246</v>
      </c>
      <c r="R192" s="46">
        <v>164</v>
      </c>
      <c r="S192" s="46">
        <v>1</v>
      </c>
      <c r="T192" s="490">
        <v>216</v>
      </c>
      <c r="U192" s="133">
        <v>7669</v>
      </c>
      <c r="V192" s="133">
        <v>13594515</v>
      </c>
      <c r="W192" s="46">
        <v>331335</v>
      </c>
      <c r="X192" s="71">
        <v>3</v>
      </c>
    </row>
    <row r="193" spans="1:24" ht="17.45" customHeight="1" x14ac:dyDescent="0.15">
      <c r="A193" s="70"/>
      <c r="B193" s="38" t="s">
        <v>389</v>
      </c>
      <c r="C193" s="45">
        <v>257</v>
      </c>
      <c r="D193" s="46" t="s">
        <v>827</v>
      </c>
      <c r="E193" s="46">
        <v>4</v>
      </c>
      <c r="F193" s="46">
        <v>89</v>
      </c>
      <c r="G193" s="46">
        <v>21</v>
      </c>
      <c r="H193" s="46">
        <v>116</v>
      </c>
      <c r="I193" s="46">
        <v>27</v>
      </c>
      <c r="J193" s="46" t="s">
        <v>827</v>
      </c>
      <c r="K193" s="66" t="s">
        <v>827</v>
      </c>
      <c r="L193" s="45" t="s">
        <v>827</v>
      </c>
      <c r="M193" s="46" t="s">
        <v>827</v>
      </c>
      <c r="N193" s="46" t="s">
        <v>827</v>
      </c>
      <c r="O193" s="46" t="s">
        <v>827</v>
      </c>
      <c r="P193" s="46">
        <v>41</v>
      </c>
      <c r="Q193" s="46">
        <v>67</v>
      </c>
      <c r="R193" s="46">
        <v>51</v>
      </c>
      <c r="S193" s="46">
        <v>98</v>
      </c>
      <c r="T193" s="490">
        <v>129</v>
      </c>
      <c r="U193" s="133">
        <v>3316</v>
      </c>
      <c r="V193" s="133">
        <v>6639579</v>
      </c>
      <c r="W193" s="46">
        <v>126381</v>
      </c>
      <c r="X193" s="71">
        <v>4</v>
      </c>
    </row>
    <row r="194" spans="1:24" ht="17.45" customHeight="1" x14ac:dyDescent="0.15">
      <c r="A194" s="70"/>
      <c r="B194" s="38" t="s">
        <v>390</v>
      </c>
      <c r="C194" s="45">
        <v>134</v>
      </c>
      <c r="D194" s="46">
        <v>2</v>
      </c>
      <c r="E194" s="46">
        <v>16</v>
      </c>
      <c r="F194" s="46">
        <v>28</v>
      </c>
      <c r="G194" s="46">
        <v>29</v>
      </c>
      <c r="H194" s="46">
        <v>42</v>
      </c>
      <c r="I194" s="46">
        <v>12</v>
      </c>
      <c r="J194" s="46">
        <v>1</v>
      </c>
      <c r="K194" s="66">
        <v>4</v>
      </c>
      <c r="L194" s="45">
        <v>44</v>
      </c>
      <c r="M194" s="46">
        <v>1</v>
      </c>
      <c r="N194" s="46">
        <v>1</v>
      </c>
      <c r="O194" s="46" t="s">
        <v>827</v>
      </c>
      <c r="P194" s="46">
        <v>1</v>
      </c>
      <c r="Q194" s="46" t="s">
        <v>827</v>
      </c>
      <c r="R194" s="46">
        <v>13</v>
      </c>
      <c r="S194" s="46">
        <v>74</v>
      </c>
      <c r="T194" s="490">
        <v>70</v>
      </c>
      <c r="U194" s="133">
        <v>2199</v>
      </c>
      <c r="V194" s="133">
        <v>5986667</v>
      </c>
      <c r="W194" s="46">
        <v>88689</v>
      </c>
      <c r="X194" s="71">
        <v>5</v>
      </c>
    </row>
    <row r="195" spans="1:24" ht="17.45" customHeight="1" x14ac:dyDescent="0.15">
      <c r="A195" s="70"/>
      <c r="B195" s="38" t="s">
        <v>391</v>
      </c>
      <c r="C195" s="45">
        <v>93</v>
      </c>
      <c r="D195" s="46" t="s">
        <v>827</v>
      </c>
      <c r="E195" s="46" t="s">
        <v>827</v>
      </c>
      <c r="F195" s="46" t="s">
        <v>827</v>
      </c>
      <c r="G195" s="46" t="s">
        <v>827</v>
      </c>
      <c r="H195" s="46" t="s">
        <v>827</v>
      </c>
      <c r="I195" s="46" t="s">
        <v>827</v>
      </c>
      <c r="J195" s="46" t="s">
        <v>827</v>
      </c>
      <c r="K195" s="66" t="s">
        <v>827</v>
      </c>
      <c r="L195" s="45" t="s">
        <v>827</v>
      </c>
      <c r="M195" s="46" t="s">
        <v>827</v>
      </c>
      <c r="N195" s="46" t="s">
        <v>827</v>
      </c>
      <c r="O195" s="46" t="s">
        <v>827</v>
      </c>
      <c r="P195" s="46" t="s">
        <v>827</v>
      </c>
      <c r="Q195" s="46" t="s">
        <v>827</v>
      </c>
      <c r="R195" s="46" t="s">
        <v>827</v>
      </c>
      <c r="S195" s="46" t="s">
        <v>827</v>
      </c>
      <c r="T195" s="490">
        <v>1</v>
      </c>
      <c r="U195" s="133">
        <v>895</v>
      </c>
      <c r="V195" s="133" t="s">
        <v>903</v>
      </c>
      <c r="W195" s="46" t="s">
        <v>903</v>
      </c>
      <c r="X195" s="71">
        <v>6</v>
      </c>
    </row>
    <row r="196" spans="1:24" ht="17.45" customHeight="1" x14ac:dyDescent="0.15">
      <c r="A196" s="70"/>
      <c r="B196" s="38" t="s">
        <v>392</v>
      </c>
      <c r="C196" s="45">
        <v>60</v>
      </c>
      <c r="D196" s="46" t="s">
        <v>827</v>
      </c>
      <c r="E196" s="46" t="s">
        <v>827</v>
      </c>
      <c r="F196" s="46" t="s">
        <v>827</v>
      </c>
      <c r="G196" s="46" t="s">
        <v>827</v>
      </c>
      <c r="H196" s="46" t="s">
        <v>827</v>
      </c>
      <c r="I196" s="46" t="s">
        <v>827</v>
      </c>
      <c r="J196" s="46" t="s">
        <v>827</v>
      </c>
      <c r="K196" s="66" t="s">
        <v>827</v>
      </c>
      <c r="L196" s="45" t="s">
        <v>827</v>
      </c>
      <c r="M196" s="46" t="s">
        <v>827</v>
      </c>
      <c r="N196" s="46" t="s">
        <v>827</v>
      </c>
      <c r="O196" s="46" t="s">
        <v>827</v>
      </c>
      <c r="P196" s="46" t="s">
        <v>827</v>
      </c>
      <c r="Q196" s="46" t="s">
        <v>827</v>
      </c>
      <c r="R196" s="46" t="s">
        <v>827</v>
      </c>
      <c r="S196" s="46" t="s">
        <v>827</v>
      </c>
      <c r="T196" s="490" t="s">
        <v>827</v>
      </c>
      <c r="U196" s="133">
        <v>1370</v>
      </c>
      <c r="V196" s="133">
        <v>655882</v>
      </c>
      <c r="W196" s="46" t="s">
        <v>827</v>
      </c>
      <c r="X196" s="71">
        <v>7</v>
      </c>
    </row>
    <row r="197" spans="1:24" s="93" customFormat="1" ht="17.45" customHeight="1" x14ac:dyDescent="0.15">
      <c r="A197" s="83">
        <v>601</v>
      </c>
      <c r="B197" s="100" t="s">
        <v>93</v>
      </c>
      <c r="C197" s="118">
        <v>78</v>
      </c>
      <c r="D197" s="97" t="s">
        <v>827</v>
      </c>
      <c r="E197" s="97" t="s">
        <v>827</v>
      </c>
      <c r="F197" s="119">
        <v>1</v>
      </c>
      <c r="G197" s="119">
        <v>14</v>
      </c>
      <c r="H197" s="119">
        <v>30</v>
      </c>
      <c r="I197" s="119">
        <v>24</v>
      </c>
      <c r="J197" s="119">
        <v>8</v>
      </c>
      <c r="K197" s="146" t="s">
        <v>827</v>
      </c>
      <c r="L197" s="118" t="s">
        <v>827</v>
      </c>
      <c r="M197" s="119">
        <v>1</v>
      </c>
      <c r="N197" s="119">
        <v>16</v>
      </c>
      <c r="O197" s="119">
        <v>28</v>
      </c>
      <c r="P197" s="119">
        <v>17</v>
      </c>
      <c r="Q197" s="119">
        <v>12</v>
      </c>
      <c r="R197" s="119">
        <v>3</v>
      </c>
      <c r="S197" s="119" t="s">
        <v>827</v>
      </c>
      <c r="T197" s="492" t="s">
        <v>827</v>
      </c>
      <c r="U197" s="140">
        <v>785</v>
      </c>
      <c r="V197" s="140">
        <v>1827446</v>
      </c>
      <c r="W197" s="97">
        <v>87717</v>
      </c>
      <c r="X197" s="288">
        <v>601</v>
      </c>
    </row>
    <row r="198" spans="1:24" ht="17.45" customHeight="1" x14ac:dyDescent="0.15">
      <c r="A198" s="70"/>
      <c r="B198" s="142" t="s">
        <v>386</v>
      </c>
      <c r="C198" s="45">
        <v>4</v>
      </c>
      <c r="D198" s="46" t="s">
        <v>827</v>
      </c>
      <c r="E198" s="46" t="s">
        <v>827</v>
      </c>
      <c r="F198" s="46" t="s">
        <v>827</v>
      </c>
      <c r="G198" s="46" t="s">
        <v>827</v>
      </c>
      <c r="H198" s="46">
        <v>1</v>
      </c>
      <c r="I198" s="46">
        <v>3</v>
      </c>
      <c r="J198" s="46" t="s">
        <v>827</v>
      </c>
      <c r="K198" s="66" t="s">
        <v>827</v>
      </c>
      <c r="L198" s="45" t="s">
        <v>827</v>
      </c>
      <c r="M198" s="46">
        <v>1</v>
      </c>
      <c r="N198" s="46">
        <v>3</v>
      </c>
      <c r="O198" s="46" t="s">
        <v>827</v>
      </c>
      <c r="P198" s="46" t="s">
        <v>827</v>
      </c>
      <c r="Q198" s="46" t="s">
        <v>827</v>
      </c>
      <c r="R198" s="46" t="s">
        <v>827</v>
      </c>
      <c r="S198" s="46" t="s">
        <v>827</v>
      </c>
      <c r="T198" s="490" t="s">
        <v>827</v>
      </c>
      <c r="U198" s="133">
        <v>21</v>
      </c>
      <c r="V198" s="133">
        <v>73775</v>
      </c>
      <c r="W198" s="46">
        <v>1088</v>
      </c>
      <c r="X198" s="71">
        <v>1</v>
      </c>
    </row>
    <row r="199" spans="1:24" ht="17.45" customHeight="1" x14ac:dyDescent="0.15">
      <c r="A199" s="70"/>
      <c r="B199" s="38" t="s">
        <v>387</v>
      </c>
      <c r="C199" s="45">
        <v>57</v>
      </c>
      <c r="D199" s="46" t="s">
        <v>827</v>
      </c>
      <c r="E199" s="46" t="s">
        <v>827</v>
      </c>
      <c r="F199" s="46" t="s">
        <v>827</v>
      </c>
      <c r="G199" s="46">
        <v>10</v>
      </c>
      <c r="H199" s="46">
        <v>24</v>
      </c>
      <c r="I199" s="46">
        <v>16</v>
      </c>
      <c r="J199" s="46">
        <v>7</v>
      </c>
      <c r="K199" s="66" t="s">
        <v>827</v>
      </c>
      <c r="L199" s="45" t="s">
        <v>827</v>
      </c>
      <c r="M199" s="46" t="s">
        <v>827</v>
      </c>
      <c r="N199" s="46">
        <v>13</v>
      </c>
      <c r="O199" s="46">
        <v>27</v>
      </c>
      <c r="P199" s="46">
        <v>10</v>
      </c>
      <c r="Q199" s="46">
        <v>7</v>
      </c>
      <c r="R199" s="46" t="s">
        <v>827</v>
      </c>
      <c r="S199" s="46" t="s">
        <v>827</v>
      </c>
      <c r="T199" s="490" t="s">
        <v>827</v>
      </c>
      <c r="U199" s="133">
        <v>572</v>
      </c>
      <c r="V199" s="133">
        <v>1307973</v>
      </c>
      <c r="W199" s="46">
        <v>69810</v>
      </c>
      <c r="X199" s="71">
        <v>2</v>
      </c>
    </row>
    <row r="200" spans="1:24" ht="17.45" customHeight="1" x14ac:dyDescent="0.15">
      <c r="A200" s="70"/>
      <c r="B200" s="38" t="s">
        <v>388</v>
      </c>
      <c r="C200" s="45">
        <v>15</v>
      </c>
      <c r="D200" s="46" t="s">
        <v>827</v>
      </c>
      <c r="E200" s="46" t="s">
        <v>827</v>
      </c>
      <c r="F200" s="46" t="s">
        <v>827</v>
      </c>
      <c r="G200" s="46">
        <v>4</v>
      </c>
      <c r="H200" s="46">
        <v>5</v>
      </c>
      <c r="I200" s="46">
        <v>5</v>
      </c>
      <c r="J200" s="46">
        <v>1</v>
      </c>
      <c r="K200" s="66" t="s">
        <v>827</v>
      </c>
      <c r="L200" s="45" t="s">
        <v>827</v>
      </c>
      <c r="M200" s="46" t="s">
        <v>827</v>
      </c>
      <c r="N200" s="46" t="s">
        <v>827</v>
      </c>
      <c r="O200" s="46">
        <v>1</v>
      </c>
      <c r="P200" s="46">
        <v>6</v>
      </c>
      <c r="Q200" s="46">
        <v>5</v>
      </c>
      <c r="R200" s="46">
        <v>3</v>
      </c>
      <c r="S200" s="46" t="s">
        <v>827</v>
      </c>
      <c r="T200" s="490" t="s">
        <v>827</v>
      </c>
      <c r="U200" s="133">
        <v>188</v>
      </c>
      <c r="V200" s="133" t="s">
        <v>903</v>
      </c>
      <c r="W200" s="46" t="s">
        <v>903</v>
      </c>
      <c r="X200" s="71">
        <v>3</v>
      </c>
    </row>
    <row r="201" spans="1:24" ht="17.45" customHeight="1" x14ac:dyDescent="0.15">
      <c r="A201" s="70"/>
      <c r="B201" s="38" t="s">
        <v>389</v>
      </c>
      <c r="C201" s="45">
        <v>1</v>
      </c>
      <c r="D201" s="46" t="s">
        <v>827</v>
      </c>
      <c r="E201" s="46" t="s">
        <v>827</v>
      </c>
      <c r="F201" s="46">
        <v>1</v>
      </c>
      <c r="G201" s="46" t="s">
        <v>827</v>
      </c>
      <c r="H201" s="46" t="s">
        <v>827</v>
      </c>
      <c r="I201" s="46" t="s">
        <v>827</v>
      </c>
      <c r="J201" s="46" t="s">
        <v>827</v>
      </c>
      <c r="K201" s="66" t="s">
        <v>827</v>
      </c>
      <c r="L201" s="45" t="s">
        <v>827</v>
      </c>
      <c r="M201" s="46" t="s">
        <v>827</v>
      </c>
      <c r="N201" s="46" t="s">
        <v>827</v>
      </c>
      <c r="O201" s="46" t="s">
        <v>827</v>
      </c>
      <c r="P201" s="46">
        <v>1</v>
      </c>
      <c r="Q201" s="46" t="s">
        <v>827</v>
      </c>
      <c r="R201" s="46" t="s">
        <v>827</v>
      </c>
      <c r="S201" s="46" t="s">
        <v>827</v>
      </c>
      <c r="T201" s="490" t="s">
        <v>827</v>
      </c>
      <c r="U201" s="133">
        <v>2</v>
      </c>
      <c r="V201" s="133" t="s">
        <v>903</v>
      </c>
      <c r="W201" s="46" t="s">
        <v>903</v>
      </c>
      <c r="X201" s="71">
        <v>4</v>
      </c>
    </row>
    <row r="202" spans="1:24" ht="17.45" customHeight="1" x14ac:dyDescent="0.15">
      <c r="A202" s="70"/>
      <c r="B202" s="38" t="s">
        <v>390</v>
      </c>
      <c r="C202" s="45" t="s">
        <v>878</v>
      </c>
      <c r="D202" s="46" t="s">
        <v>878</v>
      </c>
      <c r="E202" s="46" t="s">
        <v>878</v>
      </c>
      <c r="F202" s="46" t="s">
        <v>878</v>
      </c>
      <c r="G202" s="46" t="s">
        <v>878</v>
      </c>
      <c r="H202" s="46" t="s">
        <v>878</v>
      </c>
      <c r="I202" s="46" t="s">
        <v>878</v>
      </c>
      <c r="J202" s="46" t="s">
        <v>878</v>
      </c>
      <c r="K202" s="66" t="s">
        <v>878</v>
      </c>
      <c r="L202" s="45" t="s">
        <v>878</v>
      </c>
      <c r="M202" s="46" t="s">
        <v>878</v>
      </c>
      <c r="N202" s="46" t="s">
        <v>878</v>
      </c>
      <c r="O202" s="46" t="s">
        <v>878</v>
      </c>
      <c r="P202" s="46" t="s">
        <v>878</v>
      </c>
      <c r="Q202" s="46" t="s">
        <v>878</v>
      </c>
      <c r="R202" s="46" t="s">
        <v>878</v>
      </c>
      <c r="S202" s="46" t="s">
        <v>878</v>
      </c>
      <c r="T202" s="490" t="s">
        <v>878</v>
      </c>
      <c r="U202" s="133" t="s">
        <v>878</v>
      </c>
      <c r="V202" s="133" t="s">
        <v>878</v>
      </c>
      <c r="W202" s="46" t="s">
        <v>878</v>
      </c>
      <c r="X202" s="71">
        <v>5</v>
      </c>
    </row>
    <row r="203" spans="1:24" ht="17.45" customHeight="1" x14ac:dyDescent="0.15">
      <c r="A203" s="70"/>
      <c r="B203" s="38" t="s">
        <v>391</v>
      </c>
      <c r="C203" s="45">
        <v>1</v>
      </c>
      <c r="D203" s="46" t="s">
        <v>827</v>
      </c>
      <c r="E203" s="46" t="s">
        <v>827</v>
      </c>
      <c r="F203" s="46" t="s">
        <v>827</v>
      </c>
      <c r="G203" s="46" t="s">
        <v>827</v>
      </c>
      <c r="H203" s="46" t="s">
        <v>827</v>
      </c>
      <c r="I203" s="46" t="s">
        <v>827</v>
      </c>
      <c r="J203" s="46" t="s">
        <v>827</v>
      </c>
      <c r="K203" s="66" t="s">
        <v>827</v>
      </c>
      <c r="L203" s="45" t="s">
        <v>827</v>
      </c>
      <c r="M203" s="46" t="s">
        <v>827</v>
      </c>
      <c r="N203" s="46" t="s">
        <v>827</v>
      </c>
      <c r="O203" s="46" t="s">
        <v>827</v>
      </c>
      <c r="P203" s="46" t="s">
        <v>827</v>
      </c>
      <c r="Q203" s="46" t="s">
        <v>827</v>
      </c>
      <c r="R203" s="46" t="s">
        <v>827</v>
      </c>
      <c r="S203" s="46" t="s">
        <v>827</v>
      </c>
      <c r="T203" s="490" t="s">
        <v>827</v>
      </c>
      <c r="U203" s="133">
        <v>2</v>
      </c>
      <c r="V203" s="133" t="s">
        <v>903</v>
      </c>
      <c r="W203" s="46" t="s">
        <v>903</v>
      </c>
      <c r="X203" s="71">
        <v>6</v>
      </c>
    </row>
    <row r="204" spans="1:24" ht="17.45" customHeight="1" x14ac:dyDescent="0.15">
      <c r="A204" s="70"/>
      <c r="B204" s="38" t="s">
        <v>392</v>
      </c>
      <c r="C204" s="45" t="s">
        <v>878</v>
      </c>
      <c r="D204" s="46" t="s">
        <v>878</v>
      </c>
      <c r="E204" s="46" t="s">
        <v>878</v>
      </c>
      <c r="F204" s="46" t="s">
        <v>878</v>
      </c>
      <c r="G204" s="46" t="s">
        <v>878</v>
      </c>
      <c r="H204" s="46" t="s">
        <v>878</v>
      </c>
      <c r="I204" s="46" t="s">
        <v>878</v>
      </c>
      <c r="J204" s="46" t="s">
        <v>878</v>
      </c>
      <c r="K204" s="66" t="s">
        <v>878</v>
      </c>
      <c r="L204" s="45" t="s">
        <v>878</v>
      </c>
      <c r="M204" s="46" t="s">
        <v>878</v>
      </c>
      <c r="N204" s="46" t="s">
        <v>878</v>
      </c>
      <c r="O204" s="46" t="s">
        <v>878</v>
      </c>
      <c r="P204" s="46" t="s">
        <v>878</v>
      </c>
      <c r="Q204" s="46" t="s">
        <v>878</v>
      </c>
      <c r="R204" s="46" t="s">
        <v>878</v>
      </c>
      <c r="S204" s="46" t="s">
        <v>878</v>
      </c>
      <c r="T204" s="490" t="s">
        <v>878</v>
      </c>
      <c r="U204" s="133" t="s">
        <v>878</v>
      </c>
      <c r="V204" s="133" t="s">
        <v>878</v>
      </c>
      <c r="W204" s="46" t="s">
        <v>878</v>
      </c>
      <c r="X204" s="71">
        <v>7</v>
      </c>
    </row>
    <row r="205" spans="1:24" s="93" customFormat="1" ht="17.45" customHeight="1" x14ac:dyDescent="0.15">
      <c r="A205" s="83">
        <v>602</v>
      </c>
      <c r="B205" s="100" t="s">
        <v>94</v>
      </c>
      <c r="C205" s="118">
        <v>94</v>
      </c>
      <c r="D205" s="119" t="s">
        <v>827</v>
      </c>
      <c r="E205" s="119" t="s">
        <v>827</v>
      </c>
      <c r="F205" s="119">
        <v>5</v>
      </c>
      <c r="G205" s="119">
        <v>14</v>
      </c>
      <c r="H205" s="119">
        <v>41</v>
      </c>
      <c r="I205" s="119">
        <v>33</v>
      </c>
      <c r="J205" s="119">
        <v>1</v>
      </c>
      <c r="K205" s="146" t="s">
        <v>827</v>
      </c>
      <c r="L205" s="118" t="s">
        <v>827</v>
      </c>
      <c r="M205" s="119">
        <v>1</v>
      </c>
      <c r="N205" s="119">
        <v>22</v>
      </c>
      <c r="O205" s="119">
        <v>15</v>
      </c>
      <c r="P205" s="119">
        <v>15</v>
      </c>
      <c r="Q205" s="119">
        <v>20</v>
      </c>
      <c r="R205" s="119">
        <v>16</v>
      </c>
      <c r="S205" s="119">
        <v>5</v>
      </c>
      <c r="T205" s="492">
        <v>51</v>
      </c>
      <c r="U205" s="140">
        <v>561</v>
      </c>
      <c r="V205" s="140">
        <v>566842</v>
      </c>
      <c r="W205" s="97">
        <v>24467</v>
      </c>
      <c r="X205" s="288">
        <v>602</v>
      </c>
    </row>
    <row r="206" spans="1:24" ht="17.45" customHeight="1" x14ac:dyDescent="0.15">
      <c r="A206" s="70"/>
      <c r="B206" s="142" t="s">
        <v>386</v>
      </c>
      <c r="C206" s="45">
        <v>10</v>
      </c>
      <c r="D206" s="46" t="s">
        <v>827</v>
      </c>
      <c r="E206" s="46" t="s">
        <v>827</v>
      </c>
      <c r="F206" s="46" t="s">
        <v>827</v>
      </c>
      <c r="G206" s="46" t="s">
        <v>827</v>
      </c>
      <c r="H206" s="46">
        <v>1</v>
      </c>
      <c r="I206" s="46">
        <v>8</v>
      </c>
      <c r="J206" s="46">
        <v>1</v>
      </c>
      <c r="K206" s="66" t="s">
        <v>827</v>
      </c>
      <c r="L206" s="45" t="s">
        <v>827</v>
      </c>
      <c r="M206" s="46">
        <v>1</v>
      </c>
      <c r="N206" s="46">
        <v>8</v>
      </c>
      <c r="O206" s="46">
        <v>1</v>
      </c>
      <c r="P206" s="46" t="s">
        <v>827</v>
      </c>
      <c r="Q206" s="46" t="s">
        <v>827</v>
      </c>
      <c r="R206" s="46" t="s">
        <v>827</v>
      </c>
      <c r="S206" s="46" t="s">
        <v>827</v>
      </c>
      <c r="T206" s="490">
        <v>6</v>
      </c>
      <c r="U206" s="133">
        <v>50</v>
      </c>
      <c r="V206" s="133">
        <v>50611</v>
      </c>
      <c r="W206" s="46">
        <v>3166</v>
      </c>
      <c r="X206" s="71">
        <v>1</v>
      </c>
    </row>
    <row r="207" spans="1:24" ht="17.45" customHeight="1" x14ac:dyDescent="0.15">
      <c r="A207" s="70"/>
      <c r="B207" s="38" t="s">
        <v>387</v>
      </c>
      <c r="C207" s="45">
        <v>31</v>
      </c>
      <c r="D207" s="46" t="s">
        <v>827</v>
      </c>
      <c r="E207" s="46" t="s">
        <v>827</v>
      </c>
      <c r="F207" s="46" t="s">
        <v>827</v>
      </c>
      <c r="G207" s="46">
        <v>6</v>
      </c>
      <c r="H207" s="46">
        <v>18</v>
      </c>
      <c r="I207" s="46">
        <v>7</v>
      </c>
      <c r="J207" s="46" t="s">
        <v>827</v>
      </c>
      <c r="K207" s="66" t="s">
        <v>827</v>
      </c>
      <c r="L207" s="45" t="s">
        <v>827</v>
      </c>
      <c r="M207" s="46" t="s">
        <v>827</v>
      </c>
      <c r="N207" s="46">
        <v>14</v>
      </c>
      <c r="O207" s="46">
        <v>12</v>
      </c>
      <c r="P207" s="46">
        <v>5</v>
      </c>
      <c r="Q207" s="46" t="s">
        <v>827</v>
      </c>
      <c r="R207" s="46" t="s">
        <v>827</v>
      </c>
      <c r="S207" s="46" t="s">
        <v>827</v>
      </c>
      <c r="T207" s="490">
        <v>7</v>
      </c>
      <c r="U207" s="133">
        <v>136</v>
      </c>
      <c r="V207" s="133">
        <v>152059</v>
      </c>
      <c r="W207" s="46">
        <v>8164</v>
      </c>
      <c r="X207" s="71">
        <v>2</v>
      </c>
    </row>
    <row r="208" spans="1:24" ht="17.45" customHeight="1" x14ac:dyDescent="0.15">
      <c r="A208" s="70"/>
      <c r="B208" s="38" t="s">
        <v>388</v>
      </c>
      <c r="C208" s="45">
        <v>46</v>
      </c>
      <c r="D208" s="46" t="s">
        <v>827</v>
      </c>
      <c r="E208" s="46" t="s">
        <v>827</v>
      </c>
      <c r="F208" s="46">
        <v>3</v>
      </c>
      <c r="G208" s="46">
        <v>7</v>
      </c>
      <c r="H208" s="46">
        <v>18</v>
      </c>
      <c r="I208" s="46">
        <v>18</v>
      </c>
      <c r="J208" s="46" t="s">
        <v>827</v>
      </c>
      <c r="K208" s="66" t="s">
        <v>827</v>
      </c>
      <c r="L208" s="45" t="s">
        <v>827</v>
      </c>
      <c r="M208" s="46" t="s">
        <v>827</v>
      </c>
      <c r="N208" s="46" t="s">
        <v>827</v>
      </c>
      <c r="O208" s="46">
        <v>2</v>
      </c>
      <c r="P208" s="46">
        <v>9</v>
      </c>
      <c r="Q208" s="46">
        <v>19</v>
      </c>
      <c r="R208" s="46">
        <v>16</v>
      </c>
      <c r="S208" s="46" t="s">
        <v>827</v>
      </c>
      <c r="T208" s="490">
        <v>32</v>
      </c>
      <c r="U208" s="133">
        <v>351</v>
      </c>
      <c r="V208" s="133">
        <v>329969</v>
      </c>
      <c r="W208" s="46">
        <v>11866</v>
      </c>
      <c r="X208" s="71">
        <v>3</v>
      </c>
    </row>
    <row r="209" spans="1:24" ht="17.45" customHeight="1" x14ac:dyDescent="0.15">
      <c r="A209" s="70"/>
      <c r="B209" s="38" t="s">
        <v>389</v>
      </c>
      <c r="C209" s="45">
        <v>6</v>
      </c>
      <c r="D209" s="46" t="s">
        <v>827</v>
      </c>
      <c r="E209" s="46" t="s">
        <v>827</v>
      </c>
      <c r="F209" s="46">
        <v>2</v>
      </c>
      <c r="G209" s="46" t="s">
        <v>827</v>
      </c>
      <c r="H209" s="46">
        <v>4</v>
      </c>
      <c r="I209" s="46" t="s">
        <v>827</v>
      </c>
      <c r="J209" s="46" t="s">
        <v>827</v>
      </c>
      <c r="K209" s="66" t="s">
        <v>827</v>
      </c>
      <c r="L209" s="45" t="s">
        <v>827</v>
      </c>
      <c r="M209" s="46" t="s">
        <v>827</v>
      </c>
      <c r="N209" s="46" t="s">
        <v>827</v>
      </c>
      <c r="O209" s="46" t="s">
        <v>827</v>
      </c>
      <c r="P209" s="46">
        <v>1</v>
      </c>
      <c r="Q209" s="46">
        <v>1</v>
      </c>
      <c r="R209" s="46" t="s">
        <v>827</v>
      </c>
      <c r="S209" s="46">
        <v>4</v>
      </c>
      <c r="T209" s="490">
        <v>5</v>
      </c>
      <c r="U209" s="133">
        <v>22</v>
      </c>
      <c r="V209" s="133" t="s">
        <v>903</v>
      </c>
      <c r="W209" s="46" t="s">
        <v>903</v>
      </c>
      <c r="X209" s="71">
        <v>4</v>
      </c>
    </row>
    <row r="210" spans="1:24" ht="17.45" customHeight="1" x14ac:dyDescent="0.15">
      <c r="A210" s="70"/>
      <c r="B210" s="38" t="s">
        <v>390</v>
      </c>
      <c r="C210" s="45">
        <v>1</v>
      </c>
      <c r="D210" s="46" t="s">
        <v>827</v>
      </c>
      <c r="E210" s="46" t="s">
        <v>827</v>
      </c>
      <c r="F210" s="46" t="s">
        <v>827</v>
      </c>
      <c r="G210" s="46">
        <v>1</v>
      </c>
      <c r="H210" s="46" t="s">
        <v>827</v>
      </c>
      <c r="I210" s="46" t="s">
        <v>827</v>
      </c>
      <c r="J210" s="46" t="s">
        <v>827</v>
      </c>
      <c r="K210" s="66" t="s">
        <v>827</v>
      </c>
      <c r="L210" s="45" t="s">
        <v>827</v>
      </c>
      <c r="M210" s="46" t="s">
        <v>827</v>
      </c>
      <c r="N210" s="46" t="s">
        <v>827</v>
      </c>
      <c r="O210" s="46" t="s">
        <v>827</v>
      </c>
      <c r="P210" s="46" t="s">
        <v>827</v>
      </c>
      <c r="Q210" s="46" t="s">
        <v>827</v>
      </c>
      <c r="R210" s="46" t="s">
        <v>827</v>
      </c>
      <c r="S210" s="46">
        <v>1</v>
      </c>
      <c r="T210" s="490">
        <v>1</v>
      </c>
      <c r="U210" s="133">
        <v>2</v>
      </c>
      <c r="V210" s="133" t="s">
        <v>903</v>
      </c>
      <c r="W210" s="46" t="s">
        <v>903</v>
      </c>
      <c r="X210" s="71">
        <v>5</v>
      </c>
    </row>
    <row r="211" spans="1:24" ht="17.45" customHeight="1" x14ac:dyDescent="0.15">
      <c r="A211" s="70"/>
      <c r="B211" s="38" t="s">
        <v>391</v>
      </c>
      <c r="C211" s="45" t="s">
        <v>878</v>
      </c>
      <c r="D211" s="46" t="s">
        <v>878</v>
      </c>
      <c r="E211" s="46" t="s">
        <v>878</v>
      </c>
      <c r="F211" s="46" t="s">
        <v>878</v>
      </c>
      <c r="G211" s="46" t="s">
        <v>878</v>
      </c>
      <c r="H211" s="46" t="s">
        <v>878</v>
      </c>
      <c r="I211" s="46" t="s">
        <v>878</v>
      </c>
      <c r="J211" s="46" t="s">
        <v>878</v>
      </c>
      <c r="K211" s="66" t="s">
        <v>878</v>
      </c>
      <c r="L211" s="45" t="s">
        <v>878</v>
      </c>
      <c r="M211" s="46" t="s">
        <v>878</v>
      </c>
      <c r="N211" s="46" t="s">
        <v>878</v>
      </c>
      <c r="O211" s="46" t="s">
        <v>878</v>
      </c>
      <c r="P211" s="46" t="s">
        <v>878</v>
      </c>
      <c r="Q211" s="46" t="s">
        <v>878</v>
      </c>
      <c r="R211" s="46" t="s">
        <v>878</v>
      </c>
      <c r="S211" s="46" t="s">
        <v>878</v>
      </c>
      <c r="T211" s="490" t="s">
        <v>878</v>
      </c>
      <c r="U211" s="133" t="s">
        <v>878</v>
      </c>
      <c r="V211" s="133" t="s">
        <v>878</v>
      </c>
      <c r="W211" s="46" t="s">
        <v>878</v>
      </c>
      <c r="X211" s="71">
        <v>6</v>
      </c>
    </row>
    <row r="212" spans="1:24" ht="17.45" customHeight="1" x14ac:dyDescent="0.15">
      <c r="A212" s="70"/>
      <c r="B212" s="38" t="s">
        <v>392</v>
      </c>
      <c r="C212" s="45" t="s">
        <v>878</v>
      </c>
      <c r="D212" s="46" t="s">
        <v>878</v>
      </c>
      <c r="E212" s="46" t="s">
        <v>878</v>
      </c>
      <c r="F212" s="46" t="s">
        <v>878</v>
      </c>
      <c r="G212" s="46" t="s">
        <v>878</v>
      </c>
      <c r="H212" s="46" t="s">
        <v>878</v>
      </c>
      <c r="I212" s="46" t="s">
        <v>878</v>
      </c>
      <c r="J212" s="46" t="s">
        <v>878</v>
      </c>
      <c r="K212" s="66" t="s">
        <v>878</v>
      </c>
      <c r="L212" s="45" t="s">
        <v>878</v>
      </c>
      <c r="M212" s="46" t="s">
        <v>878</v>
      </c>
      <c r="N212" s="46" t="s">
        <v>878</v>
      </c>
      <c r="O212" s="46" t="s">
        <v>878</v>
      </c>
      <c r="P212" s="46" t="s">
        <v>878</v>
      </c>
      <c r="Q212" s="46" t="s">
        <v>878</v>
      </c>
      <c r="R212" s="46" t="s">
        <v>878</v>
      </c>
      <c r="S212" s="46" t="s">
        <v>878</v>
      </c>
      <c r="T212" s="490" t="s">
        <v>878</v>
      </c>
      <c r="U212" s="133" t="s">
        <v>878</v>
      </c>
      <c r="V212" s="133" t="s">
        <v>878</v>
      </c>
      <c r="W212" s="46" t="s">
        <v>878</v>
      </c>
      <c r="X212" s="71">
        <v>7</v>
      </c>
    </row>
    <row r="213" spans="1:24" s="141" customFormat="1" ht="17.45" customHeight="1" x14ac:dyDescent="0.15">
      <c r="A213" s="83">
        <v>603</v>
      </c>
      <c r="B213" s="100" t="s">
        <v>95</v>
      </c>
      <c r="C213" s="118">
        <v>635</v>
      </c>
      <c r="D213" s="119" t="s">
        <v>827</v>
      </c>
      <c r="E213" s="119" t="s">
        <v>827</v>
      </c>
      <c r="F213" s="119">
        <v>2</v>
      </c>
      <c r="G213" s="119">
        <v>98</v>
      </c>
      <c r="H213" s="119">
        <v>474</v>
      </c>
      <c r="I213" s="119">
        <v>60</v>
      </c>
      <c r="J213" s="119" t="s">
        <v>827</v>
      </c>
      <c r="K213" s="146" t="s">
        <v>827</v>
      </c>
      <c r="L213" s="118">
        <v>16</v>
      </c>
      <c r="M213" s="119">
        <v>1</v>
      </c>
      <c r="N213" s="119">
        <v>33</v>
      </c>
      <c r="O213" s="119">
        <v>108</v>
      </c>
      <c r="P213" s="119">
        <v>207</v>
      </c>
      <c r="Q213" s="119">
        <v>89</v>
      </c>
      <c r="R213" s="119">
        <v>71</v>
      </c>
      <c r="S213" s="119">
        <v>109</v>
      </c>
      <c r="T213" s="492">
        <v>210</v>
      </c>
      <c r="U213" s="140">
        <v>6157</v>
      </c>
      <c r="V213" s="140">
        <v>12937817</v>
      </c>
      <c r="W213" s="97">
        <v>167523</v>
      </c>
      <c r="X213" s="288">
        <v>603</v>
      </c>
    </row>
    <row r="214" spans="1:24" ht="17.45" customHeight="1" x14ac:dyDescent="0.15">
      <c r="A214" s="70"/>
      <c r="B214" s="142" t="s">
        <v>386</v>
      </c>
      <c r="C214" s="45">
        <v>3</v>
      </c>
      <c r="D214" s="46" t="s">
        <v>827</v>
      </c>
      <c r="E214" s="46" t="s">
        <v>827</v>
      </c>
      <c r="F214" s="46" t="s">
        <v>827</v>
      </c>
      <c r="G214" s="46" t="s">
        <v>827</v>
      </c>
      <c r="H214" s="46" t="s">
        <v>827</v>
      </c>
      <c r="I214" s="46">
        <v>3</v>
      </c>
      <c r="J214" s="46" t="s">
        <v>827</v>
      </c>
      <c r="K214" s="66" t="s">
        <v>827</v>
      </c>
      <c r="L214" s="45" t="s">
        <v>827</v>
      </c>
      <c r="M214" s="46" t="s">
        <v>827</v>
      </c>
      <c r="N214" s="46">
        <v>3</v>
      </c>
      <c r="O214" s="46" t="s">
        <v>827</v>
      </c>
      <c r="P214" s="46" t="s">
        <v>827</v>
      </c>
      <c r="Q214" s="46" t="s">
        <v>827</v>
      </c>
      <c r="R214" s="46" t="s">
        <v>827</v>
      </c>
      <c r="S214" s="46" t="s">
        <v>827</v>
      </c>
      <c r="T214" s="490">
        <v>2</v>
      </c>
      <c r="U214" s="133">
        <v>6</v>
      </c>
      <c r="V214" s="133" t="s">
        <v>903</v>
      </c>
      <c r="W214" s="46" t="s">
        <v>903</v>
      </c>
      <c r="X214" s="71">
        <v>1</v>
      </c>
    </row>
    <row r="215" spans="1:24" ht="17.45" customHeight="1" x14ac:dyDescent="0.15">
      <c r="A215" s="70"/>
      <c r="B215" s="38" t="s">
        <v>387</v>
      </c>
      <c r="C215" s="45">
        <v>146</v>
      </c>
      <c r="D215" s="46" t="s">
        <v>827</v>
      </c>
      <c r="E215" s="46" t="s">
        <v>827</v>
      </c>
      <c r="F215" s="46" t="s">
        <v>827</v>
      </c>
      <c r="G215" s="46">
        <v>16</v>
      </c>
      <c r="H215" s="46">
        <v>117</v>
      </c>
      <c r="I215" s="46">
        <v>13</v>
      </c>
      <c r="J215" s="46" t="s">
        <v>827</v>
      </c>
      <c r="K215" s="66" t="s">
        <v>827</v>
      </c>
      <c r="L215" s="45" t="s">
        <v>827</v>
      </c>
      <c r="M215" s="46">
        <v>1</v>
      </c>
      <c r="N215" s="46">
        <v>30</v>
      </c>
      <c r="O215" s="46">
        <v>103</v>
      </c>
      <c r="P215" s="46">
        <v>12</v>
      </c>
      <c r="Q215" s="46" t="s">
        <v>827</v>
      </c>
      <c r="R215" s="46" t="s">
        <v>827</v>
      </c>
      <c r="S215" s="46" t="s">
        <v>827</v>
      </c>
      <c r="T215" s="490">
        <v>6</v>
      </c>
      <c r="U215" s="133">
        <v>936</v>
      </c>
      <c r="V215" s="133">
        <v>2364574</v>
      </c>
      <c r="W215" s="46">
        <v>8968</v>
      </c>
      <c r="X215" s="71">
        <v>2</v>
      </c>
    </row>
    <row r="216" spans="1:24" ht="17.45" customHeight="1" x14ac:dyDescent="0.15">
      <c r="A216" s="70"/>
      <c r="B216" s="38" t="s">
        <v>388</v>
      </c>
      <c r="C216" s="45">
        <v>314</v>
      </c>
      <c r="D216" s="46" t="s">
        <v>827</v>
      </c>
      <c r="E216" s="46" t="s">
        <v>827</v>
      </c>
      <c r="F216" s="46" t="s">
        <v>827</v>
      </c>
      <c r="G216" s="46">
        <v>52</v>
      </c>
      <c r="H216" s="46">
        <v>222</v>
      </c>
      <c r="I216" s="46">
        <v>40</v>
      </c>
      <c r="J216" s="46" t="s">
        <v>827</v>
      </c>
      <c r="K216" s="66" t="s">
        <v>827</v>
      </c>
      <c r="L216" s="45" t="s">
        <v>827</v>
      </c>
      <c r="M216" s="46" t="s">
        <v>827</v>
      </c>
      <c r="N216" s="46" t="s">
        <v>827</v>
      </c>
      <c r="O216" s="46">
        <v>5</v>
      </c>
      <c r="P216" s="46">
        <v>193</v>
      </c>
      <c r="Q216" s="46">
        <v>83</v>
      </c>
      <c r="R216" s="46">
        <v>33</v>
      </c>
      <c r="S216" s="46" t="s">
        <v>827</v>
      </c>
      <c r="T216" s="490">
        <v>48</v>
      </c>
      <c r="U216" s="133">
        <v>2308</v>
      </c>
      <c r="V216" s="133">
        <v>4509095</v>
      </c>
      <c r="W216" s="46">
        <v>33017</v>
      </c>
      <c r="X216" s="71">
        <v>3</v>
      </c>
    </row>
    <row r="217" spans="1:24" ht="17.45" customHeight="1" x14ac:dyDescent="0.15">
      <c r="A217" s="70"/>
      <c r="B217" s="38" t="s">
        <v>389</v>
      </c>
      <c r="C217" s="45">
        <v>110</v>
      </c>
      <c r="D217" s="46" t="s">
        <v>827</v>
      </c>
      <c r="E217" s="46" t="s">
        <v>827</v>
      </c>
      <c r="F217" s="46">
        <v>2</v>
      </c>
      <c r="G217" s="46">
        <v>7</v>
      </c>
      <c r="H217" s="46">
        <v>98</v>
      </c>
      <c r="I217" s="46">
        <v>3</v>
      </c>
      <c r="J217" s="46" t="s">
        <v>827</v>
      </c>
      <c r="K217" s="66" t="s">
        <v>827</v>
      </c>
      <c r="L217" s="45" t="s">
        <v>827</v>
      </c>
      <c r="M217" s="46" t="s">
        <v>827</v>
      </c>
      <c r="N217" s="46" t="s">
        <v>827</v>
      </c>
      <c r="O217" s="46" t="s">
        <v>827</v>
      </c>
      <c r="P217" s="46">
        <v>2</v>
      </c>
      <c r="Q217" s="46">
        <v>6</v>
      </c>
      <c r="R217" s="46">
        <v>38</v>
      </c>
      <c r="S217" s="46">
        <v>64</v>
      </c>
      <c r="T217" s="490">
        <v>92</v>
      </c>
      <c r="U217" s="133">
        <v>1856</v>
      </c>
      <c r="V217" s="133">
        <v>3574980</v>
      </c>
      <c r="W217" s="46">
        <v>75348</v>
      </c>
      <c r="X217" s="71">
        <v>4</v>
      </c>
    </row>
    <row r="218" spans="1:24" ht="17.45" customHeight="1" x14ac:dyDescent="0.15">
      <c r="A218" s="70"/>
      <c r="B218" s="38" t="s">
        <v>390</v>
      </c>
      <c r="C218" s="45">
        <v>61</v>
      </c>
      <c r="D218" s="46" t="s">
        <v>827</v>
      </c>
      <c r="E218" s="46" t="s">
        <v>827</v>
      </c>
      <c r="F218" s="46" t="s">
        <v>827</v>
      </c>
      <c r="G218" s="46">
        <v>23</v>
      </c>
      <c r="H218" s="46">
        <v>37</v>
      </c>
      <c r="I218" s="46">
        <v>1</v>
      </c>
      <c r="J218" s="46" t="s">
        <v>827</v>
      </c>
      <c r="K218" s="66" t="s">
        <v>827</v>
      </c>
      <c r="L218" s="45">
        <v>16</v>
      </c>
      <c r="M218" s="46" t="s">
        <v>827</v>
      </c>
      <c r="N218" s="46" t="s">
        <v>827</v>
      </c>
      <c r="O218" s="46" t="s">
        <v>827</v>
      </c>
      <c r="P218" s="46" t="s">
        <v>827</v>
      </c>
      <c r="Q218" s="46" t="s">
        <v>827</v>
      </c>
      <c r="R218" s="46" t="s">
        <v>827</v>
      </c>
      <c r="S218" s="46">
        <v>45</v>
      </c>
      <c r="T218" s="490">
        <v>61</v>
      </c>
      <c r="U218" s="133">
        <v>1029</v>
      </c>
      <c r="V218" s="133">
        <v>2434291</v>
      </c>
      <c r="W218" s="46">
        <v>49093</v>
      </c>
      <c r="X218" s="71">
        <v>5</v>
      </c>
    </row>
    <row r="219" spans="1:24" ht="17.45" customHeight="1" x14ac:dyDescent="0.15">
      <c r="A219" s="70"/>
      <c r="B219" s="38" t="s">
        <v>391</v>
      </c>
      <c r="C219" s="45">
        <v>1</v>
      </c>
      <c r="D219" s="46" t="s">
        <v>827</v>
      </c>
      <c r="E219" s="46" t="s">
        <v>827</v>
      </c>
      <c r="F219" s="46" t="s">
        <v>827</v>
      </c>
      <c r="G219" s="46" t="s">
        <v>827</v>
      </c>
      <c r="H219" s="46" t="s">
        <v>827</v>
      </c>
      <c r="I219" s="46" t="s">
        <v>827</v>
      </c>
      <c r="J219" s="46" t="s">
        <v>827</v>
      </c>
      <c r="K219" s="66" t="s">
        <v>827</v>
      </c>
      <c r="L219" s="45" t="s">
        <v>827</v>
      </c>
      <c r="M219" s="46" t="s">
        <v>827</v>
      </c>
      <c r="N219" s="46" t="s">
        <v>827</v>
      </c>
      <c r="O219" s="46" t="s">
        <v>827</v>
      </c>
      <c r="P219" s="46" t="s">
        <v>827</v>
      </c>
      <c r="Q219" s="46" t="s">
        <v>827</v>
      </c>
      <c r="R219" s="46" t="s">
        <v>827</v>
      </c>
      <c r="S219" s="46" t="s">
        <v>827</v>
      </c>
      <c r="T219" s="490">
        <v>1</v>
      </c>
      <c r="U219" s="133">
        <v>22</v>
      </c>
      <c r="V219" s="133" t="s">
        <v>903</v>
      </c>
      <c r="W219" s="46" t="s">
        <v>903</v>
      </c>
      <c r="X219" s="71">
        <v>6</v>
      </c>
    </row>
    <row r="220" spans="1:24" ht="17.45" customHeight="1" x14ac:dyDescent="0.15">
      <c r="A220" s="70"/>
      <c r="B220" s="38" t="s">
        <v>392</v>
      </c>
      <c r="C220" s="45" t="s">
        <v>878</v>
      </c>
      <c r="D220" s="46" t="s">
        <v>878</v>
      </c>
      <c r="E220" s="46" t="s">
        <v>878</v>
      </c>
      <c r="F220" s="46" t="s">
        <v>878</v>
      </c>
      <c r="G220" s="46" t="s">
        <v>878</v>
      </c>
      <c r="H220" s="46" t="s">
        <v>878</v>
      </c>
      <c r="I220" s="46" t="s">
        <v>878</v>
      </c>
      <c r="J220" s="46" t="s">
        <v>878</v>
      </c>
      <c r="K220" s="66" t="s">
        <v>878</v>
      </c>
      <c r="L220" s="45" t="s">
        <v>878</v>
      </c>
      <c r="M220" s="46" t="s">
        <v>878</v>
      </c>
      <c r="N220" s="46" t="s">
        <v>878</v>
      </c>
      <c r="O220" s="46" t="s">
        <v>878</v>
      </c>
      <c r="P220" s="46" t="s">
        <v>878</v>
      </c>
      <c r="Q220" s="46" t="s">
        <v>878</v>
      </c>
      <c r="R220" s="46" t="s">
        <v>878</v>
      </c>
      <c r="S220" s="46" t="s">
        <v>878</v>
      </c>
      <c r="T220" s="490" t="s">
        <v>878</v>
      </c>
      <c r="U220" s="133" t="s">
        <v>878</v>
      </c>
      <c r="V220" s="133" t="s">
        <v>878</v>
      </c>
      <c r="W220" s="46" t="s">
        <v>878</v>
      </c>
      <c r="X220" s="71">
        <v>7</v>
      </c>
    </row>
    <row r="221" spans="1:24" s="93" customFormat="1" ht="17.45" customHeight="1" x14ac:dyDescent="0.15">
      <c r="A221" s="83">
        <v>604</v>
      </c>
      <c r="B221" s="100" t="s">
        <v>96</v>
      </c>
      <c r="C221" s="118">
        <v>67</v>
      </c>
      <c r="D221" s="119" t="s">
        <v>827</v>
      </c>
      <c r="E221" s="119" t="s">
        <v>827</v>
      </c>
      <c r="F221" s="119">
        <v>2</v>
      </c>
      <c r="G221" s="119">
        <v>40</v>
      </c>
      <c r="H221" s="119">
        <v>25</v>
      </c>
      <c r="I221" s="119" t="s">
        <v>827</v>
      </c>
      <c r="J221" s="119" t="s">
        <v>827</v>
      </c>
      <c r="K221" s="146" t="s">
        <v>827</v>
      </c>
      <c r="L221" s="118" t="s">
        <v>827</v>
      </c>
      <c r="M221" s="119">
        <v>1</v>
      </c>
      <c r="N221" s="119">
        <v>43</v>
      </c>
      <c r="O221" s="119">
        <v>23</v>
      </c>
      <c r="P221" s="119" t="s">
        <v>827</v>
      </c>
      <c r="Q221" s="119" t="s">
        <v>827</v>
      </c>
      <c r="R221" s="119" t="s">
        <v>827</v>
      </c>
      <c r="S221" s="119" t="s">
        <v>827</v>
      </c>
      <c r="T221" s="492">
        <v>4</v>
      </c>
      <c r="U221" s="140">
        <v>379</v>
      </c>
      <c r="V221" s="140">
        <v>1180045</v>
      </c>
      <c r="W221" s="97">
        <v>16608</v>
      </c>
      <c r="X221" s="288">
        <v>604</v>
      </c>
    </row>
    <row r="222" spans="1:24" ht="17.45" customHeight="1" x14ac:dyDescent="0.15">
      <c r="A222" s="70"/>
      <c r="B222" s="142" t="s">
        <v>386</v>
      </c>
      <c r="C222" s="45">
        <v>1</v>
      </c>
      <c r="D222" s="46" t="s">
        <v>827</v>
      </c>
      <c r="E222" s="46" t="s">
        <v>827</v>
      </c>
      <c r="F222" s="46" t="s">
        <v>827</v>
      </c>
      <c r="G222" s="46" t="s">
        <v>827</v>
      </c>
      <c r="H222" s="46">
        <v>1</v>
      </c>
      <c r="I222" s="46" t="s">
        <v>827</v>
      </c>
      <c r="J222" s="46" t="s">
        <v>827</v>
      </c>
      <c r="K222" s="66" t="s">
        <v>827</v>
      </c>
      <c r="L222" s="45" t="s">
        <v>827</v>
      </c>
      <c r="M222" s="46">
        <v>1</v>
      </c>
      <c r="N222" s="46" t="s">
        <v>827</v>
      </c>
      <c r="O222" s="46" t="s">
        <v>827</v>
      </c>
      <c r="P222" s="46" t="s">
        <v>827</v>
      </c>
      <c r="Q222" s="46" t="s">
        <v>827</v>
      </c>
      <c r="R222" s="46" t="s">
        <v>827</v>
      </c>
      <c r="S222" s="46" t="s">
        <v>827</v>
      </c>
      <c r="T222" s="490" t="s">
        <v>827</v>
      </c>
      <c r="U222" s="133">
        <v>4</v>
      </c>
      <c r="V222" s="133" t="s">
        <v>903</v>
      </c>
      <c r="W222" s="46" t="s">
        <v>903</v>
      </c>
      <c r="X222" s="71">
        <v>1</v>
      </c>
    </row>
    <row r="223" spans="1:24" ht="17.45" customHeight="1" x14ac:dyDescent="0.15">
      <c r="A223" s="70"/>
      <c r="B223" s="38" t="s">
        <v>387</v>
      </c>
      <c r="C223" s="45">
        <v>58</v>
      </c>
      <c r="D223" s="46" t="s">
        <v>827</v>
      </c>
      <c r="E223" s="46" t="s">
        <v>827</v>
      </c>
      <c r="F223" s="46" t="s">
        <v>827</v>
      </c>
      <c r="G223" s="46">
        <v>34</v>
      </c>
      <c r="H223" s="46">
        <v>24</v>
      </c>
      <c r="I223" s="46" t="s">
        <v>827</v>
      </c>
      <c r="J223" s="46" t="s">
        <v>827</v>
      </c>
      <c r="K223" s="66" t="s">
        <v>827</v>
      </c>
      <c r="L223" s="45" t="s">
        <v>827</v>
      </c>
      <c r="M223" s="46" t="s">
        <v>827</v>
      </c>
      <c r="N223" s="46">
        <v>43</v>
      </c>
      <c r="O223" s="46">
        <v>15</v>
      </c>
      <c r="P223" s="46" t="s">
        <v>827</v>
      </c>
      <c r="Q223" s="46" t="s">
        <v>827</v>
      </c>
      <c r="R223" s="46" t="s">
        <v>827</v>
      </c>
      <c r="S223" s="46" t="s">
        <v>827</v>
      </c>
      <c r="T223" s="490">
        <v>4</v>
      </c>
      <c r="U223" s="133">
        <v>328</v>
      </c>
      <c r="V223" s="133">
        <v>1081187</v>
      </c>
      <c r="W223" s="46">
        <v>14925</v>
      </c>
      <c r="X223" s="71">
        <v>2</v>
      </c>
    </row>
    <row r="224" spans="1:24" ht="17.45" customHeight="1" x14ac:dyDescent="0.15">
      <c r="A224" s="70"/>
      <c r="B224" s="38" t="s">
        <v>388</v>
      </c>
      <c r="C224" s="45">
        <v>8</v>
      </c>
      <c r="D224" s="46" t="s">
        <v>827</v>
      </c>
      <c r="E224" s="46" t="s">
        <v>827</v>
      </c>
      <c r="F224" s="46">
        <v>2</v>
      </c>
      <c r="G224" s="46">
        <v>6</v>
      </c>
      <c r="H224" s="46" t="s">
        <v>827</v>
      </c>
      <c r="I224" s="46" t="s">
        <v>827</v>
      </c>
      <c r="J224" s="46" t="s">
        <v>827</v>
      </c>
      <c r="K224" s="66" t="s">
        <v>827</v>
      </c>
      <c r="L224" s="45" t="s">
        <v>827</v>
      </c>
      <c r="M224" s="46" t="s">
        <v>827</v>
      </c>
      <c r="N224" s="46" t="s">
        <v>827</v>
      </c>
      <c r="O224" s="46">
        <v>8</v>
      </c>
      <c r="P224" s="46" t="s">
        <v>827</v>
      </c>
      <c r="Q224" s="46" t="s">
        <v>827</v>
      </c>
      <c r="R224" s="46" t="s">
        <v>827</v>
      </c>
      <c r="S224" s="46" t="s">
        <v>827</v>
      </c>
      <c r="T224" s="490" t="s">
        <v>827</v>
      </c>
      <c r="U224" s="133">
        <v>47</v>
      </c>
      <c r="V224" s="133" t="s">
        <v>903</v>
      </c>
      <c r="W224" s="46" t="s">
        <v>903</v>
      </c>
      <c r="X224" s="71">
        <v>3</v>
      </c>
    </row>
    <row r="225" spans="1:24" ht="17.45" customHeight="1" x14ac:dyDescent="0.15">
      <c r="A225" s="70"/>
      <c r="B225" s="38" t="s">
        <v>389</v>
      </c>
      <c r="C225" s="45" t="s">
        <v>878</v>
      </c>
      <c r="D225" s="46" t="s">
        <v>878</v>
      </c>
      <c r="E225" s="46" t="s">
        <v>878</v>
      </c>
      <c r="F225" s="46" t="s">
        <v>878</v>
      </c>
      <c r="G225" s="46" t="s">
        <v>878</v>
      </c>
      <c r="H225" s="46" t="s">
        <v>878</v>
      </c>
      <c r="I225" s="46" t="s">
        <v>878</v>
      </c>
      <c r="J225" s="46" t="s">
        <v>878</v>
      </c>
      <c r="K225" s="66" t="s">
        <v>878</v>
      </c>
      <c r="L225" s="45" t="s">
        <v>878</v>
      </c>
      <c r="M225" s="46" t="s">
        <v>878</v>
      </c>
      <c r="N225" s="46" t="s">
        <v>878</v>
      </c>
      <c r="O225" s="46" t="s">
        <v>878</v>
      </c>
      <c r="P225" s="46" t="s">
        <v>878</v>
      </c>
      <c r="Q225" s="46" t="s">
        <v>878</v>
      </c>
      <c r="R225" s="46" t="s">
        <v>878</v>
      </c>
      <c r="S225" s="46" t="s">
        <v>878</v>
      </c>
      <c r="T225" s="490" t="s">
        <v>878</v>
      </c>
      <c r="U225" s="133" t="s">
        <v>878</v>
      </c>
      <c r="V225" s="133" t="s">
        <v>878</v>
      </c>
      <c r="W225" s="46" t="s">
        <v>878</v>
      </c>
      <c r="X225" s="71">
        <v>4</v>
      </c>
    </row>
    <row r="226" spans="1:24" ht="17.45" customHeight="1" x14ac:dyDescent="0.15">
      <c r="A226" s="70"/>
      <c r="B226" s="38" t="s">
        <v>390</v>
      </c>
      <c r="C226" s="45" t="s">
        <v>878</v>
      </c>
      <c r="D226" s="46" t="s">
        <v>878</v>
      </c>
      <c r="E226" s="46" t="s">
        <v>878</v>
      </c>
      <c r="F226" s="46" t="s">
        <v>878</v>
      </c>
      <c r="G226" s="46" t="s">
        <v>878</v>
      </c>
      <c r="H226" s="46" t="s">
        <v>878</v>
      </c>
      <c r="I226" s="46" t="s">
        <v>878</v>
      </c>
      <c r="J226" s="46" t="s">
        <v>878</v>
      </c>
      <c r="K226" s="66" t="s">
        <v>878</v>
      </c>
      <c r="L226" s="45" t="s">
        <v>878</v>
      </c>
      <c r="M226" s="46" t="s">
        <v>878</v>
      </c>
      <c r="N226" s="46" t="s">
        <v>878</v>
      </c>
      <c r="O226" s="46" t="s">
        <v>878</v>
      </c>
      <c r="P226" s="46" t="s">
        <v>878</v>
      </c>
      <c r="Q226" s="46" t="s">
        <v>878</v>
      </c>
      <c r="R226" s="46" t="s">
        <v>878</v>
      </c>
      <c r="S226" s="46" t="s">
        <v>878</v>
      </c>
      <c r="T226" s="490" t="s">
        <v>878</v>
      </c>
      <c r="U226" s="133" t="s">
        <v>878</v>
      </c>
      <c r="V226" s="133" t="s">
        <v>878</v>
      </c>
      <c r="W226" s="46" t="s">
        <v>878</v>
      </c>
      <c r="X226" s="71">
        <v>5</v>
      </c>
    </row>
    <row r="227" spans="1:24" ht="17.45" customHeight="1" x14ac:dyDescent="0.15">
      <c r="A227" s="70"/>
      <c r="B227" s="38" t="s">
        <v>391</v>
      </c>
      <c r="C227" s="45" t="s">
        <v>878</v>
      </c>
      <c r="D227" s="46" t="s">
        <v>878</v>
      </c>
      <c r="E227" s="46" t="s">
        <v>878</v>
      </c>
      <c r="F227" s="46" t="s">
        <v>878</v>
      </c>
      <c r="G227" s="46" t="s">
        <v>878</v>
      </c>
      <c r="H227" s="46" t="s">
        <v>878</v>
      </c>
      <c r="I227" s="46" t="s">
        <v>878</v>
      </c>
      <c r="J227" s="46" t="s">
        <v>878</v>
      </c>
      <c r="K227" s="66" t="s">
        <v>878</v>
      </c>
      <c r="L227" s="45" t="s">
        <v>878</v>
      </c>
      <c r="M227" s="46" t="s">
        <v>878</v>
      </c>
      <c r="N227" s="46" t="s">
        <v>878</v>
      </c>
      <c r="O227" s="46" t="s">
        <v>878</v>
      </c>
      <c r="P227" s="46" t="s">
        <v>878</v>
      </c>
      <c r="Q227" s="46" t="s">
        <v>878</v>
      </c>
      <c r="R227" s="46" t="s">
        <v>878</v>
      </c>
      <c r="S227" s="46" t="s">
        <v>878</v>
      </c>
      <c r="T227" s="490" t="s">
        <v>878</v>
      </c>
      <c r="U227" s="133" t="s">
        <v>878</v>
      </c>
      <c r="V227" s="133" t="s">
        <v>878</v>
      </c>
      <c r="W227" s="46" t="s">
        <v>878</v>
      </c>
      <c r="X227" s="71">
        <v>6</v>
      </c>
    </row>
    <row r="228" spans="1:24" ht="17.45" customHeight="1" x14ac:dyDescent="0.15">
      <c r="A228" s="70"/>
      <c r="B228" s="38" t="s">
        <v>392</v>
      </c>
      <c r="C228" s="45" t="s">
        <v>878</v>
      </c>
      <c r="D228" s="46" t="s">
        <v>878</v>
      </c>
      <c r="E228" s="46" t="s">
        <v>878</v>
      </c>
      <c r="F228" s="46" t="s">
        <v>878</v>
      </c>
      <c r="G228" s="46" t="s">
        <v>878</v>
      </c>
      <c r="H228" s="46" t="s">
        <v>878</v>
      </c>
      <c r="I228" s="46" t="s">
        <v>878</v>
      </c>
      <c r="J228" s="46" t="s">
        <v>878</v>
      </c>
      <c r="K228" s="66" t="s">
        <v>878</v>
      </c>
      <c r="L228" s="45" t="s">
        <v>878</v>
      </c>
      <c r="M228" s="46" t="s">
        <v>878</v>
      </c>
      <c r="N228" s="46" t="s">
        <v>878</v>
      </c>
      <c r="O228" s="46" t="s">
        <v>878</v>
      </c>
      <c r="P228" s="46" t="s">
        <v>878</v>
      </c>
      <c r="Q228" s="46" t="s">
        <v>878</v>
      </c>
      <c r="R228" s="46" t="s">
        <v>878</v>
      </c>
      <c r="S228" s="46" t="s">
        <v>878</v>
      </c>
      <c r="T228" s="490" t="s">
        <v>878</v>
      </c>
      <c r="U228" s="133" t="s">
        <v>878</v>
      </c>
      <c r="V228" s="133" t="s">
        <v>878</v>
      </c>
      <c r="W228" s="46" t="s">
        <v>878</v>
      </c>
      <c r="X228" s="71">
        <v>7</v>
      </c>
    </row>
    <row r="229" spans="1:24" s="93" customFormat="1" ht="17.45" customHeight="1" x14ac:dyDescent="0.15">
      <c r="A229" s="83">
        <v>605</v>
      </c>
      <c r="B229" s="100" t="s">
        <v>97</v>
      </c>
      <c r="C229" s="118">
        <v>352</v>
      </c>
      <c r="D229" s="119">
        <v>1</v>
      </c>
      <c r="E229" s="119">
        <v>20</v>
      </c>
      <c r="F229" s="119">
        <v>120</v>
      </c>
      <c r="G229" s="119">
        <v>75</v>
      </c>
      <c r="H229" s="119">
        <v>47</v>
      </c>
      <c r="I229" s="119">
        <v>1</v>
      </c>
      <c r="J229" s="119" t="s">
        <v>827</v>
      </c>
      <c r="K229" s="146" t="s">
        <v>827</v>
      </c>
      <c r="L229" s="118">
        <v>12</v>
      </c>
      <c r="M229" s="119">
        <v>1</v>
      </c>
      <c r="N229" s="119">
        <v>60</v>
      </c>
      <c r="O229" s="119">
        <v>46</v>
      </c>
      <c r="P229" s="119">
        <v>52</v>
      </c>
      <c r="Q229" s="119">
        <v>51</v>
      </c>
      <c r="R229" s="119">
        <v>16</v>
      </c>
      <c r="S229" s="119">
        <v>26</v>
      </c>
      <c r="T229" s="492" t="s">
        <v>827</v>
      </c>
      <c r="U229" s="140">
        <v>2523</v>
      </c>
      <c r="V229" s="140">
        <v>12918234</v>
      </c>
      <c r="W229" s="97">
        <v>3460</v>
      </c>
      <c r="X229" s="288">
        <v>605</v>
      </c>
    </row>
    <row r="230" spans="1:24" ht="17.45" customHeight="1" x14ac:dyDescent="0.15">
      <c r="A230" s="70"/>
      <c r="B230" s="142" t="s">
        <v>386</v>
      </c>
      <c r="C230" s="45" t="s">
        <v>878</v>
      </c>
      <c r="D230" s="46" t="s">
        <v>878</v>
      </c>
      <c r="E230" s="46" t="s">
        <v>878</v>
      </c>
      <c r="F230" s="46" t="s">
        <v>878</v>
      </c>
      <c r="G230" s="46" t="s">
        <v>878</v>
      </c>
      <c r="H230" s="46" t="s">
        <v>878</v>
      </c>
      <c r="I230" s="46" t="s">
        <v>878</v>
      </c>
      <c r="J230" s="46" t="s">
        <v>878</v>
      </c>
      <c r="K230" s="66" t="s">
        <v>878</v>
      </c>
      <c r="L230" s="45" t="s">
        <v>878</v>
      </c>
      <c r="M230" s="46" t="s">
        <v>878</v>
      </c>
      <c r="N230" s="46" t="s">
        <v>878</v>
      </c>
      <c r="O230" s="46" t="s">
        <v>878</v>
      </c>
      <c r="P230" s="46" t="s">
        <v>878</v>
      </c>
      <c r="Q230" s="46" t="s">
        <v>878</v>
      </c>
      <c r="R230" s="46" t="s">
        <v>878</v>
      </c>
      <c r="S230" s="46" t="s">
        <v>878</v>
      </c>
      <c r="T230" s="490" t="s">
        <v>878</v>
      </c>
      <c r="U230" s="133" t="s">
        <v>878</v>
      </c>
      <c r="V230" s="133" t="s">
        <v>878</v>
      </c>
      <c r="W230" s="46" t="s">
        <v>878</v>
      </c>
      <c r="X230" s="71">
        <v>1</v>
      </c>
    </row>
    <row r="231" spans="1:24" ht="17.45" customHeight="1" x14ac:dyDescent="0.15">
      <c r="A231" s="70"/>
      <c r="B231" s="38" t="s">
        <v>387</v>
      </c>
      <c r="C231" s="45">
        <v>86</v>
      </c>
      <c r="D231" s="46" t="s">
        <v>827</v>
      </c>
      <c r="E231" s="46" t="s">
        <v>827</v>
      </c>
      <c r="F231" s="46" t="s">
        <v>827</v>
      </c>
      <c r="G231" s="46">
        <v>43</v>
      </c>
      <c r="H231" s="46">
        <v>42</v>
      </c>
      <c r="I231" s="46">
        <v>1</v>
      </c>
      <c r="J231" s="46" t="s">
        <v>827</v>
      </c>
      <c r="K231" s="66" t="s">
        <v>827</v>
      </c>
      <c r="L231" s="45" t="s">
        <v>827</v>
      </c>
      <c r="M231" s="46">
        <v>1</v>
      </c>
      <c r="N231" s="46">
        <v>58</v>
      </c>
      <c r="O231" s="46">
        <v>27</v>
      </c>
      <c r="P231" s="46" t="s">
        <v>827</v>
      </c>
      <c r="Q231" s="46" t="s">
        <v>827</v>
      </c>
      <c r="R231" s="46" t="s">
        <v>827</v>
      </c>
      <c r="S231" s="46" t="s">
        <v>827</v>
      </c>
      <c r="T231" s="490" t="s">
        <v>827</v>
      </c>
      <c r="U231" s="133">
        <v>638</v>
      </c>
      <c r="V231" s="133">
        <v>1743446</v>
      </c>
      <c r="W231" s="46">
        <v>2455</v>
      </c>
      <c r="X231" s="71">
        <v>2</v>
      </c>
    </row>
    <row r="232" spans="1:24" ht="17.45" customHeight="1" x14ac:dyDescent="0.15">
      <c r="A232" s="70"/>
      <c r="B232" s="38" t="s">
        <v>388</v>
      </c>
      <c r="C232" s="45">
        <v>39</v>
      </c>
      <c r="D232" s="46" t="s">
        <v>827</v>
      </c>
      <c r="E232" s="46">
        <v>1</v>
      </c>
      <c r="F232" s="46">
        <v>12</v>
      </c>
      <c r="G232" s="46">
        <v>23</v>
      </c>
      <c r="H232" s="46">
        <v>3</v>
      </c>
      <c r="I232" s="46" t="s">
        <v>827</v>
      </c>
      <c r="J232" s="46" t="s">
        <v>827</v>
      </c>
      <c r="K232" s="66" t="s">
        <v>827</v>
      </c>
      <c r="L232" s="45" t="s">
        <v>827</v>
      </c>
      <c r="M232" s="46" t="s">
        <v>827</v>
      </c>
      <c r="N232" s="46">
        <v>2</v>
      </c>
      <c r="O232" s="46">
        <v>19</v>
      </c>
      <c r="P232" s="46">
        <v>16</v>
      </c>
      <c r="Q232" s="46">
        <v>2</v>
      </c>
      <c r="R232" s="46" t="s">
        <v>827</v>
      </c>
      <c r="S232" s="46" t="s">
        <v>827</v>
      </c>
      <c r="T232" s="490" t="s">
        <v>827</v>
      </c>
      <c r="U232" s="133">
        <v>195</v>
      </c>
      <c r="V232" s="133">
        <v>525185</v>
      </c>
      <c r="W232" s="46">
        <v>790</v>
      </c>
      <c r="X232" s="71">
        <v>3</v>
      </c>
    </row>
    <row r="233" spans="1:24" ht="17.45" customHeight="1" x14ac:dyDescent="0.15">
      <c r="A233" s="70"/>
      <c r="B233" s="38" t="s">
        <v>389</v>
      </c>
      <c r="C233" s="45">
        <v>92</v>
      </c>
      <c r="D233" s="46" t="s">
        <v>827</v>
      </c>
      <c r="E233" s="46">
        <v>3</v>
      </c>
      <c r="F233" s="46">
        <v>80</v>
      </c>
      <c r="G233" s="46">
        <v>7</v>
      </c>
      <c r="H233" s="46">
        <v>2</v>
      </c>
      <c r="I233" s="46" t="s">
        <v>827</v>
      </c>
      <c r="J233" s="46" t="s">
        <v>827</v>
      </c>
      <c r="K233" s="66" t="s">
        <v>827</v>
      </c>
      <c r="L233" s="45" t="s">
        <v>827</v>
      </c>
      <c r="M233" s="46" t="s">
        <v>827</v>
      </c>
      <c r="N233" s="46" t="s">
        <v>827</v>
      </c>
      <c r="O233" s="46" t="s">
        <v>827</v>
      </c>
      <c r="P233" s="46">
        <v>36</v>
      </c>
      <c r="Q233" s="46">
        <v>49</v>
      </c>
      <c r="R233" s="46">
        <v>5</v>
      </c>
      <c r="S233" s="46">
        <v>2</v>
      </c>
      <c r="T233" s="490" t="s">
        <v>827</v>
      </c>
      <c r="U233" s="133">
        <v>500</v>
      </c>
      <c r="V233" s="133">
        <v>1754708</v>
      </c>
      <c r="W233" s="46">
        <v>215</v>
      </c>
      <c r="X233" s="71">
        <v>4</v>
      </c>
    </row>
    <row r="234" spans="1:24" ht="17.45" customHeight="1" x14ac:dyDescent="0.15">
      <c r="A234" s="70"/>
      <c r="B234" s="38" t="s">
        <v>390</v>
      </c>
      <c r="C234" s="45">
        <v>47</v>
      </c>
      <c r="D234" s="46">
        <v>1</v>
      </c>
      <c r="E234" s="46">
        <v>16</v>
      </c>
      <c r="F234" s="46">
        <v>28</v>
      </c>
      <c r="G234" s="46">
        <v>2</v>
      </c>
      <c r="H234" s="46" t="s">
        <v>827</v>
      </c>
      <c r="I234" s="46" t="s">
        <v>827</v>
      </c>
      <c r="J234" s="46" t="s">
        <v>827</v>
      </c>
      <c r="K234" s="66" t="s">
        <v>827</v>
      </c>
      <c r="L234" s="45">
        <v>12</v>
      </c>
      <c r="M234" s="46" t="s">
        <v>827</v>
      </c>
      <c r="N234" s="46" t="s">
        <v>827</v>
      </c>
      <c r="O234" s="46" t="s">
        <v>827</v>
      </c>
      <c r="P234" s="46" t="s">
        <v>827</v>
      </c>
      <c r="Q234" s="46" t="s">
        <v>827</v>
      </c>
      <c r="R234" s="46">
        <v>11</v>
      </c>
      <c r="S234" s="46">
        <v>24</v>
      </c>
      <c r="T234" s="490" t="s">
        <v>827</v>
      </c>
      <c r="U234" s="133">
        <v>348</v>
      </c>
      <c r="V234" s="133">
        <v>2468579</v>
      </c>
      <c r="W234" s="46" t="s">
        <v>827</v>
      </c>
      <c r="X234" s="71">
        <v>5</v>
      </c>
    </row>
    <row r="235" spans="1:24" ht="17.45" customHeight="1" x14ac:dyDescent="0.15">
      <c r="A235" s="70"/>
      <c r="B235" s="38" t="s">
        <v>391</v>
      </c>
      <c r="C235" s="45">
        <v>88</v>
      </c>
      <c r="D235" s="46" t="s">
        <v>827</v>
      </c>
      <c r="E235" s="46" t="s">
        <v>827</v>
      </c>
      <c r="F235" s="46" t="s">
        <v>827</v>
      </c>
      <c r="G235" s="46" t="s">
        <v>827</v>
      </c>
      <c r="H235" s="46" t="s">
        <v>827</v>
      </c>
      <c r="I235" s="46" t="s">
        <v>827</v>
      </c>
      <c r="J235" s="46" t="s">
        <v>827</v>
      </c>
      <c r="K235" s="66" t="s">
        <v>827</v>
      </c>
      <c r="L235" s="45" t="s">
        <v>827</v>
      </c>
      <c r="M235" s="46" t="s">
        <v>827</v>
      </c>
      <c r="N235" s="46" t="s">
        <v>827</v>
      </c>
      <c r="O235" s="46" t="s">
        <v>827</v>
      </c>
      <c r="P235" s="46" t="s">
        <v>827</v>
      </c>
      <c r="Q235" s="46" t="s">
        <v>827</v>
      </c>
      <c r="R235" s="46" t="s">
        <v>827</v>
      </c>
      <c r="S235" s="46" t="s">
        <v>827</v>
      </c>
      <c r="T235" s="490" t="s">
        <v>827</v>
      </c>
      <c r="U235" s="133">
        <v>842</v>
      </c>
      <c r="V235" s="133">
        <v>6426316</v>
      </c>
      <c r="W235" s="46" t="s">
        <v>827</v>
      </c>
      <c r="X235" s="71">
        <v>6</v>
      </c>
    </row>
    <row r="236" spans="1:24" ht="17.45" customHeight="1" x14ac:dyDescent="0.15">
      <c r="A236" s="74"/>
      <c r="B236" s="134" t="s">
        <v>392</v>
      </c>
      <c r="C236" s="49" t="s">
        <v>878</v>
      </c>
      <c r="D236" s="50" t="s">
        <v>878</v>
      </c>
      <c r="E236" s="50" t="s">
        <v>878</v>
      </c>
      <c r="F236" s="50" t="s">
        <v>878</v>
      </c>
      <c r="G236" s="50" t="s">
        <v>878</v>
      </c>
      <c r="H236" s="50" t="s">
        <v>878</v>
      </c>
      <c r="I236" s="50" t="s">
        <v>878</v>
      </c>
      <c r="J236" s="50" t="s">
        <v>878</v>
      </c>
      <c r="K236" s="77" t="s">
        <v>878</v>
      </c>
      <c r="L236" s="49" t="s">
        <v>878</v>
      </c>
      <c r="M236" s="50" t="s">
        <v>878</v>
      </c>
      <c r="N236" s="50" t="s">
        <v>878</v>
      </c>
      <c r="O236" s="50" t="s">
        <v>878</v>
      </c>
      <c r="P236" s="50" t="s">
        <v>878</v>
      </c>
      <c r="Q236" s="50" t="s">
        <v>878</v>
      </c>
      <c r="R236" s="50" t="s">
        <v>878</v>
      </c>
      <c r="S236" s="50" t="s">
        <v>878</v>
      </c>
      <c r="T236" s="493" t="s">
        <v>878</v>
      </c>
      <c r="U236" s="135" t="s">
        <v>878</v>
      </c>
      <c r="V236" s="135" t="s">
        <v>878</v>
      </c>
      <c r="W236" s="50" t="s">
        <v>878</v>
      </c>
      <c r="X236" s="81">
        <v>7</v>
      </c>
    </row>
    <row r="237" spans="1:24" s="93" customFormat="1" ht="17.45" customHeight="1" x14ac:dyDescent="0.15">
      <c r="A237" s="83">
        <v>606</v>
      </c>
      <c r="B237" s="100" t="s">
        <v>98</v>
      </c>
      <c r="C237" s="118">
        <v>159</v>
      </c>
      <c r="D237" s="119" t="s">
        <v>827</v>
      </c>
      <c r="E237" s="119" t="s">
        <v>827</v>
      </c>
      <c r="F237" s="119" t="s">
        <v>827</v>
      </c>
      <c r="G237" s="119">
        <v>3</v>
      </c>
      <c r="H237" s="119">
        <v>42</v>
      </c>
      <c r="I237" s="119">
        <v>52</v>
      </c>
      <c r="J237" s="119" t="s">
        <v>827</v>
      </c>
      <c r="K237" s="146">
        <v>2</v>
      </c>
      <c r="L237" s="118">
        <v>7</v>
      </c>
      <c r="M237" s="119">
        <v>4</v>
      </c>
      <c r="N237" s="119">
        <v>11</v>
      </c>
      <c r="O237" s="119">
        <v>17</v>
      </c>
      <c r="P237" s="119">
        <v>13</v>
      </c>
      <c r="Q237" s="119">
        <v>13</v>
      </c>
      <c r="R237" s="119">
        <v>21</v>
      </c>
      <c r="S237" s="119">
        <v>13</v>
      </c>
      <c r="T237" s="492">
        <v>26</v>
      </c>
      <c r="U237" s="140">
        <v>2705</v>
      </c>
      <c r="V237" s="140">
        <v>1985250</v>
      </c>
      <c r="W237" s="97">
        <v>52169</v>
      </c>
      <c r="X237" s="288">
        <v>606</v>
      </c>
    </row>
    <row r="238" spans="1:24" ht="17.45" customHeight="1" x14ac:dyDescent="0.15">
      <c r="A238" s="70"/>
      <c r="B238" s="142" t="s">
        <v>386</v>
      </c>
      <c r="C238" s="45">
        <v>7</v>
      </c>
      <c r="D238" s="46" t="s">
        <v>827</v>
      </c>
      <c r="E238" s="46" t="s">
        <v>827</v>
      </c>
      <c r="F238" s="46" t="s">
        <v>827</v>
      </c>
      <c r="G238" s="46" t="s">
        <v>827</v>
      </c>
      <c r="H238" s="46">
        <v>1</v>
      </c>
      <c r="I238" s="46">
        <v>5</v>
      </c>
      <c r="J238" s="46" t="s">
        <v>827</v>
      </c>
      <c r="K238" s="66">
        <v>1</v>
      </c>
      <c r="L238" s="45" t="s">
        <v>827</v>
      </c>
      <c r="M238" s="46">
        <v>4</v>
      </c>
      <c r="N238" s="46">
        <v>2</v>
      </c>
      <c r="O238" s="46" t="s">
        <v>827</v>
      </c>
      <c r="P238" s="46">
        <v>1</v>
      </c>
      <c r="Q238" s="46" t="s">
        <v>827</v>
      </c>
      <c r="R238" s="46" t="s">
        <v>827</v>
      </c>
      <c r="S238" s="46" t="s">
        <v>827</v>
      </c>
      <c r="T238" s="490">
        <v>4</v>
      </c>
      <c r="U238" s="133">
        <v>88</v>
      </c>
      <c r="V238" s="133">
        <v>66546</v>
      </c>
      <c r="W238" s="46">
        <v>3341</v>
      </c>
      <c r="X238" s="71">
        <v>1</v>
      </c>
    </row>
    <row r="239" spans="1:24" ht="17.45" customHeight="1" x14ac:dyDescent="0.15">
      <c r="A239" s="70"/>
      <c r="B239" s="38" t="s">
        <v>387</v>
      </c>
      <c r="C239" s="45">
        <v>35</v>
      </c>
      <c r="D239" s="46" t="s">
        <v>827</v>
      </c>
      <c r="E239" s="46" t="s">
        <v>827</v>
      </c>
      <c r="F239" s="46" t="s">
        <v>827</v>
      </c>
      <c r="G239" s="46">
        <v>3</v>
      </c>
      <c r="H239" s="46">
        <v>20</v>
      </c>
      <c r="I239" s="46">
        <v>12</v>
      </c>
      <c r="J239" s="46" t="s">
        <v>827</v>
      </c>
      <c r="K239" s="66" t="s">
        <v>827</v>
      </c>
      <c r="L239" s="45" t="s">
        <v>827</v>
      </c>
      <c r="M239" s="46" t="s">
        <v>827</v>
      </c>
      <c r="N239" s="46">
        <v>9</v>
      </c>
      <c r="O239" s="46">
        <v>17</v>
      </c>
      <c r="P239" s="46">
        <v>9</v>
      </c>
      <c r="Q239" s="46" t="s">
        <v>827</v>
      </c>
      <c r="R239" s="46" t="s">
        <v>827</v>
      </c>
      <c r="S239" s="46" t="s">
        <v>827</v>
      </c>
      <c r="T239" s="490">
        <v>7</v>
      </c>
      <c r="U239" s="133">
        <v>285</v>
      </c>
      <c r="V239" s="133">
        <v>257301</v>
      </c>
      <c r="W239" s="46">
        <v>3884</v>
      </c>
      <c r="X239" s="71">
        <v>2</v>
      </c>
    </row>
    <row r="240" spans="1:24" ht="17.45" customHeight="1" x14ac:dyDescent="0.15">
      <c r="A240" s="70"/>
      <c r="B240" s="38" t="s">
        <v>388</v>
      </c>
      <c r="C240" s="45">
        <v>35</v>
      </c>
      <c r="D240" s="46" t="s">
        <v>827</v>
      </c>
      <c r="E240" s="46" t="s">
        <v>827</v>
      </c>
      <c r="F240" s="46" t="s">
        <v>827</v>
      </c>
      <c r="G240" s="46" t="s">
        <v>827</v>
      </c>
      <c r="H240" s="46">
        <v>14</v>
      </c>
      <c r="I240" s="46">
        <v>21</v>
      </c>
      <c r="J240" s="46" t="s">
        <v>827</v>
      </c>
      <c r="K240" s="66" t="s">
        <v>827</v>
      </c>
      <c r="L240" s="45" t="s">
        <v>827</v>
      </c>
      <c r="M240" s="46" t="s">
        <v>827</v>
      </c>
      <c r="N240" s="46" t="s">
        <v>827</v>
      </c>
      <c r="O240" s="46" t="s">
        <v>827</v>
      </c>
      <c r="P240" s="46">
        <v>3</v>
      </c>
      <c r="Q240" s="46">
        <v>13</v>
      </c>
      <c r="R240" s="46">
        <v>19</v>
      </c>
      <c r="S240" s="46" t="s">
        <v>827</v>
      </c>
      <c r="T240" s="490">
        <v>9</v>
      </c>
      <c r="U240" s="133">
        <v>372</v>
      </c>
      <c r="V240" s="133">
        <v>407348</v>
      </c>
      <c r="W240" s="46">
        <v>15348</v>
      </c>
      <c r="X240" s="71">
        <v>3</v>
      </c>
    </row>
    <row r="241" spans="1:24" ht="17.45" customHeight="1" x14ac:dyDescent="0.15">
      <c r="A241" s="70"/>
      <c r="B241" s="38" t="s">
        <v>389</v>
      </c>
      <c r="C241" s="45">
        <v>12</v>
      </c>
      <c r="D241" s="46" t="s">
        <v>827</v>
      </c>
      <c r="E241" s="46" t="s">
        <v>827</v>
      </c>
      <c r="F241" s="46" t="s">
        <v>827</v>
      </c>
      <c r="G241" s="46" t="s">
        <v>827</v>
      </c>
      <c r="H241" s="46">
        <v>5</v>
      </c>
      <c r="I241" s="46">
        <v>7</v>
      </c>
      <c r="J241" s="46" t="s">
        <v>827</v>
      </c>
      <c r="K241" s="66" t="s">
        <v>827</v>
      </c>
      <c r="L241" s="45" t="s">
        <v>827</v>
      </c>
      <c r="M241" s="46" t="s">
        <v>827</v>
      </c>
      <c r="N241" s="46" t="s">
        <v>827</v>
      </c>
      <c r="O241" s="46" t="s">
        <v>827</v>
      </c>
      <c r="P241" s="46" t="s">
        <v>827</v>
      </c>
      <c r="Q241" s="46" t="s">
        <v>827</v>
      </c>
      <c r="R241" s="46">
        <v>1</v>
      </c>
      <c r="S241" s="46">
        <v>11</v>
      </c>
      <c r="T241" s="490">
        <v>3</v>
      </c>
      <c r="U241" s="133">
        <v>261</v>
      </c>
      <c r="V241" s="133">
        <v>263239</v>
      </c>
      <c r="W241" s="46">
        <v>8732</v>
      </c>
      <c r="X241" s="71">
        <v>4</v>
      </c>
    </row>
    <row r="242" spans="1:24" ht="17.45" customHeight="1" x14ac:dyDescent="0.15">
      <c r="A242" s="70"/>
      <c r="B242" s="38" t="s">
        <v>390</v>
      </c>
      <c r="C242" s="45">
        <v>10</v>
      </c>
      <c r="D242" s="46" t="s">
        <v>827</v>
      </c>
      <c r="E242" s="46" t="s">
        <v>827</v>
      </c>
      <c r="F242" s="46" t="s">
        <v>827</v>
      </c>
      <c r="G242" s="46" t="s">
        <v>827</v>
      </c>
      <c r="H242" s="46">
        <v>2</v>
      </c>
      <c r="I242" s="46">
        <v>7</v>
      </c>
      <c r="J242" s="46" t="s">
        <v>827</v>
      </c>
      <c r="K242" s="66">
        <v>1</v>
      </c>
      <c r="L242" s="45">
        <v>7</v>
      </c>
      <c r="M242" s="46" t="s">
        <v>827</v>
      </c>
      <c r="N242" s="46" t="s">
        <v>827</v>
      </c>
      <c r="O242" s="46" t="s">
        <v>827</v>
      </c>
      <c r="P242" s="46" t="s">
        <v>827</v>
      </c>
      <c r="Q242" s="46" t="s">
        <v>827</v>
      </c>
      <c r="R242" s="46">
        <v>1</v>
      </c>
      <c r="S242" s="46">
        <v>2</v>
      </c>
      <c r="T242" s="490">
        <v>3</v>
      </c>
      <c r="U242" s="133">
        <v>329</v>
      </c>
      <c r="V242" s="133">
        <v>334934</v>
      </c>
      <c r="W242" s="46">
        <v>20864</v>
      </c>
      <c r="X242" s="71">
        <v>5</v>
      </c>
    </row>
    <row r="243" spans="1:24" ht="17.45" customHeight="1" x14ac:dyDescent="0.15">
      <c r="A243" s="70"/>
      <c r="B243" s="38" t="s">
        <v>391</v>
      </c>
      <c r="C243" s="45" t="s">
        <v>878</v>
      </c>
      <c r="D243" s="46" t="s">
        <v>878</v>
      </c>
      <c r="E243" s="46" t="s">
        <v>878</v>
      </c>
      <c r="F243" s="46" t="s">
        <v>878</v>
      </c>
      <c r="G243" s="46" t="s">
        <v>878</v>
      </c>
      <c r="H243" s="46" t="s">
        <v>878</v>
      </c>
      <c r="I243" s="46" t="s">
        <v>878</v>
      </c>
      <c r="J243" s="46" t="s">
        <v>878</v>
      </c>
      <c r="K243" s="66" t="s">
        <v>878</v>
      </c>
      <c r="L243" s="45" t="s">
        <v>878</v>
      </c>
      <c r="M243" s="46" t="s">
        <v>878</v>
      </c>
      <c r="N243" s="46" t="s">
        <v>878</v>
      </c>
      <c r="O243" s="46" t="s">
        <v>878</v>
      </c>
      <c r="P243" s="46" t="s">
        <v>878</v>
      </c>
      <c r="Q243" s="46" t="s">
        <v>878</v>
      </c>
      <c r="R243" s="46" t="s">
        <v>878</v>
      </c>
      <c r="S243" s="46" t="s">
        <v>878</v>
      </c>
      <c r="T243" s="490" t="s">
        <v>878</v>
      </c>
      <c r="U243" s="133" t="s">
        <v>878</v>
      </c>
      <c r="V243" s="133" t="s">
        <v>878</v>
      </c>
      <c r="W243" s="46" t="s">
        <v>878</v>
      </c>
      <c r="X243" s="71">
        <v>6</v>
      </c>
    </row>
    <row r="244" spans="1:24" ht="17.45" customHeight="1" x14ac:dyDescent="0.15">
      <c r="A244" s="70"/>
      <c r="B244" s="38" t="s">
        <v>392</v>
      </c>
      <c r="C244" s="45">
        <v>60</v>
      </c>
      <c r="D244" s="46" t="s">
        <v>827</v>
      </c>
      <c r="E244" s="46" t="s">
        <v>827</v>
      </c>
      <c r="F244" s="46" t="s">
        <v>827</v>
      </c>
      <c r="G244" s="46" t="s">
        <v>827</v>
      </c>
      <c r="H244" s="46" t="s">
        <v>827</v>
      </c>
      <c r="I244" s="46" t="s">
        <v>827</v>
      </c>
      <c r="J244" s="46" t="s">
        <v>827</v>
      </c>
      <c r="K244" s="66" t="s">
        <v>827</v>
      </c>
      <c r="L244" s="45" t="s">
        <v>827</v>
      </c>
      <c r="M244" s="46" t="s">
        <v>827</v>
      </c>
      <c r="N244" s="46" t="s">
        <v>827</v>
      </c>
      <c r="O244" s="46" t="s">
        <v>827</v>
      </c>
      <c r="P244" s="46" t="s">
        <v>827</v>
      </c>
      <c r="Q244" s="46" t="s">
        <v>827</v>
      </c>
      <c r="R244" s="46" t="s">
        <v>827</v>
      </c>
      <c r="S244" s="46" t="s">
        <v>827</v>
      </c>
      <c r="T244" s="490" t="s">
        <v>827</v>
      </c>
      <c r="U244" s="133">
        <v>1370</v>
      </c>
      <c r="V244" s="133">
        <v>655882</v>
      </c>
      <c r="W244" s="46" t="s">
        <v>827</v>
      </c>
      <c r="X244" s="71">
        <v>7</v>
      </c>
    </row>
    <row r="245" spans="1:24" s="93" customFormat="1" ht="17.45" customHeight="1" x14ac:dyDescent="0.15">
      <c r="A245" s="83">
        <v>607</v>
      </c>
      <c r="B245" s="100" t="s">
        <v>99</v>
      </c>
      <c r="C245" s="118">
        <v>110</v>
      </c>
      <c r="D245" s="119">
        <v>1</v>
      </c>
      <c r="E245" s="119" t="s">
        <v>827</v>
      </c>
      <c r="F245" s="119">
        <v>2</v>
      </c>
      <c r="G245" s="119">
        <v>4</v>
      </c>
      <c r="H245" s="119">
        <v>18</v>
      </c>
      <c r="I245" s="119">
        <v>73</v>
      </c>
      <c r="J245" s="119">
        <v>11</v>
      </c>
      <c r="K245" s="146">
        <v>1</v>
      </c>
      <c r="L245" s="118">
        <v>1</v>
      </c>
      <c r="M245" s="119">
        <v>3</v>
      </c>
      <c r="N245" s="119">
        <v>6</v>
      </c>
      <c r="O245" s="119">
        <v>11</v>
      </c>
      <c r="P245" s="119">
        <v>17</v>
      </c>
      <c r="Q245" s="119">
        <v>47</v>
      </c>
      <c r="R245" s="119">
        <v>19</v>
      </c>
      <c r="S245" s="119">
        <v>6</v>
      </c>
      <c r="T245" s="492">
        <v>36</v>
      </c>
      <c r="U245" s="140">
        <v>1205</v>
      </c>
      <c r="V245" s="140">
        <v>2395892</v>
      </c>
      <c r="W245" s="97">
        <v>57120</v>
      </c>
      <c r="X245" s="288">
        <v>607</v>
      </c>
    </row>
    <row r="246" spans="1:24" ht="17.45" customHeight="1" x14ac:dyDescent="0.15">
      <c r="A246" s="70"/>
      <c r="B246" s="142" t="s">
        <v>386</v>
      </c>
      <c r="C246" s="45">
        <v>4</v>
      </c>
      <c r="D246" s="46" t="s">
        <v>827</v>
      </c>
      <c r="E246" s="46" t="s">
        <v>827</v>
      </c>
      <c r="F246" s="46" t="s">
        <v>827</v>
      </c>
      <c r="G246" s="46" t="s">
        <v>827</v>
      </c>
      <c r="H246" s="46">
        <v>1</v>
      </c>
      <c r="I246" s="46">
        <v>1</v>
      </c>
      <c r="J246" s="46">
        <v>2</v>
      </c>
      <c r="K246" s="66" t="s">
        <v>827</v>
      </c>
      <c r="L246" s="45" t="s">
        <v>827</v>
      </c>
      <c r="M246" s="46">
        <v>1</v>
      </c>
      <c r="N246" s="46">
        <v>2</v>
      </c>
      <c r="O246" s="46">
        <v>1</v>
      </c>
      <c r="P246" s="46" t="s">
        <v>827</v>
      </c>
      <c r="Q246" s="46" t="s">
        <v>827</v>
      </c>
      <c r="R246" s="46" t="s">
        <v>827</v>
      </c>
      <c r="S246" s="46" t="s">
        <v>827</v>
      </c>
      <c r="T246" s="490">
        <v>1</v>
      </c>
      <c r="U246" s="133">
        <v>13</v>
      </c>
      <c r="V246" s="133">
        <v>18509</v>
      </c>
      <c r="W246" s="46">
        <v>350</v>
      </c>
      <c r="X246" s="71">
        <v>1</v>
      </c>
    </row>
    <row r="247" spans="1:24" ht="17.45" customHeight="1" x14ac:dyDescent="0.15">
      <c r="A247" s="70"/>
      <c r="B247" s="38" t="s">
        <v>387</v>
      </c>
      <c r="C247" s="45">
        <v>31</v>
      </c>
      <c r="D247" s="46" t="s">
        <v>827</v>
      </c>
      <c r="E247" s="46" t="s">
        <v>827</v>
      </c>
      <c r="F247" s="46">
        <v>2</v>
      </c>
      <c r="G247" s="46">
        <v>1</v>
      </c>
      <c r="H247" s="46">
        <v>9</v>
      </c>
      <c r="I247" s="46">
        <v>13</v>
      </c>
      <c r="J247" s="46">
        <v>6</v>
      </c>
      <c r="K247" s="66" t="s">
        <v>827</v>
      </c>
      <c r="L247" s="45" t="s">
        <v>827</v>
      </c>
      <c r="M247" s="46">
        <v>2</v>
      </c>
      <c r="N247" s="46">
        <v>4</v>
      </c>
      <c r="O247" s="46">
        <v>10</v>
      </c>
      <c r="P247" s="46">
        <v>11</v>
      </c>
      <c r="Q247" s="46">
        <v>4</v>
      </c>
      <c r="R247" s="46" t="s">
        <v>827</v>
      </c>
      <c r="S247" s="46" t="s">
        <v>827</v>
      </c>
      <c r="T247" s="490">
        <v>3</v>
      </c>
      <c r="U247" s="133">
        <v>180</v>
      </c>
      <c r="V247" s="133">
        <v>312148</v>
      </c>
      <c r="W247" s="46">
        <v>8106</v>
      </c>
      <c r="X247" s="71">
        <v>2</v>
      </c>
    </row>
    <row r="248" spans="1:24" ht="17.45" customHeight="1" x14ac:dyDescent="0.15">
      <c r="A248" s="70"/>
      <c r="B248" s="38" t="s">
        <v>388</v>
      </c>
      <c r="C248" s="45">
        <v>66</v>
      </c>
      <c r="D248" s="46" t="s">
        <v>827</v>
      </c>
      <c r="E248" s="46" t="s">
        <v>827</v>
      </c>
      <c r="F248" s="46" t="s">
        <v>827</v>
      </c>
      <c r="G248" s="46">
        <v>1</v>
      </c>
      <c r="H248" s="46">
        <v>7</v>
      </c>
      <c r="I248" s="46">
        <v>54</v>
      </c>
      <c r="J248" s="46">
        <v>3</v>
      </c>
      <c r="K248" s="66">
        <v>1</v>
      </c>
      <c r="L248" s="45" t="s">
        <v>827</v>
      </c>
      <c r="M248" s="46" t="s">
        <v>827</v>
      </c>
      <c r="N248" s="46" t="s">
        <v>827</v>
      </c>
      <c r="O248" s="46" t="s">
        <v>827</v>
      </c>
      <c r="P248" s="46">
        <v>6</v>
      </c>
      <c r="Q248" s="46">
        <v>42</v>
      </c>
      <c r="R248" s="46">
        <v>17</v>
      </c>
      <c r="S248" s="46">
        <v>1</v>
      </c>
      <c r="T248" s="490">
        <v>29</v>
      </c>
      <c r="U248" s="133">
        <v>882</v>
      </c>
      <c r="V248" s="133">
        <v>1826154</v>
      </c>
      <c r="W248" s="46">
        <v>43485</v>
      </c>
      <c r="X248" s="71">
        <v>3</v>
      </c>
    </row>
    <row r="249" spans="1:24" ht="17.45" customHeight="1" x14ac:dyDescent="0.15">
      <c r="A249" s="70"/>
      <c r="B249" s="38" t="s">
        <v>389</v>
      </c>
      <c r="C249" s="45">
        <v>6</v>
      </c>
      <c r="D249" s="46" t="s">
        <v>827</v>
      </c>
      <c r="E249" s="46" t="s">
        <v>827</v>
      </c>
      <c r="F249" s="46" t="s">
        <v>827</v>
      </c>
      <c r="G249" s="46">
        <v>1</v>
      </c>
      <c r="H249" s="46">
        <v>1</v>
      </c>
      <c r="I249" s="46">
        <v>4</v>
      </c>
      <c r="J249" s="46" t="s">
        <v>827</v>
      </c>
      <c r="K249" s="66" t="s">
        <v>827</v>
      </c>
      <c r="L249" s="45" t="s">
        <v>827</v>
      </c>
      <c r="M249" s="46" t="s">
        <v>827</v>
      </c>
      <c r="N249" s="46" t="s">
        <v>827</v>
      </c>
      <c r="O249" s="46" t="s">
        <v>827</v>
      </c>
      <c r="P249" s="46" t="s">
        <v>827</v>
      </c>
      <c r="Q249" s="46">
        <v>1</v>
      </c>
      <c r="R249" s="46">
        <v>1</v>
      </c>
      <c r="S249" s="46">
        <v>4</v>
      </c>
      <c r="T249" s="490">
        <v>3</v>
      </c>
      <c r="U249" s="133">
        <v>88</v>
      </c>
      <c r="V249" s="133">
        <v>187528</v>
      </c>
      <c r="W249" s="46">
        <v>3154</v>
      </c>
      <c r="X249" s="71">
        <v>4</v>
      </c>
    </row>
    <row r="250" spans="1:24" ht="17.45" customHeight="1" x14ac:dyDescent="0.15">
      <c r="A250" s="70"/>
      <c r="B250" s="38" t="s">
        <v>390</v>
      </c>
      <c r="C250" s="45">
        <v>3</v>
      </c>
      <c r="D250" s="46">
        <v>1</v>
      </c>
      <c r="E250" s="46" t="s">
        <v>827</v>
      </c>
      <c r="F250" s="46" t="s">
        <v>827</v>
      </c>
      <c r="G250" s="46">
        <v>1</v>
      </c>
      <c r="H250" s="46" t="s">
        <v>827</v>
      </c>
      <c r="I250" s="46">
        <v>1</v>
      </c>
      <c r="J250" s="46" t="s">
        <v>827</v>
      </c>
      <c r="K250" s="66" t="s">
        <v>827</v>
      </c>
      <c r="L250" s="45">
        <v>1</v>
      </c>
      <c r="M250" s="46" t="s">
        <v>827</v>
      </c>
      <c r="N250" s="46" t="s">
        <v>827</v>
      </c>
      <c r="O250" s="46" t="s">
        <v>827</v>
      </c>
      <c r="P250" s="46" t="s">
        <v>827</v>
      </c>
      <c r="Q250" s="46" t="s">
        <v>827</v>
      </c>
      <c r="R250" s="46">
        <v>1</v>
      </c>
      <c r="S250" s="46">
        <v>1</v>
      </c>
      <c r="T250" s="490" t="s">
        <v>827</v>
      </c>
      <c r="U250" s="133">
        <v>42</v>
      </c>
      <c r="V250" s="133">
        <v>51553</v>
      </c>
      <c r="W250" s="46">
        <v>2025</v>
      </c>
      <c r="X250" s="71">
        <v>5</v>
      </c>
    </row>
    <row r="251" spans="1:24" ht="17.45" customHeight="1" x14ac:dyDescent="0.15">
      <c r="A251" s="70"/>
      <c r="B251" s="38" t="s">
        <v>391</v>
      </c>
      <c r="C251" s="45" t="s">
        <v>878</v>
      </c>
      <c r="D251" s="46" t="s">
        <v>878</v>
      </c>
      <c r="E251" s="46" t="s">
        <v>878</v>
      </c>
      <c r="F251" s="46" t="s">
        <v>878</v>
      </c>
      <c r="G251" s="46" t="s">
        <v>878</v>
      </c>
      <c r="H251" s="46" t="s">
        <v>878</v>
      </c>
      <c r="I251" s="46" t="s">
        <v>878</v>
      </c>
      <c r="J251" s="46" t="s">
        <v>878</v>
      </c>
      <c r="K251" s="66" t="s">
        <v>878</v>
      </c>
      <c r="L251" s="45" t="s">
        <v>878</v>
      </c>
      <c r="M251" s="46" t="s">
        <v>878</v>
      </c>
      <c r="N251" s="46" t="s">
        <v>878</v>
      </c>
      <c r="O251" s="46" t="s">
        <v>878</v>
      </c>
      <c r="P251" s="46" t="s">
        <v>878</v>
      </c>
      <c r="Q251" s="46" t="s">
        <v>878</v>
      </c>
      <c r="R251" s="46" t="s">
        <v>878</v>
      </c>
      <c r="S251" s="46" t="s">
        <v>878</v>
      </c>
      <c r="T251" s="490" t="s">
        <v>878</v>
      </c>
      <c r="U251" s="133" t="s">
        <v>878</v>
      </c>
      <c r="V251" s="133" t="s">
        <v>878</v>
      </c>
      <c r="W251" s="46" t="s">
        <v>878</v>
      </c>
      <c r="X251" s="71">
        <v>6</v>
      </c>
    </row>
    <row r="252" spans="1:24" ht="17.45" customHeight="1" x14ac:dyDescent="0.15">
      <c r="A252" s="70"/>
      <c r="B252" s="38" t="s">
        <v>392</v>
      </c>
      <c r="C252" s="45" t="s">
        <v>878</v>
      </c>
      <c r="D252" s="46" t="s">
        <v>878</v>
      </c>
      <c r="E252" s="46" t="s">
        <v>878</v>
      </c>
      <c r="F252" s="46" t="s">
        <v>878</v>
      </c>
      <c r="G252" s="46" t="s">
        <v>878</v>
      </c>
      <c r="H252" s="46" t="s">
        <v>878</v>
      </c>
      <c r="I252" s="46" t="s">
        <v>878</v>
      </c>
      <c r="J252" s="46" t="s">
        <v>878</v>
      </c>
      <c r="K252" s="66" t="s">
        <v>878</v>
      </c>
      <c r="L252" s="45" t="s">
        <v>878</v>
      </c>
      <c r="M252" s="46" t="s">
        <v>878</v>
      </c>
      <c r="N252" s="46" t="s">
        <v>878</v>
      </c>
      <c r="O252" s="46" t="s">
        <v>878</v>
      </c>
      <c r="P252" s="46" t="s">
        <v>878</v>
      </c>
      <c r="Q252" s="46" t="s">
        <v>878</v>
      </c>
      <c r="R252" s="46" t="s">
        <v>878</v>
      </c>
      <c r="S252" s="46" t="s">
        <v>878</v>
      </c>
      <c r="T252" s="490" t="s">
        <v>878</v>
      </c>
      <c r="U252" s="133" t="s">
        <v>878</v>
      </c>
      <c r="V252" s="133" t="s">
        <v>878</v>
      </c>
      <c r="W252" s="46" t="s">
        <v>878</v>
      </c>
      <c r="X252" s="71">
        <v>7</v>
      </c>
    </row>
    <row r="253" spans="1:24" s="93" customFormat="1" ht="17.45" customHeight="1" x14ac:dyDescent="0.15">
      <c r="A253" s="83">
        <v>608</v>
      </c>
      <c r="B253" s="100" t="s">
        <v>100</v>
      </c>
      <c r="C253" s="118">
        <v>132</v>
      </c>
      <c r="D253" s="119" t="s">
        <v>827</v>
      </c>
      <c r="E253" s="119" t="s">
        <v>827</v>
      </c>
      <c r="F253" s="119" t="s">
        <v>827</v>
      </c>
      <c r="G253" s="119" t="s">
        <v>827</v>
      </c>
      <c r="H253" s="119">
        <v>39</v>
      </c>
      <c r="I253" s="119">
        <v>90</v>
      </c>
      <c r="J253" s="119">
        <v>3</v>
      </c>
      <c r="K253" s="146" t="s">
        <v>827</v>
      </c>
      <c r="L253" s="118" t="s">
        <v>827</v>
      </c>
      <c r="M253" s="119">
        <v>1</v>
      </c>
      <c r="N253" s="119">
        <v>3</v>
      </c>
      <c r="O253" s="119">
        <v>22</v>
      </c>
      <c r="P253" s="119">
        <v>62</v>
      </c>
      <c r="Q253" s="119">
        <v>22</v>
      </c>
      <c r="R253" s="119">
        <v>22</v>
      </c>
      <c r="S253" s="119" t="s">
        <v>827</v>
      </c>
      <c r="T253" s="492" t="s">
        <v>827</v>
      </c>
      <c r="U253" s="140">
        <v>546</v>
      </c>
      <c r="V253" s="140">
        <v>674129</v>
      </c>
      <c r="W253" s="97">
        <v>13678</v>
      </c>
      <c r="X253" s="288">
        <v>608</v>
      </c>
    </row>
    <row r="254" spans="1:24" ht="17.45" customHeight="1" x14ac:dyDescent="0.15">
      <c r="A254" s="70"/>
      <c r="B254" s="142" t="s">
        <v>386</v>
      </c>
      <c r="C254" s="45">
        <v>4</v>
      </c>
      <c r="D254" s="46" t="s">
        <v>827</v>
      </c>
      <c r="E254" s="46" t="s">
        <v>827</v>
      </c>
      <c r="F254" s="46" t="s">
        <v>827</v>
      </c>
      <c r="G254" s="46" t="s">
        <v>827</v>
      </c>
      <c r="H254" s="46">
        <v>1</v>
      </c>
      <c r="I254" s="46">
        <v>3</v>
      </c>
      <c r="J254" s="46" t="s">
        <v>827</v>
      </c>
      <c r="K254" s="66" t="s">
        <v>827</v>
      </c>
      <c r="L254" s="45" t="s">
        <v>827</v>
      </c>
      <c r="M254" s="46">
        <v>1</v>
      </c>
      <c r="N254" s="46">
        <v>2</v>
      </c>
      <c r="O254" s="46">
        <v>1</v>
      </c>
      <c r="P254" s="46" t="s">
        <v>827</v>
      </c>
      <c r="Q254" s="46" t="s">
        <v>827</v>
      </c>
      <c r="R254" s="46" t="s">
        <v>827</v>
      </c>
      <c r="S254" s="46" t="s">
        <v>827</v>
      </c>
      <c r="T254" s="490" t="s">
        <v>827</v>
      </c>
      <c r="U254" s="133">
        <v>16</v>
      </c>
      <c r="V254" s="133">
        <v>8905</v>
      </c>
      <c r="W254" s="46">
        <v>82</v>
      </c>
      <c r="X254" s="71">
        <v>1</v>
      </c>
    </row>
    <row r="255" spans="1:24" ht="17.45" customHeight="1" x14ac:dyDescent="0.15">
      <c r="A255" s="70"/>
      <c r="B255" s="38" t="s">
        <v>387</v>
      </c>
      <c r="C255" s="45">
        <v>76</v>
      </c>
      <c r="D255" s="46" t="s">
        <v>827</v>
      </c>
      <c r="E255" s="46" t="s">
        <v>827</v>
      </c>
      <c r="F255" s="46" t="s">
        <v>827</v>
      </c>
      <c r="G255" s="46" t="s">
        <v>827</v>
      </c>
      <c r="H255" s="46">
        <v>22</v>
      </c>
      <c r="I255" s="46">
        <v>51</v>
      </c>
      <c r="J255" s="46">
        <v>3</v>
      </c>
      <c r="K255" s="66" t="s">
        <v>827</v>
      </c>
      <c r="L255" s="45" t="s">
        <v>827</v>
      </c>
      <c r="M255" s="46" t="s">
        <v>827</v>
      </c>
      <c r="N255" s="46">
        <v>1</v>
      </c>
      <c r="O255" s="46">
        <v>21</v>
      </c>
      <c r="P255" s="46">
        <v>51</v>
      </c>
      <c r="Q255" s="46">
        <v>3</v>
      </c>
      <c r="R255" s="46" t="s">
        <v>827</v>
      </c>
      <c r="S255" s="46" t="s">
        <v>827</v>
      </c>
      <c r="T255" s="490" t="s">
        <v>827</v>
      </c>
      <c r="U255" s="133">
        <v>259</v>
      </c>
      <c r="V255" s="133">
        <v>377082</v>
      </c>
      <c r="W255" s="46">
        <v>9604</v>
      </c>
      <c r="X255" s="71">
        <v>2</v>
      </c>
    </row>
    <row r="256" spans="1:24" ht="17.45" customHeight="1" x14ac:dyDescent="0.15">
      <c r="A256" s="70"/>
      <c r="B256" s="38" t="s">
        <v>388</v>
      </c>
      <c r="C256" s="45">
        <v>52</v>
      </c>
      <c r="D256" s="46" t="s">
        <v>827</v>
      </c>
      <c r="E256" s="46" t="s">
        <v>827</v>
      </c>
      <c r="F256" s="46" t="s">
        <v>827</v>
      </c>
      <c r="G256" s="46" t="s">
        <v>827</v>
      </c>
      <c r="H256" s="46">
        <v>16</v>
      </c>
      <c r="I256" s="46">
        <v>36</v>
      </c>
      <c r="J256" s="46" t="s">
        <v>827</v>
      </c>
      <c r="K256" s="66" t="s">
        <v>827</v>
      </c>
      <c r="L256" s="45" t="s">
        <v>827</v>
      </c>
      <c r="M256" s="46" t="s">
        <v>827</v>
      </c>
      <c r="N256" s="46" t="s">
        <v>827</v>
      </c>
      <c r="O256" s="46" t="s">
        <v>827</v>
      </c>
      <c r="P256" s="46">
        <v>11</v>
      </c>
      <c r="Q256" s="46">
        <v>19</v>
      </c>
      <c r="R256" s="46">
        <v>22</v>
      </c>
      <c r="S256" s="46" t="s">
        <v>827</v>
      </c>
      <c r="T256" s="490" t="s">
        <v>827</v>
      </c>
      <c r="U256" s="133">
        <v>271</v>
      </c>
      <c r="V256" s="133">
        <v>288142</v>
      </c>
      <c r="W256" s="46">
        <v>3992</v>
      </c>
      <c r="X256" s="71">
        <v>3</v>
      </c>
    </row>
    <row r="257" spans="1:24" ht="17.45" customHeight="1" x14ac:dyDescent="0.15">
      <c r="A257" s="70"/>
      <c r="B257" s="38" t="s">
        <v>389</v>
      </c>
      <c r="C257" s="45" t="s">
        <v>878</v>
      </c>
      <c r="D257" s="46" t="s">
        <v>878</v>
      </c>
      <c r="E257" s="46" t="s">
        <v>878</v>
      </c>
      <c r="F257" s="46" t="s">
        <v>878</v>
      </c>
      <c r="G257" s="46" t="s">
        <v>878</v>
      </c>
      <c r="H257" s="46" t="s">
        <v>878</v>
      </c>
      <c r="I257" s="46" t="s">
        <v>878</v>
      </c>
      <c r="J257" s="46" t="s">
        <v>878</v>
      </c>
      <c r="K257" s="66" t="s">
        <v>878</v>
      </c>
      <c r="L257" s="45" t="s">
        <v>878</v>
      </c>
      <c r="M257" s="46" t="s">
        <v>878</v>
      </c>
      <c r="N257" s="46" t="s">
        <v>878</v>
      </c>
      <c r="O257" s="46" t="s">
        <v>878</v>
      </c>
      <c r="P257" s="46" t="s">
        <v>878</v>
      </c>
      <c r="Q257" s="46" t="s">
        <v>878</v>
      </c>
      <c r="R257" s="46" t="s">
        <v>878</v>
      </c>
      <c r="S257" s="46" t="s">
        <v>878</v>
      </c>
      <c r="T257" s="490" t="s">
        <v>878</v>
      </c>
      <c r="U257" s="133" t="s">
        <v>878</v>
      </c>
      <c r="V257" s="133" t="s">
        <v>878</v>
      </c>
      <c r="W257" s="46" t="s">
        <v>878</v>
      </c>
      <c r="X257" s="71">
        <v>4</v>
      </c>
    </row>
    <row r="258" spans="1:24" ht="17.45" customHeight="1" x14ac:dyDescent="0.15">
      <c r="A258" s="70"/>
      <c r="B258" s="38" t="s">
        <v>390</v>
      </c>
      <c r="C258" s="45" t="s">
        <v>878</v>
      </c>
      <c r="D258" s="46" t="s">
        <v>878</v>
      </c>
      <c r="E258" s="46" t="s">
        <v>878</v>
      </c>
      <c r="F258" s="46" t="s">
        <v>878</v>
      </c>
      <c r="G258" s="46" t="s">
        <v>878</v>
      </c>
      <c r="H258" s="46" t="s">
        <v>878</v>
      </c>
      <c r="I258" s="46" t="s">
        <v>878</v>
      </c>
      <c r="J258" s="46" t="s">
        <v>878</v>
      </c>
      <c r="K258" s="66" t="s">
        <v>878</v>
      </c>
      <c r="L258" s="45" t="s">
        <v>878</v>
      </c>
      <c r="M258" s="46" t="s">
        <v>878</v>
      </c>
      <c r="N258" s="46" t="s">
        <v>878</v>
      </c>
      <c r="O258" s="46" t="s">
        <v>878</v>
      </c>
      <c r="P258" s="46" t="s">
        <v>878</v>
      </c>
      <c r="Q258" s="46" t="s">
        <v>878</v>
      </c>
      <c r="R258" s="46" t="s">
        <v>878</v>
      </c>
      <c r="S258" s="46" t="s">
        <v>878</v>
      </c>
      <c r="T258" s="490" t="s">
        <v>878</v>
      </c>
      <c r="U258" s="133" t="s">
        <v>878</v>
      </c>
      <c r="V258" s="133" t="s">
        <v>878</v>
      </c>
      <c r="W258" s="46" t="s">
        <v>878</v>
      </c>
      <c r="X258" s="71">
        <v>5</v>
      </c>
    </row>
    <row r="259" spans="1:24" ht="17.45" customHeight="1" x14ac:dyDescent="0.15">
      <c r="A259" s="70"/>
      <c r="B259" s="38" t="s">
        <v>391</v>
      </c>
      <c r="C259" s="45" t="s">
        <v>878</v>
      </c>
      <c r="D259" s="46" t="s">
        <v>878</v>
      </c>
      <c r="E259" s="46" t="s">
        <v>878</v>
      </c>
      <c r="F259" s="46" t="s">
        <v>878</v>
      </c>
      <c r="G259" s="46" t="s">
        <v>878</v>
      </c>
      <c r="H259" s="46" t="s">
        <v>878</v>
      </c>
      <c r="I259" s="46" t="s">
        <v>878</v>
      </c>
      <c r="J259" s="46" t="s">
        <v>878</v>
      </c>
      <c r="K259" s="66" t="s">
        <v>878</v>
      </c>
      <c r="L259" s="45" t="s">
        <v>878</v>
      </c>
      <c r="M259" s="46" t="s">
        <v>878</v>
      </c>
      <c r="N259" s="46" t="s">
        <v>878</v>
      </c>
      <c r="O259" s="46" t="s">
        <v>878</v>
      </c>
      <c r="P259" s="46" t="s">
        <v>878</v>
      </c>
      <c r="Q259" s="46" t="s">
        <v>878</v>
      </c>
      <c r="R259" s="46" t="s">
        <v>878</v>
      </c>
      <c r="S259" s="46" t="s">
        <v>878</v>
      </c>
      <c r="T259" s="490" t="s">
        <v>878</v>
      </c>
      <c r="U259" s="133" t="s">
        <v>878</v>
      </c>
      <c r="V259" s="133" t="s">
        <v>878</v>
      </c>
      <c r="W259" s="46" t="s">
        <v>878</v>
      </c>
      <c r="X259" s="71">
        <v>6</v>
      </c>
    </row>
    <row r="260" spans="1:24" ht="17.45" customHeight="1" x14ac:dyDescent="0.15">
      <c r="A260" s="70"/>
      <c r="B260" s="38" t="s">
        <v>392</v>
      </c>
      <c r="C260" s="45" t="s">
        <v>878</v>
      </c>
      <c r="D260" s="46" t="s">
        <v>878</v>
      </c>
      <c r="E260" s="46" t="s">
        <v>878</v>
      </c>
      <c r="F260" s="46" t="s">
        <v>878</v>
      </c>
      <c r="G260" s="46" t="s">
        <v>878</v>
      </c>
      <c r="H260" s="46" t="s">
        <v>878</v>
      </c>
      <c r="I260" s="46" t="s">
        <v>878</v>
      </c>
      <c r="J260" s="46" t="s">
        <v>878</v>
      </c>
      <c r="K260" s="66" t="s">
        <v>878</v>
      </c>
      <c r="L260" s="45" t="s">
        <v>878</v>
      </c>
      <c r="M260" s="46" t="s">
        <v>878</v>
      </c>
      <c r="N260" s="46" t="s">
        <v>878</v>
      </c>
      <c r="O260" s="46" t="s">
        <v>878</v>
      </c>
      <c r="P260" s="46" t="s">
        <v>878</v>
      </c>
      <c r="Q260" s="46" t="s">
        <v>878</v>
      </c>
      <c r="R260" s="46" t="s">
        <v>878</v>
      </c>
      <c r="S260" s="46" t="s">
        <v>878</v>
      </c>
      <c r="T260" s="490" t="s">
        <v>878</v>
      </c>
      <c r="U260" s="133" t="s">
        <v>878</v>
      </c>
      <c r="V260" s="133" t="s">
        <v>878</v>
      </c>
      <c r="W260" s="46" t="s">
        <v>878</v>
      </c>
      <c r="X260" s="71">
        <v>7</v>
      </c>
    </row>
    <row r="261" spans="1:24" s="93" customFormat="1" ht="17.45" customHeight="1" x14ac:dyDescent="0.15">
      <c r="A261" s="83">
        <v>609</v>
      </c>
      <c r="B261" s="100" t="s">
        <v>101</v>
      </c>
      <c r="C261" s="118">
        <v>359</v>
      </c>
      <c r="D261" s="119" t="s">
        <v>827</v>
      </c>
      <c r="E261" s="119">
        <v>1</v>
      </c>
      <c r="F261" s="119">
        <v>5</v>
      </c>
      <c r="G261" s="119">
        <v>59</v>
      </c>
      <c r="H261" s="119">
        <v>136</v>
      </c>
      <c r="I261" s="119">
        <v>132</v>
      </c>
      <c r="J261" s="119">
        <v>20</v>
      </c>
      <c r="K261" s="146">
        <v>3</v>
      </c>
      <c r="L261" s="118">
        <v>8</v>
      </c>
      <c r="M261" s="119">
        <v>9</v>
      </c>
      <c r="N261" s="119">
        <v>54</v>
      </c>
      <c r="O261" s="119">
        <v>54</v>
      </c>
      <c r="P261" s="119">
        <v>79</v>
      </c>
      <c r="Q261" s="119">
        <v>78</v>
      </c>
      <c r="R261" s="119">
        <v>60</v>
      </c>
      <c r="S261" s="119">
        <v>14</v>
      </c>
      <c r="T261" s="492">
        <v>147</v>
      </c>
      <c r="U261" s="140">
        <v>4984</v>
      </c>
      <c r="V261" s="140">
        <v>8048813</v>
      </c>
      <c r="W261" s="97">
        <v>280162</v>
      </c>
      <c r="X261" s="288">
        <v>609</v>
      </c>
    </row>
    <row r="262" spans="1:24" ht="17.45" customHeight="1" x14ac:dyDescent="0.15">
      <c r="A262" s="70"/>
      <c r="B262" s="142" t="s">
        <v>386</v>
      </c>
      <c r="C262" s="45">
        <v>23</v>
      </c>
      <c r="D262" s="46" t="s">
        <v>827</v>
      </c>
      <c r="E262" s="46" t="s">
        <v>827</v>
      </c>
      <c r="F262" s="46" t="s">
        <v>827</v>
      </c>
      <c r="G262" s="46" t="s">
        <v>827</v>
      </c>
      <c r="H262" s="46">
        <v>1</v>
      </c>
      <c r="I262" s="46">
        <v>19</v>
      </c>
      <c r="J262" s="46">
        <v>3</v>
      </c>
      <c r="K262" s="66" t="s">
        <v>827</v>
      </c>
      <c r="L262" s="45" t="s">
        <v>827</v>
      </c>
      <c r="M262" s="46">
        <v>5</v>
      </c>
      <c r="N262" s="46">
        <v>15</v>
      </c>
      <c r="O262" s="46">
        <v>3</v>
      </c>
      <c r="P262" s="46" t="s">
        <v>827</v>
      </c>
      <c r="Q262" s="46" t="s">
        <v>827</v>
      </c>
      <c r="R262" s="46" t="s">
        <v>827</v>
      </c>
      <c r="S262" s="46" t="s">
        <v>827</v>
      </c>
      <c r="T262" s="490">
        <v>3</v>
      </c>
      <c r="U262" s="133">
        <v>51</v>
      </c>
      <c r="V262" s="133">
        <v>56549</v>
      </c>
      <c r="W262" s="46">
        <v>2262</v>
      </c>
      <c r="X262" s="71">
        <v>1</v>
      </c>
    </row>
    <row r="263" spans="1:24" ht="17.45" customHeight="1" x14ac:dyDescent="0.15">
      <c r="A263" s="70"/>
      <c r="B263" s="38" t="s">
        <v>387</v>
      </c>
      <c r="C263" s="45">
        <v>109</v>
      </c>
      <c r="D263" s="46" t="s">
        <v>827</v>
      </c>
      <c r="E263" s="46" t="s">
        <v>827</v>
      </c>
      <c r="F263" s="46" t="s">
        <v>827</v>
      </c>
      <c r="G263" s="46">
        <v>31</v>
      </c>
      <c r="H263" s="46">
        <v>40</v>
      </c>
      <c r="I263" s="46">
        <v>32</v>
      </c>
      <c r="J263" s="46">
        <v>6</v>
      </c>
      <c r="K263" s="66" t="s">
        <v>827</v>
      </c>
      <c r="L263" s="45" t="s">
        <v>827</v>
      </c>
      <c r="M263" s="46">
        <v>3</v>
      </c>
      <c r="N263" s="46">
        <v>38</v>
      </c>
      <c r="O263" s="46">
        <v>37</v>
      </c>
      <c r="P263" s="46">
        <v>26</v>
      </c>
      <c r="Q263" s="46">
        <v>5</v>
      </c>
      <c r="R263" s="46" t="s">
        <v>827</v>
      </c>
      <c r="S263" s="46" t="s">
        <v>827</v>
      </c>
      <c r="T263" s="490">
        <v>15</v>
      </c>
      <c r="U263" s="133">
        <v>813</v>
      </c>
      <c r="V263" s="133">
        <v>1267784</v>
      </c>
      <c r="W263" s="46">
        <v>18211</v>
      </c>
      <c r="X263" s="71">
        <v>2</v>
      </c>
    </row>
    <row r="264" spans="1:24" ht="17.45" customHeight="1" x14ac:dyDescent="0.15">
      <c r="A264" s="70"/>
      <c r="B264" s="38" t="s">
        <v>388</v>
      </c>
      <c r="C264" s="45">
        <v>182</v>
      </c>
      <c r="D264" s="46" t="s">
        <v>827</v>
      </c>
      <c r="E264" s="46" t="s">
        <v>827</v>
      </c>
      <c r="F264" s="46">
        <v>1</v>
      </c>
      <c r="G264" s="46">
        <v>20</v>
      </c>
      <c r="H264" s="46">
        <v>86</v>
      </c>
      <c r="I264" s="46">
        <v>65</v>
      </c>
      <c r="J264" s="46">
        <v>10</v>
      </c>
      <c r="K264" s="66" t="s">
        <v>827</v>
      </c>
      <c r="L264" s="45" t="s">
        <v>827</v>
      </c>
      <c r="M264" s="46" t="s">
        <v>827</v>
      </c>
      <c r="N264" s="46" t="s">
        <v>827</v>
      </c>
      <c r="O264" s="46">
        <v>14</v>
      </c>
      <c r="P264" s="46">
        <v>51</v>
      </c>
      <c r="Q264" s="46">
        <v>63</v>
      </c>
      <c r="R264" s="46">
        <v>54</v>
      </c>
      <c r="S264" s="46" t="s">
        <v>827</v>
      </c>
      <c r="T264" s="490">
        <v>98</v>
      </c>
      <c r="U264" s="133">
        <v>3055</v>
      </c>
      <c r="V264" s="133">
        <v>5176634</v>
      </c>
      <c r="W264" s="46">
        <v>204878</v>
      </c>
      <c r="X264" s="71">
        <v>3</v>
      </c>
    </row>
    <row r="265" spans="1:24" ht="17.45" customHeight="1" x14ac:dyDescent="0.15">
      <c r="A265" s="70"/>
      <c r="B265" s="38" t="s">
        <v>389</v>
      </c>
      <c r="C265" s="45">
        <v>30</v>
      </c>
      <c r="D265" s="46" t="s">
        <v>827</v>
      </c>
      <c r="E265" s="46">
        <v>1</v>
      </c>
      <c r="F265" s="46">
        <v>4</v>
      </c>
      <c r="G265" s="46">
        <v>6</v>
      </c>
      <c r="H265" s="46">
        <v>6</v>
      </c>
      <c r="I265" s="46">
        <v>13</v>
      </c>
      <c r="J265" s="46" t="s">
        <v>827</v>
      </c>
      <c r="K265" s="66" t="s">
        <v>827</v>
      </c>
      <c r="L265" s="45" t="s">
        <v>827</v>
      </c>
      <c r="M265" s="46" t="s">
        <v>827</v>
      </c>
      <c r="N265" s="46" t="s">
        <v>827</v>
      </c>
      <c r="O265" s="46" t="s">
        <v>827</v>
      </c>
      <c r="P265" s="46">
        <v>1</v>
      </c>
      <c r="Q265" s="46">
        <v>10</v>
      </c>
      <c r="R265" s="46">
        <v>6</v>
      </c>
      <c r="S265" s="46">
        <v>13</v>
      </c>
      <c r="T265" s="490">
        <v>26</v>
      </c>
      <c r="U265" s="133">
        <v>587</v>
      </c>
      <c r="V265" s="133">
        <v>822928</v>
      </c>
      <c r="W265" s="46">
        <v>37638</v>
      </c>
      <c r="X265" s="71">
        <v>4</v>
      </c>
    </row>
    <row r="266" spans="1:24" ht="17.45" customHeight="1" x14ac:dyDescent="0.15">
      <c r="A266" s="70"/>
      <c r="B266" s="38" t="s">
        <v>390</v>
      </c>
      <c r="C266" s="45">
        <v>12</v>
      </c>
      <c r="D266" s="46" t="s">
        <v>827</v>
      </c>
      <c r="E266" s="46" t="s">
        <v>827</v>
      </c>
      <c r="F266" s="46" t="s">
        <v>827</v>
      </c>
      <c r="G266" s="46">
        <v>2</v>
      </c>
      <c r="H266" s="46">
        <v>3</v>
      </c>
      <c r="I266" s="46">
        <v>3</v>
      </c>
      <c r="J266" s="46">
        <v>1</v>
      </c>
      <c r="K266" s="66">
        <v>3</v>
      </c>
      <c r="L266" s="45">
        <v>8</v>
      </c>
      <c r="M266" s="46">
        <v>1</v>
      </c>
      <c r="N266" s="46">
        <v>1</v>
      </c>
      <c r="O266" s="46" t="s">
        <v>827</v>
      </c>
      <c r="P266" s="46">
        <v>1</v>
      </c>
      <c r="Q266" s="46" t="s">
        <v>827</v>
      </c>
      <c r="R266" s="46" t="s">
        <v>827</v>
      </c>
      <c r="S266" s="46">
        <v>1</v>
      </c>
      <c r="T266" s="490">
        <v>5</v>
      </c>
      <c r="U266" s="133">
        <v>449</v>
      </c>
      <c r="V266" s="133" t="s">
        <v>903</v>
      </c>
      <c r="W266" s="46" t="s">
        <v>903</v>
      </c>
      <c r="X266" s="71">
        <v>5</v>
      </c>
    </row>
    <row r="267" spans="1:24" ht="17.45" customHeight="1" x14ac:dyDescent="0.15">
      <c r="A267" s="70"/>
      <c r="B267" s="38" t="s">
        <v>391</v>
      </c>
      <c r="C267" s="45">
        <v>3</v>
      </c>
      <c r="D267" s="46" t="s">
        <v>827</v>
      </c>
      <c r="E267" s="46" t="s">
        <v>827</v>
      </c>
      <c r="F267" s="46" t="s">
        <v>827</v>
      </c>
      <c r="G267" s="46" t="s">
        <v>827</v>
      </c>
      <c r="H267" s="46" t="s">
        <v>827</v>
      </c>
      <c r="I267" s="46" t="s">
        <v>827</v>
      </c>
      <c r="J267" s="46" t="s">
        <v>827</v>
      </c>
      <c r="K267" s="66" t="s">
        <v>827</v>
      </c>
      <c r="L267" s="45" t="s">
        <v>827</v>
      </c>
      <c r="M267" s="46" t="s">
        <v>827</v>
      </c>
      <c r="N267" s="46" t="s">
        <v>827</v>
      </c>
      <c r="O267" s="46" t="s">
        <v>827</v>
      </c>
      <c r="P267" s="46" t="s">
        <v>827</v>
      </c>
      <c r="Q267" s="46" t="s">
        <v>827</v>
      </c>
      <c r="R267" s="46" t="s">
        <v>827</v>
      </c>
      <c r="S267" s="46" t="s">
        <v>827</v>
      </c>
      <c r="T267" s="490" t="s">
        <v>827</v>
      </c>
      <c r="U267" s="133">
        <v>29</v>
      </c>
      <c r="V267" s="133" t="s">
        <v>903</v>
      </c>
      <c r="W267" s="46" t="s">
        <v>903</v>
      </c>
      <c r="X267" s="71">
        <v>6</v>
      </c>
    </row>
    <row r="268" spans="1:24" ht="17.45" customHeight="1" x14ac:dyDescent="0.15">
      <c r="A268" s="70"/>
      <c r="B268" s="38" t="s">
        <v>392</v>
      </c>
      <c r="C268" s="45" t="s">
        <v>878</v>
      </c>
      <c r="D268" s="46" t="s">
        <v>878</v>
      </c>
      <c r="E268" s="46" t="s">
        <v>878</v>
      </c>
      <c r="F268" s="46" t="s">
        <v>878</v>
      </c>
      <c r="G268" s="46" t="s">
        <v>878</v>
      </c>
      <c r="H268" s="46" t="s">
        <v>878</v>
      </c>
      <c r="I268" s="46" t="s">
        <v>878</v>
      </c>
      <c r="J268" s="46" t="s">
        <v>878</v>
      </c>
      <c r="K268" s="66" t="s">
        <v>878</v>
      </c>
      <c r="L268" s="45" t="s">
        <v>878</v>
      </c>
      <c r="M268" s="46" t="s">
        <v>878</v>
      </c>
      <c r="N268" s="46" t="s">
        <v>878</v>
      </c>
      <c r="O268" s="46" t="s">
        <v>878</v>
      </c>
      <c r="P268" s="46" t="s">
        <v>878</v>
      </c>
      <c r="Q268" s="46" t="s">
        <v>878</v>
      </c>
      <c r="R268" s="46" t="s">
        <v>878</v>
      </c>
      <c r="S268" s="46" t="s">
        <v>878</v>
      </c>
      <c r="T268" s="490" t="s">
        <v>878</v>
      </c>
      <c r="U268" s="133" t="s">
        <v>878</v>
      </c>
      <c r="V268" s="133" t="s">
        <v>878</v>
      </c>
      <c r="W268" s="46" t="s">
        <v>878</v>
      </c>
      <c r="X268" s="71">
        <v>7</v>
      </c>
    </row>
    <row r="269" spans="1:24" s="93" customFormat="1" ht="17.45" customHeight="1" x14ac:dyDescent="0.15">
      <c r="A269" s="381">
        <v>61</v>
      </c>
      <c r="B269" s="382" t="s">
        <v>330</v>
      </c>
      <c r="C269" s="478">
        <v>235</v>
      </c>
      <c r="D269" s="406">
        <v>2</v>
      </c>
      <c r="E269" s="406">
        <v>1</v>
      </c>
      <c r="F269" s="406">
        <v>1</v>
      </c>
      <c r="G269" s="406">
        <v>29</v>
      </c>
      <c r="H269" s="406">
        <v>138</v>
      </c>
      <c r="I269" s="406">
        <v>37</v>
      </c>
      <c r="J269" s="406">
        <v>5</v>
      </c>
      <c r="K269" s="433" t="s">
        <v>827</v>
      </c>
      <c r="L269" s="478" t="s">
        <v>827</v>
      </c>
      <c r="M269" s="406">
        <v>23</v>
      </c>
      <c r="N269" s="406">
        <v>92</v>
      </c>
      <c r="O269" s="406">
        <v>74</v>
      </c>
      <c r="P269" s="406">
        <v>19</v>
      </c>
      <c r="Q269" s="406">
        <v>3</v>
      </c>
      <c r="R269" s="406">
        <v>2</v>
      </c>
      <c r="S269" s="406" t="s">
        <v>827</v>
      </c>
      <c r="T269" s="491" t="s">
        <v>827</v>
      </c>
      <c r="U269" s="487">
        <v>2608</v>
      </c>
      <c r="V269" s="487">
        <v>7750153</v>
      </c>
      <c r="W269" s="389" t="s">
        <v>827</v>
      </c>
      <c r="X269" s="392">
        <v>61</v>
      </c>
    </row>
    <row r="270" spans="1:24" ht="17.45" customHeight="1" x14ac:dyDescent="0.15">
      <c r="A270" s="70"/>
      <c r="B270" s="142" t="s">
        <v>386</v>
      </c>
      <c r="C270" s="45">
        <v>38</v>
      </c>
      <c r="D270" s="46" t="s">
        <v>827</v>
      </c>
      <c r="E270" s="46" t="s">
        <v>827</v>
      </c>
      <c r="F270" s="46" t="s">
        <v>827</v>
      </c>
      <c r="G270" s="46" t="s">
        <v>827</v>
      </c>
      <c r="H270" s="46">
        <v>18</v>
      </c>
      <c r="I270" s="46">
        <v>18</v>
      </c>
      <c r="J270" s="46">
        <v>2</v>
      </c>
      <c r="K270" s="66" t="s">
        <v>827</v>
      </c>
      <c r="L270" s="45" t="s">
        <v>827</v>
      </c>
      <c r="M270" s="46">
        <v>19</v>
      </c>
      <c r="N270" s="46">
        <v>19</v>
      </c>
      <c r="O270" s="46" t="s">
        <v>827</v>
      </c>
      <c r="P270" s="46" t="s">
        <v>827</v>
      </c>
      <c r="Q270" s="46" t="s">
        <v>827</v>
      </c>
      <c r="R270" s="46" t="s">
        <v>827</v>
      </c>
      <c r="S270" s="46" t="s">
        <v>827</v>
      </c>
      <c r="T270" s="490" t="s">
        <v>827</v>
      </c>
      <c r="U270" s="133">
        <v>169</v>
      </c>
      <c r="V270" s="133">
        <v>310279</v>
      </c>
      <c r="W270" s="46" t="s">
        <v>827</v>
      </c>
      <c r="X270" s="71">
        <v>1</v>
      </c>
    </row>
    <row r="271" spans="1:24" ht="17.45" customHeight="1" x14ac:dyDescent="0.15">
      <c r="A271" s="70"/>
      <c r="B271" s="38" t="s">
        <v>387</v>
      </c>
      <c r="C271" s="45">
        <v>161</v>
      </c>
      <c r="D271" s="46">
        <v>1</v>
      </c>
      <c r="E271" s="46" t="s">
        <v>827</v>
      </c>
      <c r="F271" s="46">
        <v>1</v>
      </c>
      <c r="G271" s="46">
        <v>27</v>
      </c>
      <c r="H271" s="46">
        <v>113</v>
      </c>
      <c r="I271" s="46">
        <v>16</v>
      </c>
      <c r="J271" s="46">
        <v>3</v>
      </c>
      <c r="K271" s="66" t="s">
        <v>827</v>
      </c>
      <c r="L271" s="45" t="s">
        <v>827</v>
      </c>
      <c r="M271" s="46">
        <v>3</v>
      </c>
      <c r="N271" s="46">
        <v>73</v>
      </c>
      <c r="O271" s="46">
        <v>72</v>
      </c>
      <c r="P271" s="46">
        <v>13</v>
      </c>
      <c r="Q271" s="46" t="s">
        <v>827</v>
      </c>
      <c r="R271" s="46" t="s">
        <v>827</v>
      </c>
      <c r="S271" s="46" t="s">
        <v>827</v>
      </c>
      <c r="T271" s="490" t="s">
        <v>827</v>
      </c>
      <c r="U271" s="133">
        <v>2152</v>
      </c>
      <c r="V271" s="133">
        <v>6865327</v>
      </c>
      <c r="W271" s="46" t="s">
        <v>827</v>
      </c>
      <c r="X271" s="71">
        <v>2</v>
      </c>
    </row>
    <row r="272" spans="1:24" ht="17.45" customHeight="1" x14ac:dyDescent="0.15">
      <c r="A272" s="70"/>
      <c r="B272" s="38" t="s">
        <v>388</v>
      </c>
      <c r="C272" s="45">
        <v>11</v>
      </c>
      <c r="D272" s="46">
        <v>1</v>
      </c>
      <c r="E272" s="46" t="s">
        <v>827</v>
      </c>
      <c r="F272" s="46" t="s">
        <v>827</v>
      </c>
      <c r="G272" s="46">
        <v>1</v>
      </c>
      <c r="H272" s="46">
        <v>6</v>
      </c>
      <c r="I272" s="46">
        <v>3</v>
      </c>
      <c r="J272" s="46" t="s">
        <v>827</v>
      </c>
      <c r="K272" s="66" t="s">
        <v>827</v>
      </c>
      <c r="L272" s="45" t="s">
        <v>827</v>
      </c>
      <c r="M272" s="46">
        <v>1</v>
      </c>
      <c r="N272" s="46" t="s">
        <v>827</v>
      </c>
      <c r="O272" s="46">
        <v>1</v>
      </c>
      <c r="P272" s="46">
        <v>6</v>
      </c>
      <c r="Q272" s="46">
        <v>2</v>
      </c>
      <c r="R272" s="46">
        <v>1</v>
      </c>
      <c r="S272" s="46" t="s">
        <v>827</v>
      </c>
      <c r="T272" s="490" t="s">
        <v>827</v>
      </c>
      <c r="U272" s="133">
        <v>146</v>
      </c>
      <c r="V272" s="133">
        <v>146821</v>
      </c>
      <c r="W272" s="46" t="s">
        <v>827</v>
      </c>
      <c r="X272" s="71">
        <v>3</v>
      </c>
    </row>
    <row r="273" spans="1:24" ht="17.45" customHeight="1" x14ac:dyDescent="0.15">
      <c r="A273" s="70"/>
      <c r="B273" s="38" t="s">
        <v>389</v>
      </c>
      <c r="C273" s="45">
        <v>3</v>
      </c>
      <c r="D273" s="46" t="s">
        <v>827</v>
      </c>
      <c r="E273" s="46">
        <v>1</v>
      </c>
      <c r="F273" s="46" t="s">
        <v>827</v>
      </c>
      <c r="G273" s="46">
        <v>1</v>
      </c>
      <c r="H273" s="46">
        <v>1</v>
      </c>
      <c r="I273" s="46" t="s">
        <v>827</v>
      </c>
      <c r="J273" s="46" t="s">
        <v>827</v>
      </c>
      <c r="K273" s="66" t="s">
        <v>827</v>
      </c>
      <c r="L273" s="45" t="s">
        <v>827</v>
      </c>
      <c r="M273" s="46" t="s">
        <v>827</v>
      </c>
      <c r="N273" s="46" t="s">
        <v>827</v>
      </c>
      <c r="O273" s="46">
        <v>1</v>
      </c>
      <c r="P273" s="46" t="s">
        <v>827</v>
      </c>
      <c r="Q273" s="46">
        <v>1</v>
      </c>
      <c r="R273" s="46">
        <v>1</v>
      </c>
      <c r="S273" s="46" t="s">
        <v>827</v>
      </c>
      <c r="T273" s="490" t="s">
        <v>827</v>
      </c>
      <c r="U273" s="133">
        <v>19</v>
      </c>
      <c r="V273" s="133">
        <v>42111</v>
      </c>
      <c r="W273" s="46" t="s">
        <v>827</v>
      </c>
      <c r="X273" s="71">
        <v>4</v>
      </c>
    </row>
    <row r="274" spans="1:24" ht="17.45" customHeight="1" x14ac:dyDescent="0.15">
      <c r="A274" s="70"/>
      <c r="B274" s="38" t="s">
        <v>390</v>
      </c>
      <c r="C274" s="45" t="s">
        <v>878</v>
      </c>
      <c r="D274" s="46" t="s">
        <v>878</v>
      </c>
      <c r="E274" s="46" t="s">
        <v>878</v>
      </c>
      <c r="F274" s="46" t="s">
        <v>878</v>
      </c>
      <c r="G274" s="46" t="s">
        <v>878</v>
      </c>
      <c r="H274" s="46" t="s">
        <v>878</v>
      </c>
      <c r="I274" s="46" t="s">
        <v>878</v>
      </c>
      <c r="J274" s="46" t="s">
        <v>878</v>
      </c>
      <c r="K274" s="66" t="s">
        <v>878</v>
      </c>
      <c r="L274" s="45" t="s">
        <v>878</v>
      </c>
      <c r="M274" s="46" t="s">
        <v>878</v>
      </c>
      <c r="N274" s="46" t="s">
        <v>878</v>
      </c>
      <c r="O274" s="46" t="s">
        <v>878</v>
      </c>
      <c r="P274" s="46" t="s">
        <v>878</v>
      </c>
      <c r="Q274" s="46" t="s">
        <v>878</v>
      </c>
      <c r="R274" s="46" t="s">
        <v>878</v>
      </c>
      <c r="S274" s="46" t="s">
        <v>878</v>
      </c>
      <c r="T274" s="490" t="s">
        <v>878</v>
      </c>
      <c r="U274" s="133" t="s">
        <v>878</v>
      </c>
      <c r="V274" s="133" t="s">
        <v>878</v>
      </c>
      <c r="W274" s="46" t="s">
        <v>878</v>
      </c>
      <c r="X274" s="71">
        <v>5</v>
      </c>
    </row>
    <row r="275" spans="1:24" ht="17.45" customHeight="1" x14ac:dyDescent="0.15">
      <c r="A275" s="70"/>
      <c r="B275" s="38" t="s">
        <v>391</v>
      </c>
      <c r="C275" s="45">
        <v>22</v>
      </c>
      <c r="D275" s="46" t="s">
        <v>827</v>
      </c>
      <c r="E275" s="46" t="s">
        <v>827</v>
      </c>
      <c r="F275" s="46" t="s">
        <v>827</v>
      </c>
      <c r="G275" s="46" t="s">
        <v>827</v>
      </c>
      <c r="H275" s="46" t="s">
        <v>827</v>
      </c>
      <c r="I275" s="46" t="s">
        <v>827</v>
      </c>
      <c r="J275" s="46" t="s">
        <v>827</v>
      </c>
      <c r="K275" s="66" t="s">
        <v>827</v>
      </c>
      <c r="L275" s="45" t="s">
        <v>827</v>
      </c>
      <c r="M275" s="46" t="s">
        <v>827</v>
      </c>
      <c r="N275" s="46" t="s">
        <v>827</v>
      </c>
      <c r="O275" s="46" t="s">
        <v>827</v>
      </c>
      <c r="P275" s="46" t="s">
        <v>827</v>
      </c>
      <c r="Q275" s="46" t="s">
        <v>827</v>
      </c>
      <c r="R275" s="46" t="s">
        <v>827</v>
      </c>
      <c r="S275" s="46" t="s">
        <v>827</v>
      </c>
      <c r="T275" s="490" t="s">
        <v>827</v>
      </c>
      <c r="U275" s="133">
        <v>122</v>
      </c>
      <c r="V275" s="133">
        <v>385615</v>
      </c>
      <c r="W275" s="46" t="s">
        <v>827</v>
      </c>
      <c r="X275" s="71">
        <v>6</v>
      </c>
    </row>
    <row r="276" spans="1:24" ht="17.45" customHeight="1" x14ac:dyDescent="0.15">
      <c r="A276" s="70"/>
      <c r="B276" s="38" t="s">
        <v>392</v>
      </c>
      <c r="C276" s="45" t="s">
        <v>878</v>
      </c>
      <c r="D276" s="46" t="s">
        <v>878</v>
      </c>
      <c r="E276" s="46" t="s">
        <v>878</v>
      </c>
      <c r="F276" s="46" t="s">
        <v>878</v>
      </c>
      <c r="G276" s="46" t="s">
        <v>878</v>
      </c>
      <c r="H276" s="46" t="s">
        <v>878</v>
      </c>
      <c r="I276" s="46" t="s">
        <v>878</v>
      </c>
      <c r="J276" s="46" t="s">
        <v>878</v>
      </c>
      <c r="K276" s="66" t="s">
        <v>878</v>
      </c>
      <c r="L276" s="45" t="s">
        <v>878</v>
      </c>
      <c r="M276" s="46" t="s">
        <v>878</v>
      </c>
      <c r="N276" s="46" t="s">
        <v>878</v>
      </c>
      <c r="O276" s="46" t="s">
        <v>878</v>
      </c>
      <c r="P276" s="46" t="s">
        <v>878</v>
      </c>
      <c r="Q276" s="46" t="s">
        <v>878</v>
      </c>
      <c r="R276" s="46" t="s">
        <v>878</v>
      </c>
      <c r="S276" s="46" t="s">
        <v>878</v>
      </c>
      <c r="T276" s="490" t="s">
        <v>878</v>
      </c>
      <c r="U276" s="133" t="s">
        <v>878</v>
      </c>
      <c r="V276" s="133" t="s">
        <v>878</v>
      </c>
      <c r="W276" s="46" t="s">
        <v>878</v>
      </c>
      <c r="X276" s="71">
        <v>7</v>
      </c>
    </row>
    <row r="277" spans="1:24" s="141" customFormat="1" ht="17.45" customHeight="1" x14ac:dyDescent="0.15">
      <c r="A277" s="83">
        <v>611</v>
      </c>
      <c r="B277" s="100" t="s">
        <v>331</v>
      </c>
      <c r="C277" s="118">
        <v>180</v>
      </c>
      <c r="D277" s="119" t="s">
        <v>827</v>
      </c>
      <c r="E277" s="119">
        <v>1</v>
      </c>
      <c r="F277" s="119" t="s">
        <v>827</v>
      </c>
      <c r="G277" s="119">
        <v>21</v>
      </c>
      <c r="H277" s="119">
        <v>111</v>
      </c>
      <c r="I277" s="119">
        <v>27</v>
      </c>
      <c r="J277" s="119">
        <v>3</v>
      </c>
      <c r="K277" s="146" t="s">
        <v>827</v>
      </c>
      <c r="L277" s="118" t="s">
        <v>827</v>
      </c>
      <c r="M277" s="119">
        <v>19</v>
      </c>
      <c r="N277" s="119">
        <v>72</v>
      </c>
      <c r="O277" s="119">
        <v>57</v>
      </c>
      <c r="P277" s="119">
        <v>11</v>
      </c>
      <c r="Q277" s="119">
        <v>3</v>
      </c>
      <c r="R277" s="119">
        <v>1</v>
      </c>
      <c r="S277" s="119" t="s">
        <v>827</v>
      </c>
      <c r="T277" s="492" t="s">
        <v>827</v>
      </c>
      <c r="U277" s="140">
        <v>2135</v>
      </c>
      <c r="V277" s="140">
        <v>6683030</v>
      </c>
      <c r="W277" s="97" t="s">
        <v>827</v>
      </c>
      <c r="X277" s="288">
        <v>611</v>
      </c>
    </row>
    <row r="278" spans="1:24" ht="17.45" customHeight="1" x14ac:dyDescent="0.15">
      <c r="A278" s="70"/>
      <c r="B278" s="142" t="s">
        <v>386</v>
      </c>
      <c r="C278" s="45">
        <v>32</v>
      </c>
      <c r="D278" s="46" t="s">
        <v>827</v>
      </c>
      <c r="E278" s="46" t="s">
        <v>827</v>
      </c>
      <c r="F278" s="46" t="s">
        <v>827</v>
      </c>
      <c r="G278" s="46" t="s">
        <v>827</v>
      </c>
      <c r="H278" s="46">
        <v>17</v>
      </c>
      <c r="I278" s="46">
        <v>14</v>
      </c>
      <c r="J278" s="46">
        <v>1</v>
      </c>
      <c r="K278" s="66" t="s">
        <v>827</v>
      </c>
      <c r="L278" s="45" t="s">
        <v>827</v>
      </c>
      <c r="M278" s="46">
        <v>18</v>
      </c>
      <c r="N278" s="46">
        <v>14</v>
      </c>
      <c r="O278" s="46" t="s">
        <v>827</v>
      </c>
      <c r="P278" s="46" t="s">
        <v>827</v>
      </c>
      <c r="Q278" s="46" t="s">
        <v>827</v>
      </c>
      <c r="R278" s="46" t="s">
        <v>827</v>
      </c>
      <c r="S278" s="46" t="s">
        <v>827</v>
      </c>
      <c r="T278" s="490" t="s">
        <v>827</v>
      </c>
      <c r="U278" s="133">
        <v>157</v>
      </c>
      <c r="V278" s="133">
        <v>285055</v>
      </c>
      <c r="W278" s="46" t="s">
        <v>827</v>
      </c>
      <c r="X278" s="71">
        <v>1</v>
      </c>
    </row>
    <row r="279" spans="1:24" ht="17.45" customHeight="1" x14ac:dyDescent="0.15">
      <c r="A279" s="70"/>
      <c r="B279" s="38" t="s">
        <v>387</v>
      </c>
      <c r="C279" s="45">
        <v>122</v>
      </c>
      <c r="D279" s="46" t="s">
        <v>827</v>
      </c>
      <c r="E279" s="46" t="s">
        <v>827</v>
      </c>
      <c r="F279" s="46" t="s">
        <v>827</v>
      </c>
      <c r="G279" s="46">
        <v>20</v>
      </c>
      <c r="H279" s="46">
        <v>90</v>
      </c>
      <c r="I279" s="46">
        <v>10</v>
      </c>
      <c r="J279" s="46">
        <v>2</v>
      </c>
      <c r="K279" s="66" t="s">
        <v>827</v>
      </c>
      <c r="L279" s="45" t="s">
        <v>827</v>
      </c>
      <c r="M279" s="46">
        <v>1</v>
      </c>
      <c r="N279" s="46">
        <v>58</v>
      </c>
      <c r="O279" s="46">
        <v>56</v>
      </c>
      <c r="P279" s="46">
        <v>7</v>
      </c>
      <c r="Q279" s="46" t="s">
        <v>827</v>
      </c>
      <c r="R279" s="46" t="s">
        <v>827</v>
      </c>
      <c r="S279" s="46" t="s">
        <v>827</v>
      </c>
      <c r="T279" s="490" t="s">
        <v>827</v>
      </c>
      <c r="U279" s="133">
        <v>1822</v>
      </c>
      <c r="V279" s="133">
        <v>5953936</v>
      </c>
      <c r="W279" s="46" t="s">
        <v>827</v>
      </c>
      <c r="X279" s="71">
        <v>2</v>
      </c>
    </row>
    <row r="280" spans="1:24" ht="17.45" customHeight="1" x14ac:dyDescent="0.15">
      <c r="A280" s="70"/>
      <c r="B280" s="38" t="s">
        <v>388</v>
      </c>
      <c r="C280" s="45">
        <v>7</v>
      </c>
      <c r="D280" s="46" t="s">
        <v>827</v>
      </c>
      <c r="E280" s="46" t="s">
        <v>827</v>
      </c>
      <c r="F280" s="46" t="s">
        <v>827</v>
      </c>
      <c r="G280" s="46" t="s">
        <v>827</v>
      </c>
      <c r="H280" s="46">
        <v>4</v>
      </c>
      <c r="I280" s="46">
        <v>3</v>
      </c>
      <c r="J280" s="46" t="s">
        <v>827</v>
      </c>
      <c r="K280" s="66" t="s">
        <v>827</v>
      </c>
      <c r="L280" s="45" t="s">
        <v>827</v>
      </c>
      <c r="M280" s="46" t="s">
        <v>827</v>
      </c>
      <c r="N280" s="46" t="s">
        <v>827</v>
      </c>
      <c r="O280" s="46" t="s">
        <v>827</v>
      </c>
      <c r="P280" s="46">
        <v>4</v>
      </c>
      <c r="Q280" s="46">
        <v>2</v>
      </c>
      <c r="R280" s="46">
        <v>1</v>
      </c>
      <c r="S280" s="46" t="s">
        <v>827</v>
      </c>
      <c r="T280" s="490" t="s">
        <v>827</v>
      </c>
      <c r="U280" s="133">
        <v>46</v>
      </c>
      <c r="V280" s="133" t="s">
        <v>903</v>
      </c>
      <c r="W280" s="46" t="s">
        <v>827</v>
      </c>
      <c r="X280" s="71">
        <v>3</v>
      </c>
    </row>
    <row r="281" spans="1:24" ht="17.45" customHeight="1" x14ac:dyDescent="0.15">
      <c r="A281" s="70"/>
      <c r="B281" s="38" t="s">
        <v>389</v>
      </c>
      <c r="C281" s="45">
        <v>2</v>
      </c>
      <c r="D281" s="46" t="s">
        <v>827</v>
      </c>
      <c r="E281" s="46">
        <v>1</v>
      </c>
      <c r="F281" s="46" t="s">
        <v>827</v>
      </c>
      <c r="G281" s="46">
        <v>1</v>
      </c>
      <c r="H281" s="46" t="s">
        <v>827</v>
      </c>
      <c r="I281" s="46" t="s">
        <v>827</v>
      </c>
      <c r="J281" s="46" t="s">
        <v>827</v>
      </c>
      <c r="K281" s="66" t="s">
        <v>827</v>
      </c>
      <c r="L281" s="45" t="s">
        <v>827</v>
      </c>
      <c r="M281" s="46" t="s">
        <v>827</v>
      </c>
      <c r="N281" s="46" t="s">
        <v>827</v>
      </c>
      <c r="O281" s="46">
        <v>1</v>
      </c>
      <c r="P281" s="46" t="s">
        <v>827</v>
      </c>
      <c r="Q281" s="46">
        <v>1</v>
      </c>
      <c r="R281" s="46" t="s">
        <v>827</v>
      </c>
      <c r="S281" s="46" t="s">
        <v>827</v>
      </c>
      <c r="T281" s="490" t="s">
        <v>827</v>
      </c>
      <c r="U281" s="133">
        <v>16</v>
      </c>
      <c r="V281" s="133" t="s">
        <v>903</v>
      </c>
      <c r="W281" s="46" t="s">
        <v>827</v>
      </c>
      <c r="X281" s="71">
        <v>4</v>
      </c>
    </row>
    <row r="282" spans="1:24" ht="17.45" customHeight="1" x14ac:dyDescent="0.15">
      <c r="A282" s="70"/>
      <c r="B282" s="38" t="s">
        <v>390</v>
      </c>
      <c r="C282" s="45" t="s">
        <v>878</v>
      </c>
      <c r="D282" s="46" t="s">
        <v>878</v>
      </c>
      <c r="E282" s="46" t="s">
        <v>878</v>
      </c>
      <c r="F282" s="46" t="s">
        <v>878</v>
      </c>
      <c r="G282" s="46" t="s">
        <v>878</v>
      </c>
      <c r="H282" s="46" t="s">
        <v>878</v>
      </c>
      <c r="I282" s="46" t="s">
        <v>878</v>
      </c>
      <c r="J282" s="46" t="s">
        <v>878</v>
      </c>
      <c r="K282" s="66" t="s">
        <v>878</v>
      </c>
      <c r="L282" s="45" t="s">
        <v>878</v>
      </c>
      <c r="M282" s="46" t="s">
        <v>878</v>
      </c>
      <c r="N282" s="46" t="s">
        <v>878</v>
      </c>
      <c r="O282" s="46" t="s">
        <v>878</v>
      </c>
      <c r="P282" s="46" t="s">
        <v>878</v>
      </c>
      <c r="Q282" s="46" t="s">
        <v>878</v>
      </c>
      <c r="R282" s="46" t="s">
        <v>878</v>
      </c>
      <c r="S282" s="46" t="s">
        <v>878</v>
      </c>
      <c r="T282" s="490" t="s">
        <v>878</v>
      </c>
      <c r="U282" s="133" t="s">
        <v>878</v>
      </c>
      <c r="V282" s="133" t="s">
        <v>878</v>
      </c>
      <c r="W282" s="46" t="s">
        <v>878</v>
      </c>
      <c r="X282" s="71">
        <v>5</v>
      </c>
    </row>
    <row r="283" spans="1:24" ht="17.45" customHeight="1" x14ac:dyDescent="0.15">
      <c r="A283" s="70"/>
      <c r="B283" s="38" t="s">
        <v>391</v>
      </c>
      <c r="C283" s="45">
        <v>17</v>
      </c>
      <c r="D283" s="46" t="s">
        <v>827</v>
      </c>
      <c r="E283" s="46" t="s">
        <v>827</v>
      </c>
      <c r="F283" s="46" t="s">
        <v>827</v>
      </c>
      <c r="G283" s="46" t="s">
        <v>827</v>
      </c>
      <c r="H283" s="46" t="s">
        <v>827</v>
      </c>
      <c r="I283" s="46" t="s">
        <v>827</v>
      </c>
      <c r="J283" s="46" t="s">
        <v>827</v>
      </c>
      <c r="K283" s="66" t="s">
        <v>827</v>
      </c>
      <c r="L283" s="45" t="s">
        <v>827</v>
      </c>
      <c r="M283" s="46" t="s">
        <v>827</v>
      </c>
      <c r="N283" s="46" t="s">
        <v>827</v>
      </c>
      <c r="O283" s="46" t="s">
        <v>827</v>
      </c>
      <c r="P283" s="46" t="s">
        <v>827</v>
      </c>
      <c r="Q283" s="46" t="s">
        <v>827</v>
      </c>
      <c r="R283" s="46" t="s">
        <v>827</v>
      </c>
      <c r="S283" s="46" t="s">
        <v>827</v>
      </c>
      <c r="T283" s="490" t="s">
        <v>827</v>
      </c>
      <c r="U283" s="133">
        <v>94</v>
      </c>
      <c r="V283" s="133" t="s">
        <v>903</v>
      </c>
      <c r="W283" s="46" t="s">
        <v>827</v>
      </c>
      <c r="X283" s="71">
        <v>6</v>
      </c>
    </row>
    <row r="284" spans="1:24" ht="17.45" customHeight="1" x14ac:dyDescent="0.15">
      <c r="A284" s="70"/>
      <c r="B284" s="38" t="s">
        <v>392</v>
      </c>
      <c r="C284" s="45" t="s">
        <v>878</v>
      </c>
      <c r="D284" s="46" t="s">
        <v>878</v>
      </c>
      <c r="E284" s="46" t="s">
        <v>878</v>
      </c>
      <c r="F284" s="46" t="s">
        <v>878</v>
      </c>
      <c r="G284" s="46" t="s">
        <v>878</v>
      </c>
      <c r="H284" s="46" t="s">
        <v>878</v>
      </c>
      <c r="I284" s="46" t="s">
        <v>878</v>
      </c>
      <c r="J284" s="46" t="s">
        <v>878</v>
      </c>
      <c r="K284" s="66" t="s">
        <v>878</v>
      </c>
      <c r="L284" s="45" t="s">
        <v>878</v>
      </c>
      <c r="M284" s="46" t="s">
        <v>878</v>
      </c>
      <c r="N284" s="46" t="s">
        <v>878</v>
      </c>
      <c r="O284" s="46" t="s">
        <v>878</v>
      </c>
      <c r="P284" s="46" t="s">
        <v>878</v>
      </c>
      <c r="Q284" s="46" t="s">
        <v>878</v>
      </c>
      <c r="R284" s="46" t="s">
        <v>878</v>
      </c>
      <c r="S284" s="46" t="s">
        <v>878</v>
      </c>
      <c r="T284" s="490" t="s">
        <v>878</v>
      </c>
      <c r="U284" s="133" t="s">
        <v>878</v>
      </c>
      <c r="V284" s="133" t="s">
        <v>878</v>
      </c>
      <c r="W284" s="46" t="s">
        <v>878</v>
      </c>
      <c r="X284" s="71">
        <v>7</v>
      </c>
    </row>
    <row r="285" spans="1:24" s="93" customFormat="1" ht="17.45" customHeight="1" x14ac:dyDescent="0.15">
      <c r="A285" s="83">
        <v>612</v>
      </c>
      <c r="B285" s="100" t="s">
        <v>337</v>
      </c>
      <c r="C285" s="118">
        <v>22</v>
      </c>
      <c r="D285" s="119">
        <v>1</v>
      </c>
      <c r="E285" s="119" t="s">
        <v>827</v>
      </c>
      <c r="F285" s="119">
        <v>1</v>
      </c>
      <c r="G285" s="119">
        <v>3</v>
      </c>
      <c r="H285" s="119">
        <v>13</v>
      </c>
      <c r="I285" s="119" t="s">
        <v>827</v>
      </c>
      <c r="J285" s="119">
        <v>1</v>
      </c>
      <c r="K285" s="146" t="s">
        <v>827</v>
      </c>
      <c r="L285" s="118" t="s">
        <v>827</v>
      </c>
      <c r="M285" s="119">
        <v>2</v>
      </c>
      <c r="N285" s="119">
        <v>9</v>
      </c>
      <c r="O285" s="119">
        <v>7</v>
      </c>
      <c r="P285" s="119">
        <v>1</v>
      </c>
      <c r="Q285" s="119" t="s">
        <v>827</v>
      </c>
      <c r="R285" s="119" t="s">
        <v>827</v>
      </c>
      <c r="S285" s="119" t="s">
        <v>827</v>
      </c>
      <c r="T285" s="492" t="s">
        <v>827</v>
      </c>
      <c r="U285" s="140">
        <v>269</v>
      </c>
      <c r="V285" s="140">
        <v>881075</v>
      </c>
      <c r="W285" s="97" t="s">
        <v>827</v>
      </c>
      <c r="X285" s="288">
        <v>612</v>
      </c>
    </row>
    <row r="286" spans="1:24" ht="17.45" customHeight="1" x14ac:dyDescent="0.15">
      <c r="A286" s="70"/>
      <c r="B286" s="142" t="s">
        <v>386</v>
      </c>
      <c r="C286" s="45" t="s">
        <v>878</v>
      </c>
      <c r="D286" s="46" t="s">
        <v>878</v>
      </c>
      <c r="E286" s="46" t="s">
        <v>878</v>
      </c>
      <c r="F286" s="46" t="s">
        <v>878</v>
      </c>
      <c r="G286" s="46" t="s">
        <v>878</v>
      </c>
      <c r="H286" s="46" t="s">
        <v>878</v>
      </c>
      <c r="I286" s="46" t="s">
        <v>878</v>
      </c>
      <c r="J286" s="46" t="s">
        <v>878</v>
      </c>
      <c r="K286" s="66" t="s">
        <v>878</v>
      </c>
      <c r="L286" s="45" t="s">
        <v>878</v>
      </c>
      <c r="M286" s="46" t="s">
        <v>878</v>
      </c>
      <c r="N286" s="46" t="s">
        <v>878</v>
      </c>
      <c r="O286" s="46" t="s">
        <v>878</v>
      </c>
      <c r="P286" s="46" t="s">
        <v>878</v>
      </c>
      <c r="Q286" s="46" t="s">
        <v>878</v>
      </c>
      <c r="R286" s="46" t="s">
        <v>878</v>
      </c>
      <c r="S286" s="46" t="s">
        <v>878</v>
      </c>
      <c r="T286" s="490" t="s">
        <v>878</v>
      </c>
      <c r="U286" s="133" t="s">
        <v>878</v>
      </c>
      <c r="V286" s="133" t="s">
        <v>878</v>
      </c>
      <c r="W286" s="46" t="s">
        <v>878</v>
      </c>
      <c r="X286" s="71">
        <v>1</v>
      </c>
    </row>
    <row r="287" spans="1:24" ht="17.45" customHeight="1" x14ac:dyDescent="0.15">
      <c r="A287" s="70"/>
      <c r="B287" s="38" t="s">
        <v>387</v>
      </c>
      <c r="C287" s="45">
        <v>19</v>
      </c>
      <c r="D287" s="46">
        <v>1</v>
      </c>
      <c r="E287" s="46" t="s">
        <v>827</v>
      </c>
      <c r="F287" s="46">
        <v>1</v>
      </c>
      <c r="G287" s="46">
        <v>3</v>
      </c>
      <c r="H287" s="46">
        <v>13</v>
      </c>
      <c r="I287" s="46" t="s">
        <v>827</v>
      </c>
      <c r="J287" s="46">
        <v>1</v>
      </c>
      <c r="K287" s="66" t="s">
        <v>827</v>
      </c>
      <c r="L287" s="45" t="s">
        <v>827</v>
      </c>
      <c r="M287" s="46">
        <v>2</v>
      </c>
      <c r="N287" s="46">
        <v>9</v>
      </c>
      <c r="O287" s="46">
        <v>7</v>
      </c>
      <c r="P287" s="46">
        <v>1</v>
      </c>
      <c r="Q287" s="46" t="s">
        <v>827</v>
      </c>
      <c r="R287" s="46" t="s">
        <v>827</v>
      </c>
      <c r="S287" s="46" t="s">
        <v>827</v>
      </c>
      <c r="T287" s="490" t="s">
        <v>827</v>
      </c>
      <c r="U287" s="133">
        <v>245</v>
      </c>
      <c r="V287" s="133">
        <v>812149</v>
      </c>
      <c r="W287" s="46" t="s">
        <v>827</v>
      </c>
      <c r="X287" s="71">
        <v>2</v>
      </c>
    </row>
    <row r="288" spans="1:24" ht="17.45" customHeight="1" x14ac:dyDescent="0.15">
      <c r="A288" s="70"/>
      <c r="B288" s="38" t="s">
        <v>388</v>
      </c>
      <c r="C288" s="45" t="s">
        <v>878</v>
      </c>
      <c r="D288" s="46" t="s">
        <v>878</v>
      </c>
      <c r="E288" s="46" t="s">
        <v>878</v>
      </c>
      <c r="F288" s="46" t="s">
        <v>878</v>
      </c>
      <c r="G288" s="46" t="s">
        <v>878</v>
      </c>
      <c r="H288" s="46" t="s">
        <v>878</v>
      </c>
      <c r="I288" s="46" t="s">
        <v>878</v>
      </c>
      <c r="J288" s="46" t="s">
        <v>878</v>
      </c>
      <c r="K288" s="66" t="s">
        <v>878</v>
      </c>
      <c r="L288" s="45" t="s">
        <v>878</v>
      </c>
      <c r="M288" s="46" t="s">
        <v>878</v>
      </c>
      <c r="N288" s="46" t="s">
        <v>878</v>
      </c>
      <c r="O288" s="46" t="s">
        <v>878</v>
      </c>
      <c r="P288" s="46" t="s">
        <v>878</v>
      </c>
      <c r="Q288" s="46" t="s">
        <v>878</v>
      </c>
      <c r="R288" s="46" t="s">
        <v>878</v>
      </c>
      <c r="S288" s="46" t="s">
        <v>878</v>
      </c>
      <c r="T288" s="490" t="s">
        <v>878</v>
      </c>
      <c r="U288" s="133" t="s">
        <v>878</v>
      </c>
      <c r="V288" s="133" t="s">
        <v>878</v>
      </c>
      <c r="W288" s="46" t="s">
        <v>878</v>
      </c>
      <c r="X288" s="71">
        <v>3</v>
      </c>
    </row>
    <row r="289" spans="1:24" ht="17.45" customHeight="1" x14ac:dyDescent="0.15">
      <c r="A289" s="70"/>
      <c r="B289" s="38" t="s">
        <v>389</v>
      </c>
      <c r="C289" s="45" t="s">
        <v>878</v>
      </c>
      <c r="D289" s="46" t="s">
        <v>878</v>
      </c>
      <c r="E289" s="46" t="s">
        <v>878</v>
      </c>
      <c r="F289" s="46" t="s">
        <v>878</v>
      </c>
      <c r="G289" s="46" t="s">
        <v>878</v>
      </c>
      <c r="H289" s="46" t="s">
        <v>878</v>
      </c>
      <c r="I289" s="46" t="s">
        <v>878</v>
      </c>
      <c r="J289" s="46" t="s">
        <v>878</v>
      </c>
      <c r="K289" s="66" t="s">
        <v>878</v>
      </c>
      <c r="L289" s="45" t="s">
        <v>878</v>
      </c>
      <c r="M289" s="46" t="s">
        <v>878</v>
      </c>
      <c r="N289" s="46" t="s">
        <v>878</v>
      </c>
      <c r="O289" s="46" t="s">
        <v>878</v>
      </c>
      <c r="P289" s="46" t="s">
        <v>878</v>
      </c>
      <c r="Q289" s="46" t="s">
        <v>878</v>
      </c>
      <c r="R289" s="46" t="s">
        <v>878</v>
      </c>
      <c r="S289" s="46" t="s">
        <v>878</v>
      </c>
      <c r="T289" s="490" t="s">
        <v>878</v>
      </c>
      <c r="U289" s="133" t="s">
        <v>878</v>
      </c>
      <c r="V289" s="133" t="s">
        <v>878</v>
      </c>
      <c r="W289" s="46" t="s">
        <v>878</v>
      </c>
      <c r="X289" s="71">
        <v>4</v>
      </c>
    </row>
    <row r="290" spans="1:24" ht="17.45" customHeight="1" x14ac:dyDescent="0.15">
      <c r="A290" s="70"/>
      <c r="B290" s="38" t="s">
        <v>390</v>
      </c>
      <c r="C290" s="45" t="s">
        <v>878</v>
      </c>
      <c r="D290" s="46" t="s">
        <v>878</v>
      </c>
      <c r="E290" s="46" t="s">
        <v>878</v>
      </c>
      <c r="F290" s="46" t="s">
        <v>878</v>
      </c>
      <c r="G290" s="46" t="s">
        <v>878</v>
      </c>
      <c r="H290" s="46" t="s">
        <v>878</v>
      </c>
      <c r="I290" s="46" t="s">
        <v>878</v>
      </c>
      <c r="J290" s="46" t="s">
        <v>878</v>
      </c>
      <c r="K290" s="66" t="s">
        <v>878</v>
      </c>
      <c r="L290" s="45" t="s">
        <v>878</v>
      </c>
      <c r="M290" s="46" t="s">
        <v>878</v>
      </c>
      <c r="N290" s="46" t="s">
        <v>878</v>
      </c>
      <c r="O290" s="46" t="s">
        <v>878</v>
      </c>
      <c r="P290" s="46" t="s">
        <v>878</v>
      </c>
      <c r="Q290" s="46" t="s">
        <v>878</v>
      </c>
      <c r="R290" s="46" t="s">
        <v>878</v>
      </c>
      <c r="S290" s="46" t="s">
        <v>878</v>
      </c>
      <c r="T290" s="490" t="s">
        <v>878</v>
      </c>
      <c r="U290" s="133" t="s">
        <v>878</v>
      </c>
      <c r="V290" s="133" t="s">
        <v>878</v>
      </c>
      <c r="W290" s="46" t="s">
        <v>878</v>
      </c>
      <c r="X290" s="71">
        <v>5</v>
      </c>
    </row>
    <row r="291" spans="1:24" ht="17.45" customHeight="1" x14ac:dyDescent="0.15">
      <c r="A291" s="70"/>
      <c r="B291" s="38" t="s">
        <v>391</v>
      </c>
      <c r="C291" s="45">
        <v>3</v>
      </c>
      <c r="D291" s="46" t="s">
        <v>827</v>
      </c>
      <c r="E291" s="46" t="s">
        <v>827</v>
      </c>
      <c r="F291" s="46" t="s">
        <v>827</v>
      </c>
      <c r="G291" s="46" t="s">
        <v>827</v>
      </c>
      <c r="H291" s="46" t="s">
        <v>827</v>
      </c>
      <c r="I291" s="46" t="s">
        <v>827</v>
      </c>
      <c r="J291" s="46" t="s">
        <v>827</v>
      </c>
      <c r="K291" s="66" t="s">
        <v>827</v>
      </c>
      <c r="L291" s="45" t="s">
        <v>827</v>
      </c>
      <c r="M291" s="46" t="s">
        <v>827</v>
      </c>
      <c r="N291" s="46" t="s">
        <v>827</v>
      </c>
      <c r="O291" s="46" t="s">
        <v>827</v>
      </c>
      <c r="P291" s="46" t="s">
        <v>827</v>
      </c>
      <c r="Q291" s="46" t="s">
        <v>827</v>
      </c>
      <c r="R291" s="46" t="s">
        <v>827</v>
      </c>
      <c r="S291" s="46" t="s">
        <v>827</v>
      </c>
      <c r="T291" s="490" t="s">
        <v>827</v>
      </c>
      <c r="U291" s="133">
        <v>24</v>
      </c>
      <c r="V291" s="133">
        <v>68926</v>
      </c>
      <c r="W291" s="46" t="s">
        <v>827</v>
      </c>
      <c r="X291" s="71">
        <v>6</v>
      </c>
    </row>
    <row r="292" spans="1:24" ht="17.45" customHeight="1" x14ac:dyDescent="0.15">
      <c r="A292" s="74"/>
      <c r="B292" s="134" t="s">
        <v>392</v>
      </c>
      <c r="C292" s="49" t="s">
        <v>878</v>
      </c>
      <c r="D292" s="50" t="s">
        <v>878</v>
      </c>
      <c r="E292" s="50" t="s">
        <v>878</v>
      </c>
      <c r="F292" s="50" t="s">
        <v>878</v>
      </c>
      <c r="G292" s="50" t="s">
        <v>878</v>
      </c>
      <c r="H292" s="50" t="s">
        <v>878</v>
      </c>
      <c r="I292" s="50" t="s">
        <v>878</v>
      </c>
      <c r="J292" s="50" t="s">
        <v>878</v>
      </c>
      <c r="K292" s="77" t="s">
        <v>878</v>
      </c>
      <c r="L292" s="49" t="s">
        <v>878</v>
      </c>
      <c r="M292" s="50" t="s">
        <v>878</v>
      </c>
      <c r="N292" s="50" t="s">
        <v>878</v>
      </c>
      <c r="O292" s="50" t="s">
        <v>878</v>
      </c>
      <c r="P292" s="50" t="s">
        <v>878</v>
      </c>
      <c r="Q292" s="50" t="s">
        <v>878</v>
      </c>
      <c r="R292" s="50" t="s">
        <v>878</v>
      </c>
      <c r="S292" s="50" t="s">
        <v>878</v>
      </c>
      <c r="T292" s="493" t="s">
        <v>878</v>
      </c>
      <c r="U292" s="135" t="s">
        <v>878</v>
      </c>
      <c r="V292" s="135" t="s">
        <v>878</v>
      </c>
      <c r="W292" s="50" t="s">
        <v>878</v>
      </c>
      <c r="X292" s="81">
        <v>7</v>
      </c>
    </row>
    <row r="293" spans="1:24" s="93" customFormat="1" ht="17.45" customHeight="1" x14ac:dyDescent="0.15">
      <c r="A293" s="82">
        <v>619</v>
      </c>
      <c r="B293" s="102" t="s">
        <v>338</v>
      </c>
      <c r="C293" s="147">
        <v>33</v>
      </c>
      <c r="D293" s="145">
        <v>1</v>
      </c>
      <c r="E293" s="145" t="s">
        <v>827</v>
      </c>
      <c r="F293" s="145" t="s">
        <v>827</v>
      </c>
      <c r="G293" s="145">
        <v>5</v>
      </c>
      <c r="H293" s="145">
        <v>14</v>
      </c>
      <c r="I293" s="145">
        <v>10</v>
      </c>
      <c r="J293" s="145">
        <v>1</v>
      </c>
      <c r="K293" s="148" t="s">
        <v>827</v>
      </c>
      <c r="L293" s="147" t="s">
        <v>827</v>
      </c>
      <c r="M293" s="145">
        <v>2</v>
      </c>
      <c r="N293" s="145">
        <v>11</v>
      </c>
      <c r="O293" s="145">
        <v>10</v>
      </c>
      <c r="P293" s="145">
        <v>7</v>
      </c>
      <c r="Q293" s="145" t="s">
        <v>827</v>
      </c>
      <c r="R293" s="145">
        <v>1</v>
      </c>
      <c r="S293" s="145" t="s">
        <v>827</v>
      </c>
      <c r="T293" s="489" t="s">
        <v>827</v>
      </c>
      <c r="U293" s="138">
        <v>204</v>
      </c>
      <c r="V293" s="138">
        <v>186048</v>
      </c>
      <c r="W293" s="90" t="s">
        <v>827</v>
      </c>
      <c r="X293" s="289">
        <v>619</v>
      </c>
    </row>
    <row r="294" spans="1:24" ht="17.45" customHeight="1" x14ac:dyDescent="0.15">
      <c r="A294" s="70"/>
      <c r="B294" s="142" t="s">
        <v>386</v>
      </c>
      <c r="C294" s="45">
        <v>6</v>
      </c>
      <c r="D294" s="46" t="s">
        <v>827</v>
      </c>
      <c r="E294" s="46" t="s">
        <v>827</v>
      </c>
      <c r="F294" s="46" t="s">
        <v>827</v>
      </c>
      <c r="G294" s="46" t="s">
        <v>827</v>
      </c>
      <c r="H294" s="46">
        <v>1</v>
      </c>
      <c r="I294" s="46">
        <v>4</v>
      </c>
      <c r="J294" s="46">
        <v>1</v>
      </c>
      <c r="K294" s="66" t="s">
        <v>827</v>
      </c>
      <c r="L294" s="45" t="s">
        <v>827</v>
      </c>
      <c r="M294" s="46">
        <v>1</v>
      </c>
      <c r="N294" s="46">
        <v>5</v>
      </c>
      <c r="O294" s="46" t="s">
        <v>827</v>
      </c>
      <c r="P294" s="46" t="s">
        <v>827</v>
      </c>
      <c r="Q294" s="46" t="s">
        <v>827</v>
      </c>
      <c r="R294" s="46" t="s">
        <v>827</v>
      </c>
      <c r="S294" s="46" t="s">
        <v>827</v>
      </c>
      <c r="T294" s="490" t="s">
        <v>827</v>
      </c>
      <c r="U294" s="133">
        <v>12</v>
      </c>
      <c r="V294" s="133">
        <v>25224</v>
      </c>
      <c r="W294" s="46" t="s">
        <v>827</v>
      </c>
      <c r="X294" s="71">
        <v>1</v>
      </c>
    </row>
    <row r="295" spans="1:24" ht="17.45" customHeight="1" x14ac:dyDescent="0.15">
      <c r="A295" s="70"/>
      <c r="B295" s="38" t="s">
        <v>387</v>
      </c>
      <c r="C295" s="45">
        <v>20</v>
      </c>
      <c r="D295" s="46" t="s">
        <v>827</v>
      </c>
      <c r="E295" s="46" t="s">
        <v>827</v>
      </c>
      <c r="F295" s="46" t="s">
        <v>827</v>
      </c>
      <c r="G295" s="46">
        <v>4</v>
      </c>
      <c r="H295" s="46">
        <v>10</v>
      </c>
      <c r="I295" s="46">
        <v>6</v>
      </c>
      <c r="J295" s="46" t="s">
        <v>827</v>
      </c>
      <c r="K295" s="66" t="s">
        <v>827</v>
      </c>
      <c r="L295" s="45" t="s">
        <v>827</v>
      </c>
      <c r="M295" s="46" t="s">
        <v>827</v>
      </c>
      <c r="N295" s="46">
        <v>6</v>
      </c>
      <c r="O295" s="46">
        <v>9</v>
      </c>
      <c r="P295" s="46">
        <v>5</v>
      </c>
      <c r="Q295" s="46" t="s">
        <v>827</v>
      </c>
      <c r="R295" s="46" t="s">
        <v>827</v>
      </c>
      <c r="S295" s="46" t="s">
        <v>827</v>
      </c>
      <c r="T295" s="490" t="s">
        <v>827</v>
      </c>
      <c r="U295" s="133">
        <v>85</v>
      </c>
      <c r="V295" s="133">
        <v>99242</v>
      </c>
      <c r="W295" s="46" t="s">
        <v>827</v>
      </c>
      <c r="X295" s="71">
        <v>2</v>
      </c>
    </row>
    <row r="296" spans="1:24" ht="17.45" customHeight="1" x14ac:dyDescent="0.15">
      <c r="A296" s="70"/>
      <c r="B296" s="38" t="s">
        <v>388</v>
      </c>
      <c r="C296" s="45">
        <v>4</v>
      </c>
      <c r="D296" s="46">
        <v>1</v>
      </c>
      <c r="E296" s="46" t="s">
        <v>827</v>
      </c>
      <c r="F296" s="46" t="s">
        <v>827</v>
      </c>
      <c r="G296" s="46">
        <v>1</v>
      </c>
      <c r="H296" s="46">
        <v>2</v>
      </c>
      <c r="I296" s="46" t="s">
        <v>827</v>
      </c>
      <c r="J296" s="46" t="s">
        <v>827</v>
      </c>
      <c r="K296" s="66" t="s">
        <v>827</v>
      </c>
      <c r="L296" s="45" t="s">
        <v>827</v>
      </c>
      <c r="M296" s="46">
        <v>1</v>
      </c>
      <c r="N296" s="46" t="s">
        <v>827</v>
      </c>
      <c r="O296" s="46">
        <v>1</v>
      </c>
      <c r="P296" s="46">
        <v>2</v>
      </c>
      <c r="Q296" s="46" t="s">
        <v>827</v>
      </c>
      <c r="R296" s="46" t="s">
        <v>827</v>
      </c>
      <c r="S296" s="46" t="s">
        <v>827</v>
      </c>
      <c r="T296" s="490" t="s">
        <v>827</v>
      </c>
      <c r="U296" s="133">
        <v>100</v>
      </c>
      <c r="V296" s="133" t="s">
        <v>903</v>
      </c>
      <c r="W296" s="46" t="s">
        <v>827</v>
      </c>
      <c r="X296" s="71">
        <v>3</v>
      </c>
    </row>
    <row r="297" spans="1:24" ht="17.45" customHeight="1" x14ac:dyDescent="0.15">
      <c r="A297" s="70"/>
      <c r="B297" s="38" t="s">
        <v>389</v>
      </c>
      <c r="C297" s="45">
        <v>1</v>
      </c>
      <c r="D297" s="46" t="s">
        <v>827</v>
      </c>
      <c r="E297" s="46" t="s">
        <v>827</v>
      </c>
      <c r="F297" s="46" t="s">
        <v>827</v>
      </c>
      <c r="G297" s="46" t="s">
        <v>827</v>
      </c>
      <c r="H297" s="46">
        <v>1</v>
      </c>
      <c r="I297" s="46" t="s">
        <v>827</v>
      </c>
      <c r="J297" s="46" t="s">
        <v>827</v>
      </c>
      <c r="K297" s="66" t="s">
        <v>827</v>
      </c>
      <c r="L297" s="45" t="s">
        <v>827</v>
      </c>
      <c r="M297" s="46" t="s">
        <v>827</v>
      </c>
      <c r="N297" s="46" t="s">
        <v>827</v>
      </c>
      <c r="O297" s="46" t="s">
        <v>827</v>
      </c>
      <c r="P297" s="46" t="s">
        <v>827</v>
      </c>
      <c r="Q297" s="46" t="s">
        <v>827</v>
      </c>
      <c r="R297" s="46">
        <v>1</v>
      </c>
      <c r="S297" s="46" t="s">
        <v>827</v>
      </c>
      <c r="T297" s="490" t="s">
        <v>827</v>
      </c>
      <c r="U297" s="133">
        <v>3</v>
      </c>
      <c r="V297" s="133" t="s">
        <v>903</v>
      </c>
      <c r="W297" s="46" t="s">
        <v>827</v>
      </c>
      <c r="X297" s="71">
        <v>4</v>
      </c>
    </row>
    <row r="298" spans="1:24" ht="17.45" customHeight="1" x14ac:dyDescent="0.15">
      <c r="A298" s="70"/>
      <c r="B298" s="38" t="s">
        <v>390</v>
      </c>
      <c r="C298" s="45" t="s">
        <v>878</v>
      </c>
      <c r="D298" s="46" t="s">
        <v>878</v>
      </c>
      <c r="E298" s="46" t="s">
        <v>878</v>
      </c>
      <c r="F298" s="46" t="s">
        <v>878</v>
      </c>
      <c r="G298" s="46" t="s">
        <v>878</v>
      </c>
      <c r="H298" s="46" t="s">
        <v>878</v>
      </c>
      <c r="I298" s="46" t="s">
        <v>878</v>
      </c>
      <c r="J298" s="46" t="s">
        <v>878</v>
      </c>
      <c r="K298" s="66" t="s">
        <v>878</v>
      </c>
      <c r="L298" s="45" t="s">
        <v>878</v>
      </c>
      <c r="M298" s="46" t="s">
        <v>878</v>
      </c>
      <c r="N298" s="46" t="s">
        <v>878</v>
      </c>
      <c r="O298" s="46" t="s">
        <v>878</v>
      </c>
      <c r="P298" s="46" t="s">
        <v>878</v>
      </c>
      <c r="Q298" s="46" t="s">
        <v>878</v>
      </c>
      <c r="R298" s="46" t="s">
        <v>878</v>
      </c>
      <c r="S298" s="46" t="s">
        <v>878</v>
      </c>
      <c r="T298" s="490" t="s">
        <v>878</v>
      </c>
      <c r="U298" s="133" t="s">
        <v>878</v>
      </c>
      <c r="V298" s="133" t="s">
        <v>878</v>
      </c>
      <c r="W298" s="46" t="s">
        <v>878</v>
      </c>
      <c r="X298" s="71">
        <v>5</v>
      </c>
    </row>
    <row r="299" spans="1:24" ht="17.45" customHeight="1" x14ac:dyDescent="0.15">
      <c r="A299" s="70"/>
      <c r="B299" s="38" t="s">
        <v>391</v>
      </c>
      <c r="C299" s="45">
        <v>2</v>
      </c>
      <c r="D299" s="46" t="s">
        <v>827</v>
      </c>
      <c r="E299" s="46" t="s">
        <v>827</v>
      </c>
      <c r="F299" s="46" t="s">
        <v>827</v>
      </c>
      <c r="G299" s="46" t="s">
        <v>827</v>
      </c>
      <c r="H299" s="46" t="s">
        <v>827</v>
      </c>
      <c r="I299" s="46" t="s">
        <v>827</v>
      </c>
      <c r="J299" s="46" t="s">
        <v>827</v>
      </c>
      <c r="K299" s="66" t="s">
        <v>827</v>
      </c>
      <c r="L299" s="45" t="s">
        <v>827</v>
      </c>
      <c r="M299" s="46" t="s">
        <v>827</v>
      </c>
      <c r="N299" s="46" t="s">
        <v>827</v>
      </c>
      <c r="O299" s="46" t="s">
        <v>827</v>
      </c>
      <c r="P299" s="46" t="s">
        <v>827</v>
      </c>
      <c r="Q299" s="46" t="s">
        <v>827</v>
      </c>
      <c r="R299" s="46" t="s">
        <v>827</v>
      </c>
      <c r="S299" s="46" t="s">
        <v>827</v>
      </c>
      <c r="T299" s="490" t="s">
        <v>827</v>
      </c>
      <c r="U299" s="133">
        <v>4</v>
      </c>
      <c r="V299" s="133" t="s">
        <v>903</v>
      </c>
      <c r="W299" s="46" t="s">
        <v>827</v>
      </c>
      <c r="X299" s="71">
        <v>6</v>
      </c>
    </row>
    <row r="300" spans="1:24" ht="17.45" customHeight="1" x14ac:dyDescent="0.15">
      <c r="A300" s="74"/>
      <c r="B300" s="134" t="s">
        <v>392</v>
      </c>
      <c r="C300" s="49" t="s">
        <v>878</v>
      </c>
      <c r="D300" s="50" t="s">
        <v>878</v>
      </c>
      <c r="E300" s="50" t="s">
        <v>878</v>
      </c>
      <c r="F300" s="50" t="s">
        <v>878</v>
      </c>
      <c r="G300" s="50" t="s">
        <v>878</v>
      </c>
      <c r="H300" s="50" t="s">
        <v>878</v>
      </c>
      <c r="I300" s="50" t="s">
        <v>878</v>
      </c>
      <c r="J300" s="50" t="s">
        <v>878</v>
      </c>
      <c r="K300" s="77" t="s">
        <v>878</v>
      </c>
      <c r="L300" s="49" t="s">
        <v>878</v>
      </c>
      <c r="M300" s="50" t="s">
        <v>878</v>
      </c>
      <c r="N300" s="50" t="s">
        <v>878</v>
      </c>
      <c r="O300" s="50" t="s">
        <v>878</v>
      </c>
      <c r="P300" s="50" t="s">
        <v>878</v>
      </c>
      <c r="Q300" s="50" t="s">
        <v>878</v>
      </c>
      <c r="R300" s="50" t="s">
        <v>878</v>
      </c>
      <c r="S300" s="50" t="s">
        <v>878</v>
      </c>
      <c r="T300" s="493" t="s">
        <v>878</v>
      </c>
      <c r="U300" s="135" t="s">
        <v>878</v>
      </c>
      <c r="V300" s="135" t="s">
        <v>878</v>
      </c>
      <c r="W300" s="50" t="s">
        <v>878</v>
      </c>
      <c r="X300" s="81">
        <v>7</v>
      </c>
    </row>
  </sheetData>
  <mergeCells count="27">
    <mergeCell ref="W8:W11"/>
    <mergeCell ref="X8:X12"/>
    <mergeCell ref="C9:C12"/>
    <mergeCell ref="T9:T12"/>
    <mergeCell ref="I10:I12"/>
    <mergeCell ref="M10:M12"/>
    <mergeCell ref="N10:N12"/>
    <mergeCell ref="O10:O12"/>
    <mergeCell ref="D9:K9"/>
    <mergeCell ref="L8:T8"/>
    <mergeCell ref="L9:S9"/>
    <mergeCell ref="A8:B12"/>
    <mergeCell ref="U8:U11"/>
    <mergeCell ref="V8:V11"/>
    <mergeCell ref="D10:D12"/>
    <mergeCell ref="E10:E12"/>
    <mergeCell ref="F10:F12"/>
    <mergeCell ref="G10:G12"/>
    <mergeCell ref="H10:H12"/>
    <mergeCell ref="P10:P12"/>
    <mergeCell ref="Q10:Q12"/>
    <mergeCell ref="R10:R12"/>
    <mergeCell ref="S10:S12"/>
    <mergeCell ref="J10:J12"/>
    <mergeCell ref="K10:K12"/>
    <mergeCell ref="L10:L12"/>
    <mergeCell ref="C8:K8"/>
  </mergeCells>
  <phoneticPr fontId="3"/>
  <hyperlinks>
    <hyperlink ref="Y1" location="目次!A1" display="目次へ戻る" xr:uid="{C555FA07-162E-429E-BFEF-C74F24EB3BE5}"/>
  </hyperlinks>
  <pageMargins left="0.70866141732283472" right="0.70866141732283472" top="0.59055118110236227" bottom="0.59055118110236227" header="0.31496062992125984" footer="0.31496062992125984"/>
  <pageSetup paperSize="9" scale="70" fitToWidth="2" fitToHeight="6" pageOrder="overThenDown" orientation="portrait" useFirstPageNumber="1" r:id="rId1"/>
  <headerFooter scaleWithDoc="0" alignWithMargins="0">
    <oddFooter>&amp;C&amp;"BIZ UDゴシック,標準"&amp;10- &amp;P -</oddFooter>
  </headerFooter>
  <rowBreaks count="5" manualBreakCount="5">
    <brk id="68" max="23" man="1"/>
    <brk id="124" max="23" man="1"/>
    <brk id="180" max="23" man="1"/>
    <brk id="236" max="23" man="1"/>
    <brk id="292" max="23" man="1"/>
  </rowBreaks>
  <colBreaks count="1" manualBreakCount="1">
    <brk id="11" max="29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6"/>
  <sheetViews>
    <sheetView view="pageBreakPreview" zoomScale="90" zoomScaleNormal="100" zoomScaleSheetLayoutView="90" workbookViewId="0">
      <pane xSplit="2" ySplit="14" topLeftCell="C15"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 style="5" customWidth="1"/>
    <col min="2" max="2" width="15.625" style="6" customWidth="1"/>
    <col min="3" max="4" width="11.625" style="11" customWidth="1"/>
    <col min="5" max="5" width="10.625" style="11" customWidth="1"/>
    <col min="6" max="7" width="9.625" style="11" customWidth="1"/>
    <col min="8" max="9" width="11.625" style="11" customWidth="1"/>
    <col min="10" max="10" width="10.625" style="11" customWidth="1"/>
    <col min="11" max="12" width="9.625" style="11" customWidth="1"/>
    <col min="13" max="14" width="12.625" style="11" customWidth="1"/>
    <col min="15" max="15" width="10.625" style="11" customWidth="1"/>
    <col min="16" max="17" width="9.625" style="11" customWidth="1"/>
    <col min="18" max="19" width="12.625" style="11" customWidth="1"/>
    <col min="20" max="20" width="10.625" style="11" customWidth="1"/>
    <col min="21" max="22" width="9.625" style="11" customWidth="1"/>
    <col min="23" max="23" width="4.625" style="5" customWidth="1"/>
    <col min="24" max="16384" width="9" style="4"/>
  </cols>
  <sheetData>
    <row r="1" spans="1:24" ht="21" customHeight="1" x14ac:dyDescent="0.15">
      <c r="A1" s="33" t="s">
        <v>979</v>
      </c>
      <c r="B1" s="1"/>
      <c r="C1" s="2"/>
      <c r="D1" s="2"/>
      <c r="E1" s="2"/>
      <c r="F1" s="2"/>
      <c r="G1" s="2"/>
      <c r="H1" s="2"/>
      <c r="I1" s="2"/>
      <c r="J1" s="2"/>
      <c r="K1" s="2"/>
      <c r="L1" s="2"/>
      <c r="M1" s="2"/>
      <c r="N1" s="2"/>
      <c r="O1" s="2"/>
      <c r="P1" s="2"/>
      <c r="Q1" s="2"/>
      <c r="R1" s="2"/>
      <c r="S1" s="2"/>
      <c r="T1" s="2"/>
      <c r="U1" s="2"/>
      <c r="V1" s="2"/>
      <c r="W1" s="1"/>
      <c r="X1" s="611" t="s">
        <v>966</v>
      </c>
    </row>
    <row r="2" spans="1:24" ht="6.75" customHeight="1" x14ac:dyDescent="0.15">
      <c r="C2" s="7"/>
      <c r="D2" s="7"/>
      <c r="E2" s="7"/>
      <c r="F2" s="7"/>
      <c r="G2" s="7"/>
      <c r="H2" s="7"/>
      <c r="I2" s="7"/>
      <c r="J2" s="7"/>
      <c r="K2" s="7"/>
      <c r="L2" s="7"/>
      <c r="M2" s="7"/>
      <c r="N2" s="7"/>
      <c r="O2" s="7"/>
      <c r="P2" s="7"/>
      <c r="Q2" s="7"/>
      <c r="R2" s="7"/>
      <c r="S2" s="7"/>
      <c r="T2" s="7"/>
      <c r="U2" s="7"/>
      <c r="V2" s="7"/>
    </row>
    <row r="3" spans="1:24" ht="12.75" customHeight="1" x14ac:dyDescent="0.15">
      <c r="A3" s="35" t="s">
        <v>912</v>
      </c>
      <c r="B3" s="9"/>
      <c r="C3" s="9"/>
      <c r="D3" s="9"/>
      <c r="E3" s="9"/>
      <c r="F3" s="9"/>
      <c r="G3" s="9"/>
      <c r="H3" s="9"/>
      <c r="I3" s="9"/>
      <c r="J3" s="9"/>
      <c r="K3" s="9"/>
      <c r="L3" s="9"/>
      <c r="M3" s="9"/>
      <c r="N3" s="9"/>
      <c r="O3" s="9"/>
      <c r="P3" s="9"/>
      <c r="Q3" s="9"/>
      <c r="R3" s="9"/>
      <c r="S3" s="9"/>
      <c r="T3" s="9"/>
      <c r="U3" s="9"/>
      <c r="V3" s="9"/>
      <c r="W3" s="8"/>
    </row>
    <row r="4" spans="1:24" ht="12.75" customHeight="1" x14ac:dyDescent="0.15">
      <c r="A4" s="9" t="s">
        <v>919</v>
      </c>
      <c r="B4" s="9"/>
      <c r="C4" s="9"/>
      <c r="D4" s="9"/>
      <c r="E4" s="9"/>
      <c r="F4" s="9"/>
      <c r="G4" s="9"/>
      <c r="H4" s="9"/>
      <c r="I4" s="9"/>
      <c r="J4" s="9"/>
      <c r="K4" s="9"/>
      <c r="L4" s="9"/>
      <c r="M4" s="9"/>
      <c r="N4" s="9"/>
      <c r="O4" s="9"/>
      <c r="P4" s="9"/>
      <c r="Q4" s="9"/>
      <c r="R4" s="9"/>
      <c r="S4" s="9"/>
      <c r="T4" s="9"/>
      <c r="U4" s="9"/>
      <c r="V4" s="9"/>
      <c r="W4" s="9"/>
    </row>
    <row r="5" spans="1:24" ht="12.75" customHeight="1" x14ac:dyDescent="0.15">
      <c r="A5" s="9" t="s">
        <v>916</v>
      </c>
      <c r="B5" s="9"/>
      <c r="C5" s="9"/>
      <c r="D5" s="9"/>
      <c r="E5" s="9"/>
      <c r="F5" s="9"/>
      <c r="G5" s="9"/>
      <c r="H5" s="9"/>
      <c r="I5" s="9"/>
      <c r="J5" s="9"/>
      <c r="K5" s="9"/>
      <c r="L5" s="9"/>
      <c r="M5" s="9"/>
      <c r="N5" s="9"/>
      <c r="O5" s="9"/>
      <c r="P5" s="9"/>
      <c r="Q5" s="9"/>
      <c r="R5" s="9"/>
      <c r="S5" s="9"/>
      <c r="T5" s="9"/>
      <c r="U5" s="9"/>
      <c r="V5" s="9"/>
      <c r="W5" s="9"/>
    </row>
    <row r="6" spans="1:24" ht="12.75" customHeight="1" x14ac:dyDescent="0.15">
      <c r="A6" s="9" t="s">
        <v>917</v>
      </c>
      <c r="B6" s="9"/>
      <c r="C6" s="9"/>
      <c r="D6" s="9"/>
      <c r="E6" s="9"/>
      <c r="F6" s="9"/>
      <c r="G6" s="9"/>
      <c r="H6" s="9"/>
      <c r="I6" s="9"/>
      <c r="J6" s="9"/>
      <c r="K6" s="9"/>
      <c r="L6" s="9"/>
      <c r="M6" s="9"/>
      <c r="N6" s="9"/>
      <c r="O6" s="9"/>
      <c r="P6" s="9"/>
      <c r="Q6" s="9"/>
      <c r="R6" s="9"/>
      <c r="S6" s="9"/>
      <c r="T6" s="9"/>
      <c r="U6" s="9"/>
      <c r="V6" s="9"/>
      <c r="W6" s="9"/>
    </row>
    <row r="7" spans="1:24" ht="12.75" customHeight="1" x14ac:dyDescent="0.15">
      <c r="A7" s="9" t="s">
        <v>918</v>
      </c>
      <c r="B7" s="9"/>
      <c r="C7" s="9"/>
      <c r="D7" s="9"/>
      <c r="E7" s="9"/>
      <c r="F7" s="9"/>
      <c r="G7" s="9"/>
      <c r="H7" s="9"/>
      <c r="I7" s="9"/>
      <c r="J7" s="9"/>
      <c r="K7" s="9"/>
      <c r="L7" s="9"/>
      <c r="M7" s="9"/>
      <c r="N7" s="9"/>
      <c r="O7" s="9"/>
      <c r="P7" s="9"/>
      <c r="Q7" s="9"/>
      <c r="R7" s="9"/>
      <c r="S7" s="9"/>
      <c r="T7" s="9"/>
      <c r="U7" s="9"/>
      <c r="V7" s="9"/>
      <c r="W7" s="9"/>
    </row>
    <row r="8" spans="1:24" ht="12.75" customHeight="1" x14ac:dyDescent="0.15">
      <c r="A8" s="9" t="s">
        <v>834</v>
      </c>
      <c r="B8" s="9"/>
      <c r="C8" s="9"/>
      <c r="D8" s="9"/>
      <c r="E8" s="9"/>
      <c r="F8" s="9"/>
      <c r="G8" s="9"/>
      <c r="H8" s="9"/>
      <c r="I8" s="9"/>
      <c r="J8" s="9"/>
      <c r="K8" s="9"/>
      <c r="L8" s="9"/>
      <c r="M8" s="9"/>
      <c r="N8" s="9"/>
      <c r="O8" s="9"/>
      <c r="P8" s="9"/>
      <c r="Q8" s="9"/>
      <c r="R8" s="9"/>
      <c r="S8" s="9"/>
      <c r="T8" s="9"/>
      <c r="U8" s="9"/>
      <c r="V8" s="9"/>
      <c r="W8" s="9"/>
    </row>
    <row r="9" spans="1:24" ht="12.75" customHeight="1" x14ac:dyDescent="0.15">
      <c r="A9" s="9" t="s">
        <v>904</v>
      </c>
      <c r="B9" s="9"/>
      <c r="C9" s="9"/>
      <c r="D9" s="9"/>
      <c r="E9" s="9"/>
      <c r="F9" s="9"/>
      <c r="G9" s="9"/>
      <c r="H9" s="9"/>
      <c r="I9" s="9"/>
      <c r="J9" s="9"/>
      <c r="K9" s="9"/>
      <c r="L9" s="9"/>
      <c r="M9" s="9"/>
      <c r="N9" s="9"/>
      <c r="O9" s="9"/>
      <c r="P9" s="9"/>
      <c r="Q9" s="9"/>
      <c r="R9" s="9"/>
      <c r="S9" s="9"/>
      <c r="T9" s="9"/>
      <c r="U9" s="9"/>
      <c r="V9" s="9"/>
      <c r="W9" s="9"/>
    </row>
    <row r="10" spans="1:24" ht="6.75" customHeight="1" x14ac:dyDescent="0.15"/>
    <row r="11" spans="1:24" s="12" customFormat="1" ht="22.5" customHeight="1" x14ac:dyDescent="0.15">
      <c r="A11" s="635" t="s">
        <v>925</v>
      </c>
      <c r="B11" s="636"/>
      <c r="C11" s="652" t="s">
        <v>33</v>
      </c>
      <c r="D11" s="653"/>
      <c r="E11" s="653"/>
      <c r="F11" s="653"/>
      <c r="G11" s="654"/>
      <c r="H11" s="652" t="s">
        <v>34</v>
      </c>
      <c r="I11" s="653"/>
      <c r="J11" s="653"/>
      <c r="K11" s="653"/>
      <c r="L11" s="654"/>
      <c r="M11" s="652" t="s">
        <v>835</v>
      </c>
      <c r="N11" s="653"/>
      <c r="O11" s="653"/>
      <c r="P11" s="653"/>
      <c r="Q11" s="654"/>
      <c r="R11" s="652" t="s">
        <v>836</v>
      </c>
      <c r="S11" s="653"/>
      <c r="T11" s="653"/>
      <c r="U11" s="653"/>
      <c r="V11" s="654"/>
      <c r="W11" s="772" t="s">
        <v>35</v>
      </c>
    </row>
    <row r="12" spans="1:24" ht="22.5" customHeight="1" x14ac:dyDescent="0.15">
      <c r="A12" s="637"/>
      <c r="B12" s="638"/>
      <c r="C12" s="443" t="s">
        <v>21</v>
      </c>
      <c r="D12" s="443" t="s">
        <v>22</v>
      </c>
      <c r="E12" s="494"/>
      <c r="F12" s="774" t="s">
        <v>36</v>
      </c>
      <c r="G12" s="774"/>
      <c r="H12" s="443" t="s">
        <v>21</v>
      </c>
      <c r="I12" s="443" t="s">
        <v>22</v>
      </c>
      <c r="J12" s="494"/>
      <c r="K12" s="774" t="s">
        <v>36</v>
      </c>
      <c r="L12" s="774"/>
      <c r="M12" s="443" t="s">
        <v>837</v>
      </c>
      <c r="N12" s="443" t="s">
        <v>838</v>
      </c>
      <c r="O12" s="494"/>
      <c r="P12" s="774" t="s">
        <v>36</v>
      </c>
      <c r="Q12" s="774"/>
      <c r="R12" s="443" t="s">
        <v>21</v>
      </c>
      <c r="S12" s="443" t="s">
        <v>22</v>
      </c>
      <c r="T12" s="494"/>
      <c r="U12" s="774" t="s">
        <v>36</v>
      </c>
      <c r="V12" s="774"/>
      <c r="W12" s="762"/>
    </row>
    <row r="13" spans="1:24" ht="22.5" customHeight="1" x14ac:dyDescent="0.15">
      <c r="A13" s="637"/>
      <c r="B13" s="638"/>
      <c r="C13" s="495"/>
      <c r="D13" s="443"/>
      <c r="E13" s="439" t="s">
        <v>37</v>
      </c>
      <c r="F13" s="443" t="s">
        <v>21</v>
      </c>
      <c r="G13" s="443" t="s">
        <v>22</v>
      </c>
      <c r="H13" s="495"/>
      <c r="I13" s="443"/>
      <c r="J13" s="439" t="s">
        <v>37</v>
      </c>
      <c r="K13" s="443" t="s">
        <v>21</v>
      </c>
      <c r="L13" s="445" t="s">
        <v>22</v>
      </c>
      <c r="M13" s="496"/>
      <c r="N13" s="443"/>
      <c r="O13" s="439" t="s">
        <v>37</v>
      </c>
      <c r="P13" s="443" t="s">
        <v>837</v>
      </c>
      <c r="Q13" s="443" t="s">
        <v>838</v>
      </c>
      <c r="R13" s="495"/>
      <c r="S13" s="443"/>
      <c r="T13" s="439" t="s">
        <v>37</v>
      </c>
      <c r="U13" s="443" t="s">
        <v>21</v>
      </c>
      <c r="V13" s="439" t="s">
        <v>22</v>
      </c>
      <c r="W13" s="762"/>
    </row>
    <row r="14" spans="1:24" s="12" customFormat="1" ht="22.5" customHeight="1" x14ac:dyDescent="0.15">
      <c r="A14" s="639"/>
      <c r="B14" s="640"/>
      <c r="C14" s="446"/>
      <c r="D14" s="444"/>
      <c r="E14" s="444" t="s">
        <v>38</v>
      </c>
      <c r="F14" s="444" t="s">
        <v>38</v>
      </c>
      <c r="G14" s="444" t="s">
        <v>38</v>
      </c>
      <c r="H14" s="446" t="s">
        <v>25</v>
      </c>
      <c r="I14" s="444" t="s">
        <v>25</v>
      </c>
      <c r="J14" s="444" t="s">
        <v>38</v>
      </c>
      <c r="K14" s="444" t="s">
        <v>38</v>
      </c>
      <c r="L14" s="444" t="s">
        <v>38</v>
      </c>
      <c r="M14" s="446" t="s">
        <v>829</v>
      </c>
      <c r="N14" s="444" t="s">
        <v>829</v>
      </c>
      <c r="O14" s="444" t="s">
        <v>38</v>
      </c>
      <c r="P14" s="444" t="s">
        <v>38</v>
      </c>
      <c r="Q14" s="444" t="s">
        <v>38</v>
      </c>
      <c r="R14" s="446" t="s">
        <v>830</v>
      </c>
      <c r="S14" s="444" t="s">
        <v>831</v>
      </c>
      <c r="T14" s="444" t="s">
        <v>38</v>
      </c>
      <c r="U14" s="444" t="s">
        <v>38</v>
      </c>
      <c r="V14" s="444" t="s">
        <v>38</v>
      </c>
      <c r="W14" s="773"/>
    </row>
    <row r="15" spans="1:24" ht="30" customHeight="1" x14ac:dyDescent="0.15">
      <c r="A15" s="36"/>
      <c r="B15" s="150" t="s">
        <v>395</v>
      </c>
      <c r="C15" s="151">
        <v>10886</v>
      </c>
      <c r="D15" s="204">
        <v>10516</v>
      </c>
      <c r="E15" s="218">
        <f>ROUND((D15/C15-1)*100,1)</f>
        <v>-3.4</v>
      </c>
      <c r="F15" s="218">
        <f>ROUND((C15/C$15*100),1)</f>
        <v>100</v>
      </c>
      <c r="G15" s="218">
        <f>ROUND((D15/D$15*100),1)</f>
        <v>100</v>
      </c>
      <c r="H15" s="203">
        <v>90163</v>
      </c>
      <c r="I15" s="204">
        <v>92150</v>
      </c>
      <c r="J15" s="218">
        <f>ROUND((I15/H15-1)*100,1)</f>
        <v>2.2000000000000002</v>
      </c>
      <c r="K15" s="219">
        <f>ROUND((H15/H$15*100),1)</f>
        <v>100</v>
      </c>
      <c r="L15" s="220">
        <f>ROUND((I15/I$15*100),1)</f>
        <v>100</v>
      </c>
      <c r="M15" s="209">
        <v>254425508</v>
      </c>
      <c r="N15" s="210">
        <v>260375132</v>
      </c>
      <c r="O15" s="227">
        <f>ROUND((N15/M15-1)*100,1)</f>
        <v>2.2999999999999998</v>
      </c>
      <c r="P15" s="227">
        <f>ROUND((M15/M$15*100),1)</f>
        <v>100</v>
      </c>
      <c r="Q15" s="228">
        <f>ROUND((N15/N$15*100),1)</f>
        <v>100</v>
      </c>
      <c r="R15" s="211">
        <v>1779010</v>
      </c>
      <c r="S15" s="211">
        <v>1855037</v>
      </c>
      <c r="T15" s="235">
        <f>ROUND((S15/R15-1)*100,1)</f>
        <v>4.3</v>
      </c>
      <c r="U15" s="235">
        <f>ROUND((R15/R$15*100),1)</f>
        <v>100</v>
      </c>
      <c r="V15" s="236">
        <f>ROUND((S15/S$15*100),1)</f>
        <v>100</v>
      </c>
      <c r="W15" s="111"/>
    </row>
    <row r="16" spans="1:24" ht="30" customHeight="1" x14ac:dyDescent="0.15">
      <c r="A16" s="37"/>
      <c r="B16" s="152" t="s">
        <v>396</v>
      </c>
      <c r="C16" s="153">
        <v>10174</v>
      </c>
      <c r="D16" s="206">
        <v>9813</v>
      </c>
      <c r="E16" s="202">
        <f t="shared" ref="E16:E36" si="0">ROUND((D16/C16-1)*100,1)</f>
        <v>-3.5</v>
      </c>
      <c r="F16" s="202">
        <f t="shared" ref="F16:F36" si="1">ROUND((C16/C$15*100),1)</f>
        <v>93.5</v>
      </c>
      <c r="G16" s="202">
        <f t="shared" ref="G16:G36" si="2">ROUND((D16/D$15*100),1)</f>
        <v>93.3</v>
      </c>
      <c r="H16" s="205">
        <v>85133</v>
      </c>
      <c r="I16" s="206">
        <v>87017</v>
      </c>
      <c r="J16" s="202">
        <f t="shared" ref="J16:J36" si="3">ROUND((I16/H16-1)*100,1)</f>
        <v>2.2000000000000002</v>
      </c>
      <c r="K16" s="221">
        <f t="shared" ref="K16:K36" si="4">ROUND((H16/H$15*100),1)</f>
        <v>94.4</v>
      </c>
      <c r="L16" s="222">
        <f t="shared" ref="L16:L36" si="5">ROUND((I16/I$15*100),1)</f>
        <v>94.4</v>
      </c>
      <c r="M16" s="212">
        <v>241219694</v>
      </c>
      <c r="N16" s="213">
        <v>246635514</v>
      </c>
      <c r="O16" s="229">
        <f t="shared" ref="O16:O36" si="6">ROUND((N16/M16-1)*100,1)</f>
        <v>2.2000000000000002</v>
      </c>
      <c r="P16" s="229">
        <f t="shared" ref="P16:P36" si="7">ROUND((M16/M$15*100),1)</f>
        <v>94.8</v>
      </c>
      <c r="Q16" s="230">
        <f t="shared" ref="Q16:Q36" si="8">ROUND((N16/N$15*100),1)</f>
        <v>94.7</v>
      </c>
      <c r="R16" s="213">
        <v>1691850</v>
      </c>
      <c r="S16" s="213">
        <v>1760155</v>
      </c>
      <c r="T16" s="229">
        <f t="shared" ref="T16:T36" si="9">ROUND((S16/R16-1)*100,1)</f>
        <v>4</v>
      </c>
      <c r="U16" s="229">
        <f t="shared" ref="U16:U36" si="10">ROUND((R16/R$15*100),1)</f>
        <v>95.1</v>
      </c>
      <c r="V16" s="230">
        <f t="shared" ref="V16:V36" si="11">ROUND((S16/S$15*100),1)</f>
        <v>94.9</v>
      </c>
      <c r="W16" s="115"/>
    </row>
    <row r="17" spans="1:23" ht="30" customHeight="1" x14ac:dyDescent="0.15">
      <c r="A17" s="44"/>
      <c r="B17" s="152" t="s">
        <v>397</v>
      </c>
      <c r="C17" s="153">
        <v>712</v>
      </c>
      <c r="D17" s="206">
        <v>703</v>
      </c>
      <c r="E17" s="202">
        <f t="shared" si="0"/>
        <v>-1.3</v>
      </c>
      <c r="F17" s="202">
        <f t="shared" si="1"/>
        <v>6.5</v>
      </c>
      <c r="G17" s="202">
        <f t="shared" si="2"/>
        <v>6.7</v>
      </c>
      <c r="H17" s="205">
        <v>5030</v>
      </c>
      <c r="I17" s="206">
        <v>5133</v>
      </c>
      <c r="J17" s="202">
        <f t="shared" si="3"/>
        <v>2</v>
      </c>
      <c r="K17" s="221">
        <f t="shared" si="4"/>
        <v>5.6</v>
      </c>
      <c r="L17" s="222">
        <f t="shared" si="5"/>
        <v>5.6</v>
      </c>
      <c r="M17" s="212">
        <v>13205814</v>
      </c>
      <c r="N17" s="213">
        <v>13739618</v>
      </c>
      <c r="O17" s="229">
        <f t="shared" si="6"/>
        <v>4</v>
      </c>
      <c r="P17" s="229">
        <f t="shared" si="7"/>
        <v>5.2</v>
      </c>
      <c r="Q17" s="230">
        <f t="shared" si="8"/>
        <v>5.3</v>
      </c>
      <c r="R17" s="213">
        <v>87160</v>
      </c>
      <c r="S17" s="213">
        <v>94882</v>
      </c>
      <c r="T17" s="229">
        <f t="shared" si="9"/>
        <v>8.9</v>
      </c>
      <c r="U17" s="229">
        <f t="shared" si="10"/>
        <v>4.9000000000000004</v>
      </c>
      <c r="V17" s="230">
        <f t="shared" si="11"/>
        <v>5.0999999999999996</v>
      </c>
      <c r="W17" s="115"/>
    </row>
    <row r="18" spans="1:23" ht="30" customHeight="1" x14ac:dyDescent="0.15">
      <c r="A18" s="24">
        <v>201</v>
      </c>
      <c r="B18" s="149" t="s">
        <v>398</v>
      </c>
      <c r="C18" s="18">
        <v>1935</v>
      </c>
      <c r="D18" s="207">
        <v>1902</v>
      </c>
      <c r="E18" s="200">
        <f t="shared" si="0"/>
        <v>-1.7</v>
      </c>
      <c r="F18" s="200">
        <f t="shared" si="1"/>
        <v>17.8</v>
      </c>
      <c r="G18" s="200">
        <f t="shared" si="2"/>
        <v>18.100000000000001</v>
      </c>
      <c r="H18" s="185">
        <v>17533</v>
      </c>
      <c r="I18" s="207">
        <v>18211</v>
      </c>
      <c r="J18" s="200">
        <f t="shared" si="3"/>
        <v>3.9</v>
      </c>
      <c r="K18" s="223">
        <f t="shared" si="4"/>
        <v>19.399999999999999</v>
      </c>
      <c r="L18" s="224">
        <f t="shared" si="5"/>
        <v>19.8</v>
      </c>
      <c r="M18" s="214">
        <v>46913881</v>
      </c>
      <c r="N18" s="215">
        <v>48598931</v>
      </c>
      <c r="O18" s="231">
        <f t="shared" si="6"/>
        <v>3.6</v>
      </c>
      <c r="P18" s="231">
        <f t="shared" si="7"/>
        <v>18.399999999999999</v>
      </c>
      <c r="Q18" s="232">
        <f t="shared" si="8"/>
        <v>18.7</v>
      </c>
      <c r="R18" s="215">
        <v>348869</v>
      </c>
      <c r="S18" s="215">
        <v>323925</v>
      </c>
      <c r="T18" s="231">
        <f t="shared" si="9"/>
        <v>-7.1</v>
      </c>
      <c r="U18" s="231">
        <f t="shared" si="10"/>
        <v>19.600000000000001</v>
      </c>
      <c r="V18" s="232">
        <f t="shared" si="11"/>
        <v>17.5</v>
      </c>
      <c r="W18" s="154">
        <v>201</v>
      </c>
    </row>
    <row r="19" spans="1:23" ht="30" customHeight="1" x14ac:dyDescent="0.15">
      <c r="A19" s="16">
        <v>202</v>
      </c>
      <c r="B19" s="22" t="s">
        <v>399</v>
      </c>
      <c r="C19" s="18">
        <v>1069</v>
      </c>
      <c r="D19" s="207">
        <v>1013</v>
      </c>
      <c r="E19" s="200">
        <f t="shared" si="0"/>
        <v>-5.2</v>
      </c>
      <c r="F19" s="200">
        <f t="shared" si="1"/>
        <v>9.8000000000000007</v>
      </c>
      <c r="G19" s="200">
        <f t="shared" si="2"/>
        <v>9.6</v>
      </c>
      <c r="H19" s="185">
        <v>9099</v>
      </c>
      <c r="I19" s="207">
        <v>9153</v>
      </c>
      <c r="J19" s="200">
        <f t="shared" si="3"/>
        <v>0.6</v>
      </c>
      <c r="K19" s="223">
        <f t="shared" si="4"/>
        <v>10.1</v>
      </c>
      <c r="L19" s="224">
        <f t="shared" si="5"/>
        <v>9.9</v>
      </c>
      <c r="M19" s="214">
        <v>24493522</v>
      </c>
      <c r="N19" s="215">
        <v>26045475</v>
      </c>
      <c r="O19" s="231">
        <f t="shared" si="6"/>
        <v>6.3</v>
      </c>
      <c r="P19" s="231">
        <f t="shared" si="7"/>
        <v>9.6</v>
      </c>
      <c r="Q19" s="232">
        <f t="shared" si="8"/>
        <v>10</v>
      </c>
      <c r="R19" s="215">
        <v>200968</v>
      </c>
      <c r="S19" s="215">
        <v>211411</v>
      </c>
      <c r="T19" s="231">
        <f t="shared" si="9"/>
        <v>5.2</v>
      </c>
      <c r="U19" s="231">
        <f t="shared" si="10"/>
        <v>11.3</v>
      </c>
      <c r="V19" s="232">
        <f t="shared" si="11"/>
        <v>11.4</v>
      </c>
      <c r="W19" s="154">
        <v>202</v>
      </c>
    </row>
    <row r="20" spans="1:23" ht="30" customHeight="1" x14ac:dyDescent="0.15">
      <c r="A20" s="16">
        <v>203</v>
      </c>
      <c r="B20" s="22" t="s">
        <v>400</v>
      </c>
      <c r="C20" s="18">
        <v>1170</v>
      </c>
      <c r="D20" s="207">
        <v>1110</v>
      </c>
      <c r="E20" s="200">
        <f t="shared" si="0"/>
        <v>-5.0999999999999996</v>
      </c>
      <c r="F20" s="200">
        <f t="shared" si="1"/>
        <v>10.7</v>
      </c>
      <c r="G20" s="200">
        <f t="shared" si="2"/>
        <v>10.6</v>
      </c>
      <c r="H20" s="185">
        <v>8571</v>
      </c>
      <c r="I20" s="207">
        <v>8207</v>
      </c>
      <c r="J20" s="200">
        <f t="shared" si="3"/>
        <v>-4.2</v>
      </c>
      <c r="K20" s="223">
        <f t="shared" si="4"/>
        <v>9.5</v>
      </c>
      <c r="L20" s="224">
        <f t="shared" si="5"/>
        <v>8.9</v>
      </c>
      <c r="M20" s="214">
        <v>20767021</v>
      </c>
      <c r="N20" s="215">
        <v>19042409</v>
      </c>
      <c r="O20" s="231">
        <f t="shared" si="6"/>
        <v>-8.3000000000000007</v>
      </c>
      <c r="P20" s="231">
        <f t="shared" si="7"/>
        <v>8.1999999999999993</v>
      </c>
      <c r="Q20" s="232">
        <f t="shared" si="8"/>
        <v>7.3</v>
      </c>
      <c r="R20" s="215">
        <v>186331</v>
      </c>
      <c r="S20" s="215">
        <v>180941</v>
      </c>
      <c r="T20" s="231">
        <f t="shared" si="9"/>
        <v>-2.9</v>
      </c>
      <c r="U20" s="231">
        <f t="shared" si="10"/>
        <v>10.5</v>
      </c>
      <c r="V20" s="232">
        <f t="shared" si="11"/>
        <v>9.8000000000000007</v>
      </c>
      <c r="W20" s="154">
        <v>203</v>
      </c>
    </row>
    <row r="21" spans="1:23" ht="30" customHeight="1" x14ac:dyDescent="0.15">
      <c r="A21" s="16">
        <v>204</v>
      </c>
      <c r="B21" s="22" t="s">
        <v>401</v>
      </c>
      <c r="C21" s="18">
        <v>732</v>
      </c>
      <c r="D21" s="207">
        <v>681</v>
      </c>
      <c r="E21" s="200">
        <f t="shared" si="0"/>
        <v>-7</v>
      </c>
      <c r="F21" s="200">
        <f t="shared" si="1"/>
        <v>6.7</v>
      </c>
      <c r="G21" s="200">
        <f t="shared" si="2"/>
        <v>6.5</v>
      </c>
      <c r="H21" s="185">
        <v>5663</v>
      </c>
      <c r="I21" s="207">
        <v>5961</v>
      </c>
      <c r="J21" s="200">
        <f t="shared" si="3"/>
        <v>5.3</v>
      </c>
      <c r="K21" s="223">
        <f t="shared" si="4"/>
        <v>6.3</v>
      </c>
      <c r="L21" s="224">
        <f t="shared" si="5"/>
        <v>6.5</v>
      </c>
      <c r="M21" s="214">
        <v>14830338</v>
      </c>
      <c r="N21" s="215">
        <v>14179368</v>
      </c>
      <c r="O21" s="231">
        <f t="shared" si="6"/>
        <v>-4.4000000000000004</v>
      </c>
      <c r="P21" s="231">
        <f t="shared" si="7"/>
        <v>5.8</v>
      </c>
      <c r="Q21" s="232">
        <f t="shared" si="8"/>
        <v>5.4</v>
      </c>
      <c r="R21" s="215">
        <v>129263</v>
      </c>
      <c r="S21" s="215">
        <v>134933</v>
      </c>
      <c r="T21" s="231">
        <f t="shared" si="9"/>
        <v>4.4000000000000004</v>
      </c>
      <c r="U21" s="231">
        <f t="shared" si="10"/>
        <v>7.3</v>
      </c>
      <c r="V21" s="232">
        <f t="shared" si="11"/>
        <v>7.3</v>
      </c>
      <c r="W21" s="154">
        <v>204</v>
      </c>
    </row>
    <row r="22" spans="1:23" ht="30" customHeight="1" x14ac:dyDescent="0.15">
      <c r="A22" s="16">
        <v>206</v>
      </c>
      <c r="B22" s="22" t="s">
        <v>402</v>
      </c>
      <c r="C22" s="18">
        <v>960</v>
      </c>
      <c r="D22" s="207">
        <v>922</v>
      </c>
      <c r="E22" s="200">
        <f t="shared" si="0"/>
        <v>-4</v>
      </c>
      <c r="F22" s="200">
        <f t="shared" si="1"/>
        <v>8.8000000000000007</v>
      </c>
      <c r="G22" s="200">
        <f t="shared" si="2"/>
        <v>8.8000000000000007</v>
      </c>
      <c r="H22" s="185">
        <v>10553</v>
      </c>
      <c r="I22" s="207">
        <v>10726</v>
      </c>
      <c r="J22" s="200">
        <f t="shared" si="3"/>
        <v>1.6</v>
      </c>
      <c r="K22" s="223">
        <f t="shared" si="4"/>
        <v>11.7</v>
      </c>
      <c r="L22" s="224">
        <f t="shared" si="5"/>
        <v>11.6</v>
      </c>
      <c r="M22" s="214">
        <v>31658791</v>
      </c>
      <c r="N22" s="215">
        <v>34216176</v>
      </c>
      <c r="O22" s="231">
        <f t="shared" si="6"/>
        <v>8.1</v>
      </c>
      <c r="P22" s="231">
        <f t="shared" si="7"/>
        <v>12.4</v>
      </c>
      <c r="Q22" s="232">
        <f t="shared" si="8"/>
        <v>13.1</v>
      </c>
      <c r="R22" s="215">
        <v>216145</v>
      </c>
      <c r="S22" s="215">
        <v>218970</v>
      </c>
      <c r="T22" s="231">
        <f t="shared" si="9"/>
        <v>1.3</v>
      </c>
      <c r="U22" s="231">
        <f t="shared" si="10"/>
        <v>12.1</v>
      </c>
      <c r="V22" s="232">
        <f t="shared" si="11"/>
        <v>11.8</v>
      </c>
      <c r="W22" s="154">
        <v>206</v>
      </c>
    </row>
    <row r="23" spans="1:23" ht="30" customHeight="1" x14ac:dyDescent="0.15">
      <c r="A23" s="16">
        <v>207</v>
      </c>
      <c r="B23" s="22" t="s">
        <v>403</v>
      </c>
      <c r="C23" s="18">
        <v>553</v>
      </c>
      <c r="D23" s="207">
        <v>548</v>
      </c>
      <c r="E23" s="200">
        <f t="shared" si="0"/>
        <v>-0.9</v>
      </c>
      <c r="F23" s="200">
        <f t="shared" si="1"/>
        <v>5.0999999999999996</v>
      </c>
      <c r="G23" s="200">
        <f t="shared" si="2"/>
        <v>5.2</v>
      </c>
      <c r="H23" s="185">
        <v>4896</v>
      </c>
      <c r="I23" s="207">
        <v>4981</v>
      </c>
      <c r="J23" s="200">
        <f t="shared" si="3"/>
        <v>1.7</v>
      </c>
      <c r="K23" s="223">
        <f t="shared" si="4"/>
        <v>5.4</v>
      </c>
      <c r="L23" s="224">
        <f t="shared" si="5"/>
        <v>5.4</v>
      </c>
      <c r="M23" s="214">
        <v>12786522</v>
      </c>
      <c r="N23" s="215">
        <v>13307610</v>
      </c>
      <c r="O23" s="231">
        <f t="shared" si="6"/>
        <v>4.0999999999999996</v>
      </c>
      <c r="P23" s="231">
        <f t="shared" si="7"/>
        <v>5</v>
      </c>
      <c r="Q23" s="232">
        <f t="shared" si="8"/>
        <v>5.0999999999999996</v>
      </c>
      <c r="R23" s="215">
        <v>95045</v>
      </c>
      <c r="S23" s="215">
        <v>106791</v>
      </c>
      <c r="T23" s="231">
        <f t="shared" si="9"/>
        <v>12.4</v>
      </c>
      <c r="U23" s="231">
        <f t="shared" si="10"/>
        <v>5.3</v>
      </c>
      <c r="V23" s="232">
        <f t="shared" si="11"/>
        <v>5.8</v>
      </c>
      <c r="W23" s="154">
        <v>207</v>
      </c>
    </row>
    <row r="24" spans="1:23" ht="30" customHeight="1" x14ac:dyDescent="0.15">
      <c r="A24" s="16">
        <v>208</v>
      </c>
      <c r="B24" s="22" t="s">
        <v>404</v>
      </c>
      <c r="C24" s="18">
        <v>548</v>
      </c>
      <c r="D24" s="207">
        <v>571</v>
      </c>
      <c r="E24" s="200">
        <f t="shared" si="0"/>
        <v>4.2</v>
      </c>
      <c r="F24" s="200">
        <f t="shared" si="1"/>
        <v>5</v>
      </c>
      <c r="G24" s="200">
        <f t="shared" si="2"/>
        <v>5.4</v>
      </c>
      <c r="H24" s="185">
        <v>5800</v>
      </c>
      <c r="I24" s="207">
        <v>6088</v>
      </c>
      <c r="J24" s="200">
        <f t="shared" si="3"/>
        <v>5</v>
      </c>
      <c r="K24" s="223">
        <f t="shared" si="4"/>
        <v>6.4</v>
      </c>
      <c r="L24" s="224">
        <f t="shared" si="5"/>
        <v>6.6</v>
      </c>
      <c r="M24" s="214">
        <v>31517775</v>
      </c>
      <c r="N24" s="215">
        <v>31425504</v>
      </c>
      <c r="O24" s="231">
        <f t="shared" si="6"/>
        <v>-0.3</v>
      </c>
      <c r="P24" s="231">
        <f t="shared" si="7"/>
        <v>12.4</v>
      </c>
      <c r="Q24" s="232">
        <f t="shared" si="8"/>
        <v>12.1</v>
      </c>
      <c r="R24" s="215">
        <v>65595</v>
      </c>
      <c r="S24" s="215">
        <v>84806</v>
      </c>
      <c r="T24" s="231">
        <f t="shared" si="9"/>
        <v>29.3</v>
      </c>
      <c r="U24" s="231">
        <f t="shared" si="10"/>
        <v>3.7</v>
      </c>
      <c r="V24" s="232">
        <f t="shared" si="11"/>
        <v>4.5999999999999996</v>
      </c>
      <c r="W24" s="154">
        <v>208</v>
      </c>
    </row>
    <row r="25" spans="1:23" ht="30" customHeight="1" x14ac:dyDescent="0.15">
      <c r="A25" s="16">
        <v>209</v>
      </c>
      <c r="B25" s="22" t="s">
        <v>405</v>
      </c>
      <c r="C25" s="18">
        <v>852</v>
      </c>
      <c r="D25" s="207">
        <v>816</v>
      </c>
      <c r="E25" s="200">
        <f t="shared" si="0"/>
        <v>-4.2</v>
      </c>
      <c r="F25" s="200">
        <f t="shared" si="1"/>
        <v>7.8</v>
      </c>
      <c r="G25" s="200">
        <f t="shared" si="2"/>
        <v>7.8</v>
      </c>
      <c r="H25" s="185">
        <v>6243</v>
      </c>
      <c r="I25" s="207">
        <v>6218</v>
      </c>
      <c r="J25" s="200">
        <f t="shared" si="3"/>
        <v>-0.4</v>
      </c>
      <c r="K25" s="223">
        <f t="shared" si="4"/>
        <v>6.9</v>
      </c>
      <c r="L25" s="224">
        <f t="shared" si="5"/>
        <v>6.7</v>
      </c>
      <c r="M25" s="214">
        <v>15068563</v>
      </c>
      <c r="N25" s="215">
        <v>15896543</v>
      </c>
      <c r="O25" s="231">
        <f t="shared" si="6"/>
        <v>5.5</v>
      </c>
      <c r="P25" s="231">
        <f t="shared" si="7"/>
        <v>5.9</v>
      </c>
      <c r="Q25" s="232">
        <f t="shared" si="8"/>
        <v>6.1</v>
      </c>
      <c r="R25" s="215">
        <v>145217</v>
      </c>
      <c r="S25" s="215">
        <v>153649</v>
      </c>
      <c r="T25" s="231">
        <f t="shared" si="9"/>
        <v>5.8</v>
      </c>
      <c r="U25" s="231">
        <f t="shared" si="10"/>
        <v>8.1999999999999993</v>
      </c>
      <c r="V25" s="232">
        <f t="shared" si="11"/>
        <v>8.3000000000000007</v>
      </c>
      <c r="W25" s="154">
        <v>209</v>
      </c>
    </row>
    <row r="26" spans="1:23" ht="30" customHeight="1" x14ac:dyDescent="0.15">
      <c r="A26" s="16">
        <v>210</v>
      </c>
      <c r="B26" s="22" t="s">
        <v>406</v>
      </c>
      <c r="C26" s="18">
        <v>324</v>
      </c>
      <c r="D26" s="207">
        <v>305</v>
      </c>
      <c r="E26" s="200">
        <f t="shared" si="0"/>
        <v>-5.9</v>
      </c>
      <c r="F26" s="200">
        <f t="shared" si="1"/>
        <v>3</v>
      </c>
      <c r="G26" s="200">
        <f t="shared" si="2"/>
        <v>2.9</v>
      </c>
      <c r="H26" s="185">
        <v>2826</v>
      </c>
      <c r="I26" s="207">
        <v>3223</v>
      </c>
      <c r="J26" s="200">
        <f t="shared" si="3"/>
        <v>14</v>
      </c>
      <c r="K26" s="223">
        <f t="shared" si="4"/>
        <v>3.1</v>
      </c>
      <c r="L26" s="224">
        <f t="shared" si="5"/>
        <v>3.5</v>
      </c>
      <c r="M26" s="214">
        <v>8708638</v>
      </c>
      <c r="N26" s="215">
        <v>8883722</v>
      </c>
      <c r="O26" s="231">
        <f t="shared" si="6"/>
        <v>2</v>
      </c>
      <c r="P26" s="231">
        <f t="shared" si="7"/>
        <v>3.4</v>
      </c>
      <c r="Q26" s="232">
        <f t="shared" si="8"/>
        <v>3.4</v>
      </c>
      <c r="R26" s="215">
        <v>48364</v>
      </c>
      <c r="S26" s="215">
        <v>48105</v>
      </c>
      <c r="T26" s="231">
        <f t="shared" si="9"/>
        <v>-0.5</v>
      </c>
      <c r="U26" s="231">
        <f t="shared" si="10"/>
        <v>2.7</v>
      </c>
      <c r="V26" s="232">
        <f t="shared" si="11"/>
        <v>2.6</v>
      </c>
      <c r="W26" s="154">
        <v>210</v>
      </c>
    </row>
    <row r="27" spans="1:23" ht="30" customHeight="1" x14ac:dyDescent="0.15">
      <c r="A27" s="16">
        <v>211</v>
      </c>
      <c r="B27" s="22" t="s">
        <v>407</v>
      </c>
      <c r="C27" s="18">
        <v>352</v>
      </c>
      <c r="D27" s="207">
        <v>337</v>
      </c>
      <c r="E27" s="200">
        <f t="shared" si="0"/>
        <v>-4.3</v>
      </c>
      <c r="F27" s="200">
        <f t="shared" si="1"/>
        <v>3.2</v>
      </c>
      <c r="G27" s="200">
        <f t="shared" si="2"/>
        <v>3.2</v>
      </c>
      <c r="H27" s="185">
        <v>2851</v>
      </c>
      <c r="I27" s="207">
        <v>3052</v>
      </c>
      <c r="J27" s="200">
        <f t="shared" si="3"/>
        <v>7.1</v>
      </c>
      <c r="K27" s="223">
        <f t="shared" si="4"/>
        <v>3.2</v>
      </c>
      <c r="L27" s="224">
        <f t="shared" si="5"/>
        <v>3.3</v>
      </c>
      <c r="M27" s="214">
        <v>7644863</v>
      </c>
      <c r="N27" s="215">
        <v>9610345</v>
      </c>
      <c r="O27" s="231">
        <f t="shared" si="6"/>
        <v>25.7</v>
      </c>
      <c r="P27" s="231">
        <f t="shared" si="7"/>
        <v>3</v>
      </c>
      <c r="Q27" s="232">
        <f t="shared" si="8"/>
        <v>3.7</v>
      </c>
      <c r="R27" s="215">
        <v>51160</v>
      </c>
      <c r="S27" s="215">
        <v>65340</v>
      </c>
      <c r="T27" s="231">
        <f t="shared" si="9"/>
        <v>27.7</v>
      </c>
      <c r="U27" s="231">
        <f t="shared" si="10"/>
        <v>2.9</v>
      </c>
      <c r="V27" s="232">
        <f t="shared" si="11"/>
        <v>3.5</v>
      </c>
      <c r="W27" s="154">
        <v>211</v>
      </c>
    </row>
    <row r="28" spans="1:23" ht="30" customHeight="1" x14ac:dyDescent="0.15">
      <c r="A28" s="16">
        <v>212</v>
      </c>
      <c r="B28" s="22" t="s">
        <v>408</v>
      </c>
      <c r="C28" s="18">
        <v>525</v>
      </c>
      <c r="D28" s="207">
        <v>522</v>
      </c>
      <c r="E28" s="200">
        <f t="shared" si="0"/>
        <v>-0.6</v>
      </c>
      <c r="F28" s="200">
        <f t="shared" si="1"/>
        <v>4.8</v>
      </c>
      <c r="G28" s="200">
        <f t="shared" si="2"/>
        <v>5</v>
      </c>
      <c r="H28" s="185">
        <v>3073</v>
      </c>
      <c r="I28" s="207">
        <v>3224</v>
      </c>
      <c r="J28" s="200">
        <f t="shared" si="3"/>
        <v>4.9000000000000004</v>
      </c>
      <c r="K28" s="223">
        <f t="shared" si="4"/>
        <v>3.4</v>
      </c>
      <c r="L28" s="224">
        <f t="shared" si="5"/>
        <v>3.5</v>
      </c>
      <c r="M28" s="214">
        <v>6174457</v>
      </c>
      <c r="N28" s="215">
        <v>5727878</v>
      </c>
      <c r="O28" s="231">
        <f t="shared" si="6"/>
        <v>-7.2</v>
      </c>
      <c r="P28" s="231">
        <f t="shared" si="7"/>
        <v>2.4</v>
      </c>
      <c r="Q28" s="232">
        <f t="shared" si="8"/>
        <v>2.2000000000000002</v>
      </c>
      <c r="R28" s="215">
        <v>62304</v>
      </c>
      <c r="S28" s="215">
        <v>71543</v>
      </c>
      <c r="T28" s="231">
        <f t="shared" si="9"/>
        <v>14.8</v>
      </c>
      <c r="U28" s="231">
        <f t="shared" si="10"/>
        <v>3.5</v>
      </c>
      <c r="V28" s="232">
        <f t="shared" si="11"/>
        <v>3.9</v>
      </c>
      <c r="W28" s="154">
        <v>212</v>
      </c>
    </row>
    <row r="29" spans="1:23" ht="30" customHeight="1" x14ac:dyDescent="0.15">
      <c r="A29" s="16">
        <v>213</v>
      </c>
      <c r="B29" s="22" t="s">
        <v>409</v>
      </c>
      <c r="C29" s="18">
        <v>899</v>
      </c>
      <c r="D29" s="207">
        <v>842</v>
      </c>
      <c r="E29" s="200">
        <f t="shared" si="0"/>
        <v>-6.3</v>
      </c>
      <c r="F29" s="200">
        <f t="shared" si="1"/>
        <v>8.3000000000000007</v>
      </c>
      <c r="G29" s="200">
        <f t="shared" si="2"/>
        <v>8</v>
      </c>
      <c r="H29" s="185">
        <v>6266</v>
      </c>
      <c r="I29" s="207">
        <v>6134</v>
      </c>
      <c r="J29" s="200">
        <f t="shared" si="3"/>
        <v>-2.1</v>
      </c>
      <c r="K29" s="223">
        <f t="shared" si="4"/>
        <v>6.9</v>
      </c>
      <c r="L29" s="224">
        <f t="shared" si="5"/>
        <v>6.7</v>
      </c>
      <c r="M29" s="214">
        <v>16064978</v>
      </c>
      <c r="N29" s="215">
        <v>16307096</v>
      </c>
      <c r="O29" s="231">
        <f t="shared" si="6"/>
        <v>1.5</v>
      </c>
      <c r="P29" s="231">
        <f t="shared" si="7"/>
        <v>6.3</v>
      </c>
      <c r="Q29" s="232">
        <f t="shared" si="8"/>
        <v>6.3</v>
      </c>
      <c r="R29" s="215">
        <v>122023</v>
      </c>
      <c r="S29" s="215">
        <v>127297</v>
      </c>
      <c r="T29" s="231">
        <f t="shared" si="9"/>
        <v>4.3</v>
      </c>
      <c r="U29" s="231">
        <f t="shared" si="10"/>
        <v>6.9</v>
      </c>
      <c r="V29" s="232">
        <f t="shared" si="11"/>
        <v>6.9</v>
      </c>
      <c r="W29" s="154">
        <v>213</v>
      </c>
    </row>
    <row r="30" spans="1:23" ht="30" customHeight="1" x14ac:dyDescent="0.15">
      <c r="A30" s="16">
        <v>214</v>
      </c>
      <c r="B30" s="22" t="s">
        <v>410</v>
      </c>
      <c r="C30" s="18">
        <v>255</v>
      </c>
      <c r="D30" s="207">
        <v>244</v>
      </c>
      <c r="E30" s="200">
        <f t="shared" si="0"/>
        <v>-4.3</v>
      </c>
      <c r="F30" s="200">
        <f t="shared" si="1"/>
        <v>2.2999999999999998</v>
      </c>
      <c r="G30" s="200">
        <f t="shared" si="2"/>
        <v>2.2999999999999998</v>
      </c>
      <c r="H30" s="185">
        <v>1759</v>
      </c>
      <c r="I30" s="207">
        <v>1839</v>
      </c>
      <c r="J30" s="200">
        <f t="shared" si="3"/>
        <v>4.5</v>
      </c>
      <c r="K30" s="223">
        <f t="shared" si="4"/>
        <v>2</v>
      </c>
      <c r="L30" s="224">
        <f t="shared" si="5"/>
        <v>2</v>
      </c>
      <c r="M30" s="214">
        <v>4590345</v>
      </c>
      <c r="N30" s="215">
        <v>3394457</v>
      </c>
      <c r="O30" s="231">
        <f t="shared" si="6"/>
        <v>-26.1</v>
      </c>
      <c r="P30" s="231">
        <f t="shared" si="7"/>
        <v>1.8</v>
      </c>
      <c r="Q30" s="232">
        <f t="shared" si="8"/>
        <v>1.3</v>
      </c>
      <c r="R30" s="215">
        <v>20566</v>
      </c>
      <c r="S30" s="215">
        <v>32444</v>
      </c>
      <c r="T30" s="231">
        <f t="shared" si="9"/>
        <v>57.8</v>
      </c>
      <c r="U30" s="231">
        <f t="shared" si="10"/>
        <v>1.2</v>
      </c>
      <c r="V30" s="232">
        <f t="shared" si="11"/>
        <v>1.7</v>
      </c>
      <c r="W30" s="154">
        <v>214</v>
      </c>
    </row>
    <row r="31" spans="1:23" ht="30" customHeight="1" x14ac:dyDescent="0.15">
      <c r="A31" s="16">
        <v>383</v>
      </c>
      <c r="B31" s="22" t="s">
        <v>411</v>
      </c>
      <c r="C31" s="18">
        <v>177</v>
      </c>
      <c r="D31" s="207">
        <v>165</v>
      </c>
      <c r="E31" s="200">
        <f t="shared" si="0"/>
        <v>-6.8</v>
      </c>
      <c r="F31" s="200">
        <f t="shared" si="1"/>
        <v>1.6</v>
      </c>
      <c r="G31" s="200">
        <f t="shared" si="2"/>
        <v>1.6</v>
      </c>
      <c r="H31" s="185">
        <v>1240</v>
      </c>
      <c r="I31" s="207">
        <v>1079</v>
      </c>
      <c r="J31" s="200">
        <f t="shared" si="3"/>
        <v>-13</v>
      </c>
      <c r="K31" s="223">
        <f t="shared" si="4"/>
        <v>1.4</v>
      </c>
      <c r="L31" s="224">
        <f t="shared" si="5"/>
        <v>1.2</v>
      </c>
      <c r="M31" s="214">
        <v>2279748</v>
      </c>
      <c r="N31" s="215">
        <v>2655182</v>
      </c>
      <c r="O31" s="231">
        <f t="shared" si="6"/>
        <v>16.5</v>
      </c>
      <c r="P31" s="231">
        <f t="shared" si="7"/>
        <v>0.9</v>
      </c>
      <c r="Q31" s="232">
        <f t="shared" si="8"/>
        <v>1</v>
      </c>
      <c r="R31" s="215">
        <v>18228</v>
      </c>
      <c r="S31" s="215">
        <v>20989</v>
      </c>
      <c r="T31" s="231">
        <f t="shared" si="9"/>
        <v>15.1</v>
      </c>
      <c r="U31" s="231">
        <f t="shared" si="10"/>
        <v>1</v>
      </c>
      <c r="V31" s="232">
        <f t="shared" si="11"/>
        <v>1.1000000000000001</v>
      </c>
      <c r="W31" s="154">
        <v>383</v>
      </c>
    </row>
    <row r="32" spans="1:23" ht="30" customHeight="1" x14ac:dyDescent="0.15">
      <c r="A32" s="16">
        <v>384</v>
      </c>
      <c r="B32" s="22" t="s">
        <v>412</v>
      </c>
      <c r="C32" s="18">
        <v>212</v>
      </c>
      <c r="D32" s="207">
        <v>217</v>
      </c>
      <c r="E32" s="200">
        <f t="shared" si="0"/>
        <v>2.4</v>
      </c>
      <c r="F32" s="200">
        <f t="shared" si="1"/>
        <v>1.9</v>
      </c>
      <c r="G32" s="200">
        <f t="shared" si="2"/>
        <v>2.1</v>
      </c>
      <c r="H32" s="185">
        <v>1545</v>
      </c>
      <c r="I32" s="207">
        <v>1627</v>
      </c>
      <c r="J32" s="200">
        <f t="shared" si="3"/>
        <v>5.3</v>
      </c>
      <c r="K32" s="223">
        <f t="shared" si="4"/>
        <v>1.7</v>
      </c>
      <c r="L32" s="224">
        <f t="shared" si="5"/>
        <v>1.8</v>
      </c>
      <c r="M32" s="214">
        <v>5354335</v>
      </c>
      <c r="N32" s="215">
        <v>5136004</v>
      </c>
      <c r="O32" s="231">
        <f t="shared" si="6"/>
        <v>-4.0999999999999996</v>
      </c>
      <c r="P32" s="231">
        <f t="shared" si="7"/>
        <v>2.1</v>
      </c>
      <c r="Q32" s="232">
        <f t="shared" si="8"/>
        <v>2</v>
      </c>
      <c r="R32" s="215">
        <v>26647</v>
      </c>
      <c r="S32" s="215">
        <v>28455</v>
      </c>
      <c r="T32" s="231">
        <f t="shared" si="9"/>
        <v>6.8</v>
      </c>
      <c r="U32" s="231">
        <f t="shared" si="10"/>
        <v>1.5</v>
      </c>
      <c r="V32" s="232">
        <f t="shared" si="11"/>
        <v>1.5</v>
      </c>
      <c r="W32" s="154">
        <v>384</v>
      </c>
    </row>
    <row r="33" spans="1:23" ht="30" customHeight="1" x14ac:dyDescent="0.15">
      <c r="A33" s="16">
        <v>425</v>
      </c>
      <c r="B33" s="22" t="s">
        <v>413</v>
      </c>
      <c r="C33" s="18">
        <v>143</v>
      </c>
      <c r="D33" s="207">
        <v>141</v>
      </c>
      <c r="E33" s="200">
        <f t="shared" si="0"/>
        <v>-1.4</v>
      </c>
      <c r="F33" s="200">
        <f t="shared" si="1"/>
        <v>1.3</v>
      </c>
      <c r="G33" s="200">
        <f t="shared" si="2"/>
        <v>1.3</v>
      </c>
      <c r="H33" s="185">
        <v>1127</v>
      </c>
      <c r="I33" s="207">
        <v>1107</v>
      </c>
      <c r="J33" s="200">
        <f t="shared" si="3"/>
        <v>-1.8</v>
      </c>
      <c r="K33" s="223">
        <f t="shared" si="4"/>
        <v>1.2</v>
      </c>
      <c r="L33" s="224">
        <f t="shared" si="5"/>
        <v>1.2</v>
      </c>
      <c r="M33" s="214">
        <v>3099719</v>
      </c>
      <c r="N33" s="215">
        <v>2598753</v>
      </c>
      <c r="O33" s="231">
        <f t="shared" si="6"/>
        <v>-16.2</v>
      </c>
      <c r="P33" s="231">
        <f t="shared" si="7"/>
        <v>1.2</v>
      </c>
      <c r="Q33" s="232">
        <f t="shared" si="8"/>
        <v>1</v>
      </c>
      <c r="R33" s="215">
        <v>19823</v>
      </c>
      <c r="S33" s="215">
        <v>20610</v>
      </c>
      <c r="T33" s="231">
        <f t="shared" si="9"/>
        <v>4</v>
      </c>
      <c r="U33" s="231">
        <f t="shared" si="10"/>
        <v>1.1000000000000001</v>
      </c>
      <c r="V33" s="232">
        <f t="shared" si="11"/>
        <v>1.1000000000000001</v>
      </c>
      <c r="W33" s="154">
        <v>425</v>
      </c>
    </row>
    <row r="34" spans="1:23" ht="30" customHeight="1" x14ac:dyDescent="0.15">
      <c r="A34" s="16">
        <v>441</v>
      </c>
      <c r="B34" s="22" t="s">
        <v>414</v>
      </c>
      <c r="C34" s="18">
        <v>65</v>
      </c>
      <c r="D34" s="207">
        <v>66</v>
      </c>
      <c r="E34" s="200">
        <f t="shared" si="0"/>
        <v>1.5</v>
      </c>
      <c r="F34" s="200">
        <f t="shared" si="1"/>
        <v>0.6</v>
      </c>
      <c r="G34" s="200">
        <f t="shared" si="2"/>
        <v>0.6</v>
      </c>
      <c r="H34" s="185">
        <v>553</v>
      </c>
      <c r="I34" s="207">
        <v>739</v>
      </c>
      <c r="J34" s="200">
        <f t="shared" si="3"/>
        <v>33.6</v>
      </c>
      <c r="K34" s="223">
        <f t="shared" si="4"/>
        <v>0.6</v>
      </c>
      <c r="L34" s="224">
        <f t="shared" si="5"/>
        <v>0.8</v>
      </c>
      <c r="M34" s="214">
        <v>1560008</v>
      </c>
      <c r="N34" s="215">
        <v>1734535</v>
      </c>
      <c r="O34" s="231">
        <f t="shared" si="6"/>
        <v>11.2</v>
      </c>
      <c r="P34" s="231">
        <f t="shared" si="7"/>
        <v>0.6</v>
      </c>
      <c r="Q34" s="232">
        <f t="shared" si="8"/>
        <v>0.7</v>
      </c>
      <c r="R34" s="215">
        <v>18381</v>
      </c>
      <c r="S34" s="215">
        <v>21634</v>
      </c>
      <c r="T34" s="231">
        <f t="shared" si="9"/>
        <v>17.7</v>
      </c>
      <c r="U34" s="231">
        <f t="shared" si="10"/>
        <v>1</v>
      </c>
      <c r="V34" s="232">
        <f t="shared" si="11"/>
        <v>1.2</v>
      </c>
      <c r="W34" s="154">
        <v>441</v>
      </c>
    </row>
    <row r="35" spans="1:23" ht="30" customHeight="1" x14ac:dyDescent="0.15">
      <c r="A35" s="16">
        <v>442</v>
      </c>
      <c r="B35" s="22" t="s">
        <v>415</v>
      </c>
      <c r="C35" s="18">
        <v>55</v>
      </c>
      <c r="D35" s="207">
        <v>45</v>
      </c>
      <c r="E35" s="200">
        <f t="shared" si="0"/>
        <v>-18.2</v>
      </c>
      <c r="F35" s="200">
        <f t="shared" si="1"/>
        <v>0.5</v>
      </c>
      <c r="G35" s="200">
        <f t="shared" si="2"/>
        <v>0.4</v>
      </c>
      <c r="H35" s="185">
        <v>264</v>
      </c>
      <c r="I35" s="207">
        <v>198</v>
      </c>
      <c r="J35" s="200">
        <f t="shared" si="3"/>
        <v>-25</v>
      </c>
      <c r="K35" s="223">
        <f t="shared" si="4"/>
        <v>0.3</v>
      </c>
      <c r="L35" s="224">
        <f t="shared" si="5"/>
        <v>0.2</v>
      </c>
      <c r="M35" s="214">
        <v>394170</v>
      </c>
      <c r="N35" s="215">
        <v>1067066</v>
      </c>
      <c r="O35" s="231">
        <f t="shared" si="6"/>
        <v>170.7</v>
      </c>
      <c r="P35" s="231">
        <f t="shared" si="7"/>
        <v>0.2</v>
      </c>
      <c r="Q35" s="232">
        <f t="shared" si="8"/>
        <v>0.4</v>
      </c>
      <c r="R35" s="215">
        <v>2359</v>
      </c>
      <c r="S35" s="215">
        <v>1161</v>
      </c>
      <c r="T35" s="231">
        <f t="shared" si="9"/>
        <v>-50.8</v>
      </c>
      <c r="U35" s="231">
        <f t="shared" si="10"/>
        <v>0.1</v>
      </c>
      <c r="V35" s="232">
        <f t="shared" si="11"/>
        <v>0.1</v>
      </c>
      <c r="W35" s="154">
        <v>442</v>
      </c>
    </row>
    <row r="36" spans="1:23" ht="30" customHeight="1" x14ac:dyDescent="0.15">
      <c r="A36" s="25">
        <v>443</v>
      </c>
      <c r="B36" s="23" t="s">
        <v>416</v>
      </c>
      <c r="C36" s="21">
        <v>60</v>
      </c>
      <c r="D36" s="208">
        <v>69</v>
      </c>
      <c r="E36" s="201">
        <f t="shared" si="0"/>
        <v>15</v>
      </c>
      <c r="F36" s="201">
        <f t="shared" si="1"/>
        <v>0.6</v>
      </c>
      <c r="G36" s="201">
        <f t="shared" si="2"/>
        <v>0.7</v>
      </c>
      <c r="H36" s="186">
        <v>301</v>
      </c>
      <c r="I36" s="208">
        <v>383</v>
      </c>
      <c r="J36" s="201">
        <f t="shared" si="3"/>
        <v>27.2</v>
      </c>
      <c r="K36" s="225">
        <f t="shared" si="4"/>
        <v>0.3</v>
      </c>
      <c r="L36" s="226">
        <f t="shared" si="5"/>
        <v>0.4</v>
      </c>
      <c r="M36" s="216">
        <v>517834</v>
      </c>
      <c r="N36" s="217">
        <v>548078</v>
      </c>
      <c r="O36" s="233">
        <f t="shared" si="6"/>
        <v>5.8</v>
      </c>
      <c r="P36" s="233">
        <f t="shared" si="7"/>
        <v>0.2</v>
      </c>
      <c r="Q36" s="234">
        <f t="shared" si="8"/>
        <v>0.2</v>
      </c>
      <c r="R36" s="217">
        <v>1722</v>
      </c>
      <c r="S36" s="217">
        <v>2033</v>
      </c>
      <c r="T36" s="233">
        <f t="shared" si="9"/>
        <v>18.100000000000001</v>
      </c>
      <c r="U36" s="233">
        <f t="shared" si="10"/>
        <v>0.1</v>
      </c>
      <c r="V36" s="234">
        <f t="shared" si="11"/>
        <v>0.1</v>
      </c>
      <c r="W36" s="85">
        <v>443</v>
      </c>
    </row>
  </sheetData>
  <mergeCells count="10">
    <mergeCell ref="W11:W14"/>
    <mergeCell ref="F12:G12"/>
    <mergeCell ref="K12:L12"/>
    <mergeCell ref="P12:Q12"/>
    <mergeCell ref="U12:V12"/>
    <mergeCell ref="A11:B14"/>
    <mergeCell ref="C11:G11"/>
    <mergeCell ref="H11:L11"/>
    <mergeCell ref="M11:Q11"/>
    <mergeCell ref="R11:V11"/>
  </mergeCells>
  <phoneticPr fontId="3"/>
  <hyperlinks>
    <hyperlink ref="X1" location="目次!A1" display="目次へ戻る" xr:uid="{F11134D9-813B-4592-8A70-05BA47F1B3B6}"/>
  </hyperlinks>
  <pageMargins left="0.70866141732283472" right="0.70866141732283472" top="0.59055118110236227" bottom="0.59055118110236227" header="0.31496062992125984" footer="0.31496062992125984"/>
  <pageSetup paperSize="9" scale="70" pageOrder="overThenDown" orientation="portrait" useFirstPageNumber="1" r:id="rId1"/>
  <headerFooter scaleWithDoc="0" alignWithMargins="0">
    <oddFooter>&amp;C&amp;"BIZ UDゴシック,標準"&amp;10- &amp;P -</oddFooter>
  </headerFooter>
  <colBreaks count="1" manualBreakCount="1">
    <brk id="12" max="3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36"/>
  <sheetViews>
    <sheetView view="pageBreakPreview" zoomScale="90" zoomScaleNormal="100" zoomScaleSheetLayoutView="90" workbookViewId="0">
      <pane xSplit="2" ySplit="14" topLeftCell="C15"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 style="5" customWidth="1"/>
    <col min="2" max="2" width="15.625" style="6" customWidth="1"/>
    <col min="3" max="4" width="11.625" style="11" customWidth="1"/>
    <col min="5" max="5" width="10.625" style="11" customWidth="1"/>
    <col min="6" max="7" width="9.625" style="11" customWidth="1"/>
    <col min="8" max="9" width="11.625" style="11" customWidth="1"/>
    <col min="10" max="10" width="10.625" style="11" customWidth="1"/>
    <col min="11" max="12" width="9.625" style="11" customWidth="1"/>
    <col min="13" max="14" width="12.625" style="11" customWidth="1"/>
    <col min="15" max="15" width="10.625" style="11" customWidth="1"/>
    <col min="16" max="17" width="9.625" style="11" customWidth="1"/>
    <col min="18" max="18" width="4.625" style="5" customWidth="1"/>
    <col min="19" max="16384" width="9" style="4"/>
  </cols>
  <sheetData>
    <row r="1" spans="1:23" ht="21" customHeight="1" x14ac:dyDescent="0.15">
      <c r="A1" s="33" t="s">
        <v>881</v>
      </c>
      <c r="B1" s="1"/>
      <c r="C1" s="2"/>
      <c r="D1" s="2"/>
      <c r="E1" s="2"/>
      <c r="F1" s="2"/>
      <c r="G1" s="2"/>
      <c r="H1" s="2"/>
      <c r="I1" s="2"/>
      <c r="J1" s="2"/>
      <c r="K1" s="2"/>
      <c r="L1" s="2"/>
      <c r="M1" s="2"/>
      <c r="N1" s="2"/>
      <c r="O1" s="2"/>
      <c r="P1" s="2"/>
      <c r="Q1" s="2"/>
      <c r="R1" s="1"/>
      <c r="S1" s="611" t="s">
        <v>966</v>
      </c>
    </row>
    <row r="2" spans="1:23" ht="6.75" customHeight="1" x14ac:dyDescent="0.15">
      <c r="C2" s="7"/>
      <c r="D2" s="7"/>
      <c r="E2" s="7"/>
      <c r="F2" s="7"/>
      <c r="G2" s="7"/>
      <c r="H2" s="7"/>
      <c r="I2" s="7"/>
      <c r="J2" s="7"/>
      <c r="K2" s="7"/>
      <c r="L2" s="7"/>
      <c r="M2" s="7"/>
      <c r="N2" s="7"/>
      <c r="O2" s="7"/>
      <c r="P2" s="7"/>
      <c r="Q2" s="7"/>
    </row>
    <row r="3" spans="1:23" ht="12.75" customHeight="1" x14ac:dyDescent="0.15">
      <c r="A3" s="35" t="s">
        <v>912</v>
      </c>
      <c r="B3" s="9"/>
      <c r="C3" s="9"/>
      <c r="D3" s="9"/>
      <c r="E3" s="9"/>
      <c r="F3" s="9"/>
      <c r="G3" s="9"/>
      <c r="H3" s="9"/>
      <c r="I3" s="9"/>
      <c r="J3" s="9"/>
      <c r="K3" s="9"/>
      <c r="L3" s="9"/>
      <c r="M3" s="9"/>
      <c r="N3" s="9"/>
      <c r="O3" s="9"/>
      <c r="P3" s="9"/>
      <c r="Q3" s="9"/>
      <c r="R3" s="9"/>
      <c r="S3" s="9"/>
      <c r="T3" s="9"/>
      <c r="U3" s="9"/>
      <c r="V3" s="9"/>
      <c r="W3" s="8"/>
    </row>
    <row r="4" spans="1:23" ht="12.75" customHeight="1" x14ac:dyDescent="0.15">
      <c r="A4" s="9" t="s">
        <v>919</v>
      </c>
      <c r="B4" s="9"/>
      <c r="C4" s="9"/>
      <c r="D4" s="9"/>
      <c r="E4" s="9"/>
      <c r="F4" s="9"/>
      <c r="G4" s="9"/>
      <c r="H4" s="9"/>
      <c r="I4" s="9"/>
      <c r="J4" s="9"/>
      <c r="K4" s="9"/>
      <c r="L4" s="9"/>
      <c r="M4" s="9"/>
      <c r="N4" s="9"/>
      <c r="O4" s="9"/>
      <c r="P4" s="9"/>
      <c r="Q4" s="9"/>
      <c r="R4" s="9"/>
      <c r="S4" s="9"/>
      <c r="T4" s="9"/>
      <c r="U4" s="9"/>
      <c r="V4" s="9"/>
      <c r="W4" s="9"/>
    </row>
    <row r="5" spans="1:23" ht="12.75" customHeight="1" x14ac:dyDescent="0.15">
      <c r="A5" s="9" t="s">
        <v>916</v>
      </c>
      <c r="B5" s="9"/>
      <c r="C5" s="9"/>
      <c r="D5" s="9"/>
      <c r="E5" s="9"/>
      <c r="F5" s="9"/>
      <c r="G5" s="9"/>
      <c r="H5" s="9"/>
      <c r="I5" s="9"/>
      <c r="J5" s="9"/>
      <c r="K5" s="9"/>
      <c r="L5" s="9"/>
      <c r="M5" s="9"/>
      <c r="N5" s="9"/>
      <c r="O5" s="9"/>
      <c r="P5" s="9"/>
      <c r="Q5" s="9"/>
      <c r="R5" s="9"/>
      <c r="S5" s="9"/>
      <c r="T5" s="9"/>
      <c r="U5" s="9"/>
      <c r="V5" s="9"/>
      <c r="W5" s="9"/>
    </row>
    <row r="6" spans="1:23" ht="12.75" customHeight="1" x14ac:dyDescent="0.15">
      <c r="A6" s="9" t="s">
        <v>917</v>
      </c>
      <c r="B6" s="9"/>
      <c r="C6" s="9"/>
      <c r="D6" s="9"/>
      <c r="E6" s="9"/>
      <c r="F6" s="9"/>
      <c r="G6" s="9"/>
      <c r="H6" s="9"/>
      <c r="I6" s="9"/>
      <c r="J6" s="9"/>
      <c r="K6" s="9"/>
      <c r="L6" s="9"/>
      <c r="M6" s="9"/>
      <c r="N6" s="9"/>
      <c r="O6" s="9"/>
      <c r="P6" s="9"/>
      <c r="Q6" s="9"/>
      <c r="R6" s="9"/>
      <c r="S6" s="9"/>
      <c r="T6" s="9"/>
      <c r="U6" s="9"/>
      <c r="V6" s="9"/>
      <c r="W6" s="9"/>
    </row>
    <row r="7" spans="1:23" ht="12.75" customHeight="1" x14ac:dyDescent="0.15">
      <c r="A7" s="9" t="s">
        <v>918</v>
      </c>
      <c r="B7" s="9"/>
      <c r="C7" s="9"/>
      <c r="D7" s="9"/>
      <c r="E7" s="9"/>
      <c r="F7" s="9"/>
      <c r="G7" s="9"/>
      <c r="H7" s="9"/>
      <c r="I7" s="9"/>
      <c r="J7" s="9"/>
      <c r="K7" s="9"/>
      <c r="L7" s="9"/>
      <c r="M7" s="9"/>
      <c r="N7" s="9"/>
      <c r="O7" s="9"/>
      <c r="P7" s="9"/>
      <c r="Q7" s="9"/>
      <c r="R7" s="9"/>
      <c r="S7" s="9"/>
      <c r="T7" s="9"/>
      <c r="U7" s="9"/>
      <c r="V7" s="9"/>
      <c r="W7" s="9"/>
    </row>
    <row r="8" spans="1:23" ht="12.75" customHeight="1" x14ac:dyDescent="0.15">
      <c r="A8" s="9" t="s">
        <v>834</v>
      </c>
      <c r="B8" s="9"/>
      <c r="C8" s="9"/>
      <c r="D8" s="9"/>
      <c r="E8" s="9"/>
      <c r="F8" s="9"/>
      <c r="G8" s="9"/>
      <c r="H8" s="9"/>
      <c r="I8" s="9"/>
      <c r="J8" s="9"/>
      <c r="K8" s="9"/>
      <c r="L8" s="9"/>
      <c r="M8" s="9"/>
      <c r="N8" s="9"/>
      <c r="O8" s="9"/>
      <c r="P8" s="9"/>
      <c r="Q8" s="9"/>
      <c r="R8" s="9"/>
      <c r="S8" s="9"/>
      <c r="T8" s="9"/>
      <c r="U8" s="9"/>
      <c r="V8" s="9"/>
      <c r="W8" s="9"/>
    </row>
    <row r="9" spans="1:23" ht="12.75" customHeight="1" x14ac:dyDescent="0.15">
      <c r="A9" s="9" t="s">
        <v>908</v>
      </c>
      <c r="B9" s="9"/>
      <c r="C9" s="9"/>
      <c r="D9" s="9"/>
      <c r="E9" s="9"/>
      <c r="F9" s="9"/>
      <c r="G9" s="9"/>
      <c r="H9" s="9"/>
      <c r="I9" s="9"/>
      <c r="J9" s="9"/>
      <c r="K9" s="9"/>
      <c r="L9" s="9"/>
      <c r="M9" s="9"/>
      <c r="N9" s="9"/>
      <c r="O9" s="9"/>
      <c r="P9" s="9"/>
      <c r="Q9" s="9"/>
      <c r="R9" s="9"/>
      <c r="S9" s="9"/>
      <c r="T9" s="9"/>
      <c r="U9" s="9"/>
      <c r="V9" s="9"/>
      <c r="W9" s="9"/>
    </row>
    <row r="10" spans="1:23" ht="6.75" customHeight="1" x14ac:dyDescent="0.15"/>
    <row r="11" spans="1:23" s="12" customFormat="1" ht="22.5" customHeight="1" x14ac:dyDescent="0.15">
      <c r="A11" s="635" t="s">
        <v>926</v>
      </c>
      <c r="B11" s="636"/>
      <c r="C11" s="652" t="s">
        <v>33</v>
      </c>
      <c r="D11" s="653"/>
      <c r="E11" s="653"/>
      <c r="F11" s="653"/>
      <c r="G11" s="654"/>
      <c r="H11" s="652" t="s">
        <v>34</v>
      </c>
      <c r="I11" s="653"/>
      <c r="J11" s="653"/>
      <c r="K11" s="653"/>
      <c r="L11" s="654"/>
      <c r="M11" s="652" t="s">
        <v>835</v>
      </c>
      <c r="N11" s="653"/>
      <c r="O11" s="653"/>
      <c r="P11" s="653"/>
      <c r="Q11" s="654"/>
      <c r="R11" s="772" t="s">
        <v>35</v>
      </c>
    </row>
    <row r="12" spans="1:23" ht="22.5" customHeight="1" x14ac:dyDescent="0.15">
      <c r="A12" s="637"/>
      <c r="B12" s="638"/>
      <c r="C12" s="443" t="s">
        <v>21</v>
      </c>
      <c r="D12" s="443" t="s">
        <v>22</v>
      </c>
      <c r="E12" s="494"/>
      <c r="F12" s="774" t="s">
        <v>36</v>
      </c>
      <c r="G12" s="774"/>
      <c r="H12" s="443" t="s">
        <v>21</v>
      </c>
      <c r="I12" s="443" t="s">
        <v>22</v>
      </c>
      <c r="J12" s="494"/>
      <c r="K12" s="774" t="s">
        <v>36</v>
      </c>
      <c r="L12" s="774"/>
      <c r="M12" s="443" t="s">
        <v>837</v>
      </c>
      <c r="N12" s="443" t="s">
        <v>838</v>
      </c>
      <c r="O12" s="494"/>
      <c r="P12" s="774" t="s">
        <v>36</v>
      </c>
      <c r="Q12" s="774"/>
      <c r="R12" s="762"/>
    </row>
    <row r="13" spans="1:23" ht="22.5" customHeight="1" x14ac:dyDescent="0.15">
      <c r="A13" s="637"/>
      <c r="B13" s="638"/>
      <c r="C13" s="495"/>
      <c r="D13" s="443"/>
      <c r="E13" s="439" t="s">
        <v>37</v>
      </c>
      <c r="F13" s="443" t="s">
        <v>21</v>
      </c>
      <c r="G13" s="443" t="s">
        <v>22</v>
      </c>
      <c r="H13" s="495"/>
      <c r="I13" s="443"/>
      <c r="J13" s="439" t="s">
        <v>37</v>
      </c>
      <c r="K13" s="443" t="s">
        <v>21</v>
      </c>
      <c r="L13" s="445" t="s">
        <v>22</v>
      </c>
      <c r="M13" s="496"/>
      <c r="N13" s="443"/>
      <c r="O13" s="439" t="s">
        <v>37</v>
      </c>
      <c r="P13" s="443" t="s">
        <v>837</v>
      </c>
      <c r="Q13" s="443" t="s">
        <v>838</v>
      </c>
      <c r="R13" s="762"/>
    </row>
    <row r="14" spans="1:23" s="12" customFormat="1" ht="22.5" customHeight="1" x14ac:dyDescent="0.15">
      <c r="A14" s="639"/>
      <c r="B14" s="640"/>
      <c r="C14" s="446"/>
      <c r="D14" s="444"/>
      <c r="E14" s="444" t="s">
        <v>393</v>
      </c>
      <c r="F14" s="444" t="s">
        <v>43</v>
      </c>
      <c r="G14" s="444" t="s">
        <v>393</v>
      </c>
      <c r="H14" s="446" t="s">
        <v>823</v>
      </c>
      <c r="I14" s="444" t="s">
        <v>823</v>
      </c>
      <c r="J14" s="444" t="s">
        <v>40</v>
      </c>
      <c r="K14" s="444" t="s">
        <v>393</v>
      </c>
      <c r="L14" s="444" t="s">
        <v>394</v>
      </c>
      <c r="M14" s="446" t="s">
        <v>824</v>
      </c>
      <c r="N14" s="444" t="s">
        <v>824</v>
      </c>
      <c r="O14" s="444" t="s">
        <v>393</v>
      </c>
      <c r="P14" s="444" t="s">
        <v>393</v>
      </c>
      <c r="Q14" s="444" t="s">
        <v>393</v>
      </c>
      <c r="R14" s="773"/>
    </row>
    <row r="15" spans="1:23" ht="30" customHeight="1" x14ac:dyDescent="0.15">
      <c r="A15" s="36"/>
      <c r="B15" s="150" t="s">
        <v>395</v>
      </c>
      <c r="C15" s="151">
        <v>2140</v>
      </c>
      <c r="D15" s="204">
        <v>2151</v>
      </c>
      <c r="E15" s="218">
        <f>ROUND((D15/C15-1)*100,1)</f>
        <v>0.5</v>
      </c>
      <c r="F15" s="218">
        <f>ROUND((C15/C$15*100),1)</f>
        <v>100</v>
      </c>
      <c r="G15" s="218">
        <f>ROUND((D15/D$15*100),1)</f>
        <v>100</v>
      </c>
      <c r="H15" s="203">
        <v>16672</v>
      </c>
      <c r="I15" s="204">
        <v>16731</v>
      </c>
      <c r="J15" s="218">
        <f>ROUND((I15/H15-1)*100,1)</f>
        <v>0.4</v>
      </c>
      <c r="K15" s="227">
        <f>ROUND((H15/H$15*100),1)</f>
        <v>100</v>
      </c>
      <c r="L15" s="228">
        <f>ROUND((I15/I$15*100),1)</f>
        <v>100</v>
      </c>
      <c r="M15" s="237">
        <v>117838829</v>
      </c>
      <c r="N15" s="238">
        <v>124791948</v>
      </c>
      <c r="O15" s="245">
        <f>ROUND((N15/M15-1)*100,1)</f>
        <v>5.9</v>
      </c>
      <c r="P15" s="245">
        <f>ROUND((M15/M$15*100),1)</f>
        <v>100</v>
      </c>
      <c r="Q15" s="246">
        <f>ROUND((N15/N$15*100),1)</f>
        <v>100</v>
      </c>
      <c r="R15" s="111"/>
    </row>
    <row r="16" spans="1:23" ht="30" customHeight="1" x14ac:dyDescent="0.15">
      <c r="A16" s="37"/>
      <c r="B16" s="152" t="s">
        <v>396</v>
      </c>
      <c r="C16" s="153">
        <v>2031</v>
      </c>
      <c r="D16" s="206">
        <v>2019</v>
      </c>
      <c r="E16" s="202">
        <f t="shared" ref="E16:E36" si="0">ROUND((D16/C16-1)*100,1)</f>
        <v>-0.6</v>
      </c>
      <c r="F16" s="202">
        <f t="shared" ref="F16:F36" si="1">ROUND((C16/C$15*100),1)</f>
        <v>94.9</v>
      </c>
      <c r="G16" s="202">
        <f t="shared" ref="G16:G36" si="2">ROUND((D16/D$15*100),1)</f>
        <v>93.9</v>
      </c>
      <c r="H16" s="205">
        <v>15756</v>
      </c>
      <c r="I16" s="206">
        <v>15595</v>
      </c>
      <c r="J16" s="202">
        <f t="shared" ref="J16:J36" si="3">ROUND((I16/H16-1)*100,1)</f>
        <v>-1</v>
      </c>
      <c r="K16" s="229">
        <f t="shared" ref="K16:K36" si="4">ROUND((H16/H$15*100),1)</f>
        <v>94.5</v>
      </c>
      <c r="L16" s="230">
        <f t="shared" ref="L16:L36" si="5">ROUND((I16/I$15*100),1)</f>
        <v>93.2</v>
      </c>
      <c r="M16" s="239">
        <v>112788179</v>
      </c>
      <c r="N16" s="240">
        <v>118192325</v>
      </c>
      <c r="O16" s="247">
        <f t="shared" ref="O16:O36" si="6">ROUND((N16/M16-1)*100,1)</f>
        <v>4.8</v>
      </c>
      <c r="P16" s="247">
        <f t="shared" ref="P16:P36" si="7">ROUND((M16/M$15*100),1)</f>
        <v>95.7</v>
      </c>
      <c r="Q16" s="248">
        <f t="shared" ref="Q16:Q36" si="8">ROUND((N16/N$15*100),1)</f>
        <v>94.7</v>
      </c>
      <c r="R16" s="115"/>
    </row>
    <row r="17" spans="1:18" ht="30" customHeight="1" x14ac:dyDescent="0.15">
      <c r="A17" s="44"/>
      <c r="B17" s="152" t="s">
        <v>397</v>
      </c>
      <c r="C17" s="153">
        <v>109</v>
      </c>
      <c r="D17" s="206">
        <v>132</v>
      </c>
      <c r="E17" s="202">
        <f t="shared" si="0"/>
        <v>21.1</v>
      </c>
      <c r="F17" s="202">
        <f t="shared" si="1"/>
        <v>5.0999999999999996</v>
      </c>
      <c r="G17" s="202">
        <f t="shared" si="2"/>
        <v>6.1</v>
      </c>
      <c r="H17" s="205">
        <v>916</v>
      </c>
      <c r="I17" s="206">
        <v>1136</v>
      </c>
      <c r="J17" s="202">
        <f t="shared" si="3"/>
        <v>24</v>
      </c>
      <c r="K17" s="229">
        <f t="shared" si="4"/>
        <v>5.5</v>
      </c>
      <c r="L17" s="230">
        <f t="shared" si="5"/>
        <v>6.8</v>
      </c>
      <c r="M17" s="239">
        <v>5050650</v>
      </c>
      <c r="N17" s="240">
        <v>6599623</v>
      </c>
      <c r="O17" s="247">
        <f t="shared" si="6"/>
        <v>30.7</v>
      </c>
      <c r="P17" s="247">
        <f t="shared" si="7"/>
        <v>4.3</v>
      </c>
      <c r="Q17" s="248">
        <f t="shared" si="8"/>
        <v>5.3</v>
      </c>
      <c r="R17" s="115"/>
    </row>
    <row r="18" spans="1:18" ht="30" customHeight="1" x14ac:dyDescent="0.15">
      <c r="A18" s="24">
        <v>201</v>
      </c>
      <c r="B18" s="149" t="s">
        <v>398</v>
      </c>
      <c r="C18" s="18">
        <v>362</v>
      </c>
      <c r="D18" s="207">
        <v>379</v>
      </c>
      <c r="E18" s="200">
        <f t="shared" si="0"/>
        <v>4.7</v>
      </c>
      <c r="F18" s="200">
        <f t="shared" si="1"/>
        <v>16.899999999999999</v>
      </c>
      <c r="G18" s="200">
        <f t="shared" si="2"/>
        <v>17.600000000000001</v>
      </c>
      <c r="H18" s="185">
        <v>2856</v>
      </c>
      <c r="I18" s="207">
        <v>2796</v>
      </c>
      <c r="J18" s="200">
        <f t="shared" si="3"/>
        <v>-2.1</v>
      </c>
      <c r="K18" s="231">
        <f t="shared" si="4"/>
        <v>17.100000000000001</v>
      </c>
      <c r="L18" s="232">
        <f t="shared" si="5"/>
        <v>16.7</v>
      </c>
      <c r="M18" s="241">
        <v>20567142</v>
      </c>
      <c r="N18" s="242">
        <v>22890671</v>
      </c>
      <c r="O18" s="249">
        <f t="shared" si="6"/>
        <v>11.3</v>
      </c>
      <c r="P18" s="249">
        <f t="shared" si="7"/>
        <v>17.5</v>
      </c>
      <c r="Q18" s="250">
        <f t="shared" si="8"/>
        <v>18.3</v>
      </c>
      <c r="R18" s="154">
        <v>201</v>
      </c>
    </row>
    <row r="19" spans="1:18" ht="30" customHeight="1" x14ac:dyDescent="0.15">
      <c r="A19" s="16">
        <v>202</v>
      </c>
      <c r="B19" s="22" t="s">
        <v>399</v>
      </c>
      <c r="C19" s="18">
        <v>225</v>
      </c>
      <c r="D19" s="207">
        <v>204</v>
      </c>
      <c r="E19" s="200">
        <f t="shared" si="0"/>
        <v>-9.3000000000000007</v>
      </c>
      <c r="F19" s="200">
        <f t="shared" si="1"/>
        <v>10.5</v>
      </c>
      <c r="G19" s="200">
        <f t="shared" si="2"/>
        <v>9.5</v>
      </c>
      <c r="H19" s="185">
        <v>1814</v>
      </c>
      <c r="I19" s="207">
        <v>1699</v>
      </c>
      <c r="J19" s="200">
        <f t="shared" si="3"/>
        <v>-6.3</v>
      </c>
      <c r="K19" s="231">
        <f t="shared" si="4"/>
        <v>10.9</v>
      </c>
      <c r="L19" s="232">
        <f t="shared" si="5"/>
        <v>10.199999999999999</v>
      </c>
      <c r="M19" s="241">
        <v>11003030</v>
      </c>
      <c r="N19" s="242">
        <v>12604015</v>
      </c>
      <c r="O19" s="249">
        <f t="shared" si="6"/>
        <v>14.6</v>
      </c>
      <c r="P19" s="249">
        <f t="shared" si="7"/>
        <v>9.3000000000000007</v>
      </c>
      <c r="Q19" s="250">
        <f t="shared" si="8"/>
        <v>10.1</v>
      </c>
      <c r="R19" s="154">
        <v>202</v>
      </c>
    </row>
    <row r="20" spans="1:18" ht="30" customHeight="1" x14ac:dyDescent="0.15">
      <c r="A20" s="16">
        <v>203</v>
      </c>
      <c r="B20" s="22" t="s">
        <v>400</v>
      </c>
      <c r="C20" s="18">
        <v>213</v>
      </c>
      <c r="D20" s="207">
        <v>203</v>
      </c>
      <c r="E20" s="200">
        <f t="shared" si="0"/>
        <v>-4.7</v>
      </c>
      <c r="F20" s="200">
        <f t="shared" si="1"/>
        <v>10</v>
      </c>
      <c r="G20" s="200">
        <f t="shared" si="2"/>
        <v>9.4</v>
      </c>
      <c r="H20" s="185">
        <v>1532</v>
      </c>
      <c r="I20" s="207">
        <v>1445</v>
      </c>
      <c r="J20" s="200">
        <f t="shared" si="3"/>
        <v>-5.7</v>
      </c>
      <c r="K20" s="231">
        <f t="shared" si="4"/>
        <v>9.1999999999999993</v>
      </c>
      <c r="L20" s="232">
        <f t="shared" si="5"/>
        <v>8.6</v>
      </c>
      <c r="M20" s="241">
        <v>7911434</v>
      </c>
      <c r="N20" s="242">
        <v>7164602</v>
      </c>
      <c r="O20" s="249">
        <f t="shared" si="6"/>
        <v>-9.4</v>
      </c>
      <c r="P20" s="249">
        <f t="shared" si="7"/>
        <v>6.7</v>
      </c>
      <c r="Q20" s="250">
        <f t="shared" si="8"/>
        <v>5.7</v>
      </c>
      <c r="R20" s="154">
        <v>203</v>
      </c>
    </row>
    <row r="21" spans="1:18" ht="30" customHeight="1" x14ac:dyDescent="0.15">
      <c r="A21" s="16">
        <v>204</v>
      </c>
      <c r="B21" s="22" t="s">
        <v>401</v>
      </c>
      <c r="C21" s="18">
        <v>147</v>
      </c>
      <c r="D21" s="207">
        <v>133</v>
      </c>
      <c r="E21" s="200">
        <f t="shared" si="0"/>
        <v>-9.5</v>
      </c>
      <c r="F21" s="200">
        <f t="shared" si="1"/>
        <v>6.9</v>
      </c>
      <c r="G21" s="200">
        <f t="shared" si="2"/>
        <v>6.2</v>
      </c>
      <c r="H21" s="185">
        <v>1027</v>
      </c>
      <c r="I21" s="207">
        <v>1100</v>
      </c>
      <c r="J21" s="200">
        <f t="shared" si="3"/>
        <v>7.1</v>
      </c>
      <c r="K21" s="231">
        <f t="shared" si="4"/>
        <v>6.2</v>
      </c>
      <c r="L21" s="232">
        <f t="shared" si="5"/>
        <v>6.6</v>
      </c>
      <c r="M21" s="241">
        <v>6523204</v>
      </c>
      <c r="N21" s="242">
        <v>6144923</v>
      </c>
      <c r="O21" s="249">
        <f t="shared" si="6"/>
        <v>-5.8</v>
      </c>
      <c r="P21" s="249">
        <f t="shared" si="7"/>
        <v>5.5</v>
      </c>
      <c r="Q21" s="250">
        <f t="shared" si="8"/>
        <v>4.9000000000000004</v>
      </c>
      <c r="R21" s="154">
        <v>204</v>
      </c>
    </row>
    <row r="22" spans="1:18" ht="30" customHeight="1" x14ac:dyDescent="0.15">
      <c r="A22" s="16">
        <v>206</v>
      </c>
      <c r="B22" s="22" t="s">
        <v>402</v>
      </c>
      <c r="C22" s="18">
        <v>176</v>
      </c>
      <c r="D22" s="207">
        <v>179</v>
      </c>
      <c r="E22" s="200">
        <f t="shared" si="0"/>
        <v>1.7</v>
      </c>
      <c r="F22" s="200">
        <f t="shared" si="1"/>
        <v>8.1999999999999993</v>
      </c>
      <c r="G22" s="200">
        <f t="shared" si="2"/>
        <v>8.3000000000000007</v>
      </c>
      <c r="H22" s="185">
        <v>1338</v>
      </c>
      <c r="I22" s="207">
        <v>1450</v>
      </c>
      <c r="J22" s="200">
        <f t="shared" si="3"/>
        <v>8.4</v>
      </c>
      <c r="K22" s="231">
        <f t="shared" si="4"/>
        <v>8</v>
      </c>
      <c r="L22" s="232">
        <f t="shared" si="5"/>
        <v>8.6999999999999993</v>
      </c>
      <c r="M22" s="241">
        <v>12952303</v>
      </c>
      <c r="N22" s="242">
        <v>15004273</v>
      </c>
      <c r="O22" s="249">
        <f t="shared" si="6"/>
        <v>15.8</v>
      </c>
      <c r="P22" s="249">
        <f t="shared" si="7"/>
        <v>11</v>
      </c>
      <c r="Q22" s="250">
        <f t="shared" si="8"/>
        <v>12</v>
      </c>
      <c r="R22" s="154">
        <v>206</v>
      </c>
    </row>
    <row r="23" spans="1:18" ht="30" customHeight="1" x14ac:dyDescent="0.15">
      <c r="A23" s="16">
        <v>207</v>
      </c>
      <c r="B23" s="22" t="s">
        <v>403</v>
      </c>
      <c r="C23" s="18">
        <v>107</v>
      </c>
      <c r="D23" s="207">
        <v>112</v>
      </c>
      <c r="E23" s="200">
        <f t="shared" si="0"/>
        <v>4.7</v>
      </c>
      <c r="F23" s="200">
        <f t="shared" si="1"/>
        <v>5</v>
      </c>
      <c r="G23" s="200">
        <f t="shared" si="2"/>
        <v>5.2</v>
      </c>
      <c r="H23" s="185">
        <v>782</v>
      </c>
      <c r="I23" s="207">
        <v>983</v>
      </c>
      <c r="J23" s="200">
        <f t="shared" si="3"/>
        <v>25.7</v>
      </c>
      <c r="K23" s="231">
        <f t="shared" si="4"/>
        <v>4.7</v>
      </c>
      <c r="L23" s="232">
        <f t="shared" si="5"/>
        <v>5.9</v>
      </c>
      <c r="M23" s="241">
        <v>5386946</v>
      </c>
      <c r="N23" s="242">
        <v>5681968</v>
      </c>
      <c r="O23" s="249">
        <f t="shared" si="6"/>
        <v>5.5</v>
      </c>
      <c r="P23" s="249">
        <f t="shared" si="7"/>
        <v>4.5999999999999996</v>
      </c>
      <c r="Q23" s="250">
        <f t="shared" si="8"/>
        <v>4.5999999999999996</v>
      </c>
      <c r="R23" s="154">
        <v>207</v>
      </c>
    </row>
    <row r="24" spans="1:18" ht="30" customHeight="1" x14ac:dyDescent="0.15">
      <c r="A24" s="16">
        <v>208</v>
      </c>
      <c r="B24" s="22" t="s">
        <v>404</v>
      </c>
      <c r="C24" s="18">
        <v>233</v>
      </c>
      <c r="D24" s="207">
        <v>252</v>
      </c>
      <c r="E24" s="200">
        <f t="shared" si="0"/>
        <v>8.1999999999999993</v>
      </c>
      <c r="F24" s="200">
        <f t="shared" si="1"/>
        <v>10.9</v>
      </c>
      <c r="G24" s="200">
        <f t="shared" si="2"/>
        <v>11.7</v>
      </c>
      <c r="H24" s="185">
        <v>2592</v>
      </c>
      <c r="I24" s="207">
        <v>2711</v>
      </c>
      <c r="J24" s="200">
        <f t="shared" si="3"/>
        <v>4.5999999999999996</v>
      </c>
      <c r="K24" s="231">
        <f t="shared" si="4"/>
        <v>15.5</v>
      </c>
      <c r="L24" s="232">
        <f t="shared" si="5"/>
        <v>16.2</v>
      </c>
      <c r="M24" s="241">
        <v>24279683</v>
      </c>
      <c r="N24" s="242">
        <v>23779618</v>
      </c>
      <c r="O24" s="249">
        <f t="shared" si="6"/>
        <v>-2.1</v>
      </c>
      <c r="P24" s="249">
        <f t="shared" si="7"/>
        <v>20.6</v>
      </c>
      <c r="Q24" s="250">
        <f t="shared" si="8"/>
        <v>19.100000000000001</v>
      </c>
      <c r="R24" s="154">
        <v>208</v>
      </c>
    </row>
    <row r="25" spans="1:18" ht="30" customHeight="1" x14ac:dyDescent="0.15">
      <c r="A25" s="16">
        <v>209</v>
      </c>
      <c r="B25" s="22" t="s">
        <v>405</v>
      </c>
      <c r="C25" s="18">
        <v>145</v>
      </c>
      <c r="D25" s="207">
        <v>142</v>
      </c>
      <c r="E25" s="200">
        <f t="shared" si="0"/>
        <v>-2.1</v>
      </c>
      <c r="F25" s="200">
        <f t="shared" si="1"/>
        <v>6.8</v>
      </c>
      <c r="G25" s="200">
        <f t="shared" si="2"/>
        <v>6.6</v>
      </c>
      <c r="H25" s="185">
        <v>830</v>
      </c>
      <c r="I25" s="207">
        <v>739</v>
      </c>
      <c r="J25" s="200">
        <f t="shared" si="3"/>
        <v>-11</v>
      </c>
      <c r="K25" s="231">
        <f t="shared" si="4"/>
        <v>5</v>
      </c>
      <c r="L25" s="232">
        <f t="shared" si="5"/>
        <v>4.4000000000000004</v>
      </c>
      <c r="M25" s="241">
        <v>4605558</v>
      </c>
      <c r="N25" s="242">
        <v>5162674</v>
      </c>
      <c r="O25" s="249">
        <f t="shared" si="6"/>
        <v>12.1</v>
      </c>
      <c r="P25" s="249">
        <f t="shared" si="7"/>
        <v>3.9</v>
      </c>
      <c r="Q25" s="250">
        <f t="shared" si="8"/>
        <v>4.0999999999999996</v>
      </c>
      <c r="R25" s="154">
        <v>209</v>
      </c>
    </row>
    <row r="26" spans="1:18" ht="30" customHeight="1" x14ac:dyDescent="0.15">
      <c r="A26" s="16">
        <v>210</v>
      </c>
      <c r="B26" s="22" t="s">
        <v>406</v>
      </c>
      <c r="C26" s="18">
        <v>59</v>
      </c>
      <c r="D26" s="207">
        <v>55</v>
      </c>
      <c r="E26" s="200">
        <f t="shared" si="0"/>
        <v>-6.8</v>
      </c>
      <c r="F26" s="200">
        <f t="shared" si="1"/>
        <v>2.8</v>
      </c>
      <c r="G26" s="200">
        <f t="shared" si="2"/>
        <v>2.6</v>
      </c>
      <c r="H26" s="185">
        <v>603</v>
      </c>
      <c r="I26" s="207">
        <v>487</v>
      </c>
      <c r="J26" s="200">
        <f t="shared" si="3"/>
        <v>-19.2</v>
      </c>
      <c r="K26" s="231">
        <f t="shared" si="4"/>
        <v>3.6</v>
      </c>
      <c r="L26" s="232">
        <f t="shared" si="5"/>
        <v>2.9</v>
      </c>
      <c r="M26" s="241">
        <v>4595111</v>
      </c>
      <c r="N26" s="242">
        <v>4603070</v>
      </c>
      <c r="O26" s="249">
        <f t="shared" si="6"/>
        <v>0.2</v>
      </c>
      <c r="P26" s="249">
        <f t="shared" si="7"/>
        <v>3.9</v>
      </c>
      <c r="Q26" s="250">
        <f t="shared" si="8"/>
        <v>3.7</v>
      </c>
      <c r="R26" s="154">
        <v>210</v>
      </c>
    </row>
    <row r="27" spans="1:18" ht="30" customHeight="1" x14ac:dyDescent="0.15">
      <c r="A27" s="16">
        <v>211</v>
      </c>
      <c r="B27" s="22" t="s">
        <v>407</v>
      </c>
      <c r="C27" s="18">
        <v>75</v>
      </c>
      <c r="D27" s="207">
        <v>78</v>
      </c>
      <c r="E27" s="200">
        <f t="shared" si="0"/>
        <v>4</v>
      </c>
      <c r="F27" s="200">
        <f t="shared" si="1"/>
        <v>3.5</v>
      </c>
      <c r="G27" s="200">
        <f t="shared" si="2"/>
        <v>3.6</v>
      </c>
      <c r="H27" s="185">
        <v>532</v>
      </c>
      <c r="I27" s="207">
        <v>550</v>
      </c>
      <c r="J27" s="200">
        <f t="shared" si="3"/>
        <v>3.4</v>
      </c>
      <c r="K27" s="231">
        <f t="shared" si="4"/>
        <v>3.2</v>
      </c>
      <c r="L27" s="232">
        <f t="shared" si="5"/>
        <v>3.3</v>
      </c>
      <c r="M27" s="241">
        <v>3832645</v>
      </c>
      <c r="N27" s="242">
        <v>4925847</v>
      </c>
      <c r="O27" s="249">
        <f t="shared" si="6"/>
        <v>28.5</v>
      </c>
      <c r="P27" s="249">
        <f t="shared" si="7"/>
        <v>3.3</v>
      </c>
      <c r="Q27" s="250">
        <f t="shared" si="8"/>
        <v>3.9</v>
      </c>
      <c r="R27" s="154">
        <v>211</v>
      </c>
    </row>
    <row r="28" spans="1:18" ht="30" customHeight="1" x14ac:dyDescent="0.15">
      <c r="A28" s="16">
        <v>212</v>
      </c>
      <c r="B28" s="22" t="s">
        <v>408</v>
      </c>
      <c r="C28" s="18">
        <v>81</v>
      </c>
      <c r="D28" s="207">
        <v>92</v>
      </c>
      <c r="E28" s="200">
        <f t="shared" si="0"/>
        <v>13.6</v>
      </c>
      <c r="F28" s="200">
        <f t="shared" si="1"/>
        <v>3.8</v>
      </c>
      <c r="G28" s="200">
        <f t="shared" si="2"/>
        <v>4.3</v>
      </c>
      <c r="H28" s="185">
        <v>374</v>
      </c>
      <c r="I28" s="207">
        <v>441</v>
      </c>
      <c r="J28" s="200">
        <f t="shared" si="3"/>
        <v>17.899999999999999</v>
      </c>
      <c r="K28" s="231">
        <f t="shared" si="4"/>
        <v>2.2000000000000002</v>
      </c>
      <c r="L28" s="232">
        <f t="shared" si="5"/>
        <v>2.6</v>
      </c>
      <c r="M28" s="241">
        <v>1702207</v>
      </c>
      <c r="N28" s="242">
        <v>1296880</v>
      </c>
      <c r="O28" s="249">
        <f t="shared" si="6"/>
        <v>-23.8</v>
      </c>
      <c r="P28" s="249">
        <f t="shared" si="7"/>
        <v>1.4</v>
      </c>
      <c r="Q28" s="250">
        <f t="shared" si="8"/>
        <v>1</v>
      </c>
      <c r="R28" s="154">
        <v>212</v>
      </c>
    </row>
    <row r="29" spans="1:18" ht="30" customHeight="1" x14ac:dyDescent="0.15">
      <c r="A29" s="16">
        <v>213</v>
      </c>
      <c r="B29" s="22" t="s">
        <v>409</v>
      </c>
      <c r="C29" s="18">
        <v>163</v>
      </c>
      <c r="D29" s="207">
        <v>150</v>
      </c>
      <c r="E29" s="200">
        <f t="shared" si="0"/>
        <v>-8</v>
      </c>
      <c r="F29" s="200">
        <f t="shared" si="1"/>
        <v>7.6</v>
      </c>
      <c r="G29" s="200">
        <f t="shared" si="2"/>
        <v>7</v>
      </c>
      <c r="H29" s="185">
        <v>1137</v>
      </c>
      <c r="I29" s="207">
        <v>894</v>
      </c>
      <c r="J29" s="200">
        <f t="shared" si="3"/>
        <v>-21.4</v>
      </c>
      <c r="K29" s="231">
        <f t="shared" si="4"/>
        <v>6.8</v>
      </c>
      <c r="L29" s="232">
        <f t="shared" si="5"/>
        <v>5.3</v>
      </c>
      <c r="M29" s="241">
        <v>6721201</v>
      </c>
      <c r="N29" s="242">
        <v>7372477</v>
      </c>
      <c r="O29" s="249">
        <f t="shared" si="6"/>
        <v>9.6999999999999993</v>
      </c>
      <c r="P29" s="249">
        <f t="shared" si="7"/>
        <v>5.7</v>
      </c>
      <c r="Q29" s="250">
        <f t="shared" si="8"/>
        <v>5.9</v>
      </c>
      <c r="R29" s="154">
        <v>213</v>
      </c>
    </row>
    <row r="30" spans="1:18" ht="30" customHeight="1" x14ac:dyDescent="0.15">
      <c r="A30" s="16">
        <v>214</v>
      </c>
      <c r="B30" s="22" t="s">
        <v>410</v>
      </c>
      <c r="C30" s="18">
        <v>45</v>
      </c>
      <c r="D30" s="207">
        <v>40</v>
      </c>
      <c r="E30" s="200">
        <f t="shared" si="0"/>
        <v>-11.1</v>
      </c>
      <c r="F30" s="200">
        <f t="shared" si="1"/>
        <v>2.1</v>
      </c>
      <c r="G30" s="200">
        <f t="shared" si="2"/>
        <v>1.9</v>
      </c>
      <c r="H30" s="185">
        <v>339</v>
      </c>
      <c r="I30" s="207">
        <v>300</v>
      </c>
      <c r="J30" s="200">
        <f t="shared" si="3"/>
        <v>-11.5</v>
      </c>
      <c r="K30" s="231">
        <f t="shared" si="4"/>
        <v>2</v>
      </c>
      <c r="L30" s="232">
        <f t="shared" si="5"/>
        <v>1.8</v>
      </c>
      <c r="M30" s="241">
        <v>2707715</v>
      </c>
      <c r="N30" s="242">
        <v>1561307</v>
      </c>
      <c r="O30" s="249">
        <f t="shared" si="6"/>
        <v>-42.3</v>
      </c>
      <c r="P30" s="249">
        <f t="shared" si="7"/>
        <v>2.2999999999999998</v>
      </c>
      <c r="Q30" s="250">
        <f t="shared" si="8"/>
        <v>1.3</v>
      </c>
      <c r="R30" s="154">
        <v>214</v>
      </c>
    </row>
    <row r="31" spans="1:18" ht="30" customHeight="1" x14ac:dyDescent="0.15">
      <c r="A31" s="16">
        <v>383</v>
      </c>
      <c r="B31" s="22" t="s">
        <v>411</v>
      </c>
      <c r="C31" s="18">
        <v>29</v>
      </c>
      <c r="D31" s="207">
        <v>28</v>
      </c>
      <c r="E31" s="200">
        <f t="shared" si="0"/>
        <v>-3.4</v>
      </c>
      <c r="F31" s="200">
        <f t="shared" si="1"/>
        <v>1.4</v>
      </c>
      <c r="G31" s="200">
        <f t="shared" si="2"/>
        <v>1.3</v>
      </c>
      <c r="H31" s="185">
        <v>232</v>
      </c>
      <c r="I31" s="207">
        <v>266</v>
      </c>
      <c r="J31" s="200">
        <f t="shared" si="3"/>
        <v>14.7</v>
      </c>
      <c r="K31" s="231">
        <f t="shared" si="4"/>
        <v>1.4</v>
      </c>
      <c r="L31" s="232">
        <f t="shared" si="5"/>
        <v>1.6</v>
      </c>
      <c r="M31" s="241">
        <v>773118</v>
      </c>
      <c r="N31" s="242">
        <v>1356249</v>
      </c>
      <c r="O31" s="249">
        <f t="shared" si="6"/>
        <v>75.400000000000006</v>
      </c>
      <c r="P31" s="249">
        <f t="shared" si="7"/>
        <v>0.7</v>
      </c>
      <c r="Q31" s="250">
        <f t="shared" si="8"/>
        <v>1.1000000000000001</v>
      </c>
      <c r="R31" s="154">
        <v>383</v>
      </c>
    </row>
    <row r="32" spans="1:18" ht="30" customHeight="1" x14ac:dyDescent="0.15">
      <c r="A32" s="16">
        <v>384</v>
      </c>
      <c r="B32" s="22" t="s">
        <v>412</v>
      </c>
      <c r="C32" s="18">
        <v>18</v>
      </c>
      <c r="D32" s="207">
        <v>27</v>
      </c>
      <c r="E32" s="200">
        <f t="shared" si="0"/>
        <v>50</v>
      </c>
      <c r="F32" s="200">
        <f t="shared" si="1"/>
        <v>0.8</v>
      </c>
      <c r="G32" s="200">
        <f t="shared" si="2"/>
        <v>1.3</v>
      </c>
      <c r="H32" s="185">
        <v>200</v>
      </c>
      <c r="I32" s="207">
        <v>300</v>
      </c>
      <c r="J32" s="200">
        <f t="shared" si="3"/>
        <v>50</v>
      </c>
      <c r="K32" s="231">
        <f t="shared" si="4"/>
        <v>1.2</v>
      </c>
      <c r="L32" s="232">
        <f t="shared" si="5"/>
        <v>1.8</v>
      </c>
      <c r="M32" s="241">
        <v>1758045</v>
      </c>
      <c r="N32" s="242">
        <v>2296334</v>
      </c>
      <c r="O32" s="249">
        <f t="shared" si="6"/>
        <v>30.6</v>
      </c>
      <c r="P32" s="249">
        <f t="shared" si="7"/>
        <v>1.5</v>
      </c>
      <c r="Q32" s="250">
        <f t="shared" si="8"/>
        <v>1.8</v>
      </c>
      <c r="R32" s="154">
        <v>384</v>
      </c>
    </row>
    <row r="33" spans="1:18" ht="30" customHeight="1" x14ac:dyDescent="0.15">
      <c r="A33" s="16">
        <v>425</v>
      </c>
      <c r="B33" s="22" t="s">
        <v>413</v>
      </c>
      <c r="C33" s="18">
        <v>33</v>
      </c>
      <c r="D33" s="207">
        <v>43</v>
      </c>
      <c r="E33" s="200">
        <f t="shared" si="0"/>
        <v>30.3</v>
      </c>
      <c r="F33" s="200">
        <f t="shared" si="1"/>
        <v>1.5</v>
      </c>
      <c r="G33" s="200">
        <f t="shared" si="2"/>
        <v>2</v>
      </c>
      <c r="H33" s="185">
        <v>283</v>
      </c>
      <c r="I33" s="207">
        <v>301</v>
      </c>
      <c r="J33" s="200">
        <f t="shared" si="3"/>
        <v>6.4</v>
      </c>
      <c r="K33" s="231">
        <f t="shared" si="4"/>
        <v>1.7</v>
      </c>
      <c r="L33" s="232">
        <f t="shared" si="5"/>
        <v>1.8</v>
      </c>
      <c r="M33" s="241">
        <v>1502375</v>
      </c>
      <c r="N33" s="242">
        <v>1349205</v>
      </c>
      <c r="O33" s="249">
        <f t="shared" si="6"/>
        <v>-10.199999999999999</v>
      </c>
      <c r="P33" s="249">
        <f t="shared" si="7"/>
        <v>1.3</v>
      </c>
      <c r="Q33" s="250">
        <f t="shared" si="8"/>
        <v>1.1000000000000001</v>
      </c>
      <c r="R33" s="154">
        <v>425</v>
      </c>
    </row>
    <row r="34" spans="1:18" ht="30" customHeight="1" x14ac:dyDescent="0.15">
      <c r="A34" s="16">
        <v>441</v>
      </c>
      <c r="B34" s="22" t="s">
        <v>414</v>
      </c>
      <c r="C34" s="18">
        <v>12</v>
      </c>
      <c r="D34" s="207">
        <v>13</v>
      </c>
      <c r="E34" s="200">
        <f t="shared" si="0"/>
        <v>8.3000000000000007</v>
      </c>
      <c r="F34" s="200">
        <f t="shared" si="1"/>
        <v>0.6</v>
      </c>
      <c r="G34" s="200">
        <f t="shared" si="2"/>
        <v>0.6</v>
      </c>
      <c r="H34" s="185">
        <v>111</v>
      </c>
      <c r="I34" s="207">
        <v>135</v>
      </c>
      <c r="J34" s="200">
        <f t="shared" si="3"/>
        <v>21.6</v>
      </c>
      <c r="K34" s="231">
        <f t="shared" si="4"/>
        <v>0.7</v>
      </c>
      <c r="L34" s="232">
        <f t="shared" si="5"/>
        <v>0.8</v>
      </c>
      <c r="M34" s="241">
        <v>761674</v>
      </c>
      <c r="N34" s="242">
        <v>526592</v>
      </c>
      <c r="O34" s="249">
        <f t="shared" si="6"/>
        <v>-30.9</v>
      </c>
      <c r="P34" s="249">
        <f t="shared" si="7"/>
        <v>0.6</v>
      </c>
      <c r="Q34" s="250">
        <f t="shared" si="8"/>
        <v>0.4</v>
      </c>
      <c r="R34" s="154">
        <v>441</v>
      </c>
    </row>
    <row r="35" spans="1:18" ht="30" customHeight="1" x14ac:dyDescent="0.15">
      <c r="A35" s="16">
        <v>442</v>
      </c>
      <c r="B35" s="22" t="s">
        <v>415</v>
      </c>
      <c r="C35" s="18">
        <v>10</v>
      </c>
      <c r="D35" s="207">
        <v>12</v>
      </c>
      <c r="E35" s="200">
        <f t="shared" si="0"/>
        <v>20</v>
      </c>
      <c r="F35" s="200">
        <f t="shared" si="1"/>
        <v>0.5</v>
      </c>
      <c r="G35" s="200">
        <f t="shared" si="2"/>
        <v>0.6</v>
      </c>
      <c r="H35" s="185">
        <v>50</v>
      </c>
      <c r="I35" s="207">
        <v>72</v>
      </c>
      <c r="J35" s="200">
        <f t="shared" si="3"/>
        <v>44</v>
      </c>
      <c r="K35" s="231">
        <f t="shared" si="4"/>
        <v>0.3</v>
      </c>
      <c r="L35" s="232">
        <f t="shared" si="5"/>
        <v>0.4</v>
      </c>
      <c r="M35" s="241">
        <v>159390</v>
      </c>
      <c r="N35" s="242">
        <v>969062</v>
      </c>
      <c r="O35" s="249">
        <f t="shared" si="6"/>
        <v>508</v>
      </c>
      <c r="P35" s="249">
        <f t="shared" si="7"/>
        <v>0.1</v>
      </c>
      <c r="Q35" s="250">
        <f t="shared" si="8"/>
        <v>0.8</v>
      </c>
      <c r="R35" s="154">
        <v>442</v>
      </c>
    </row>
    <row r="36" spans="1:18" ht="30" customHeight="1" x14ac:dyDescent="0.15">
      <c r="A36" s="25">
        <v>443</v>
      </c>
      <c r="B36" s="23" t="s">
        <v>416</v>
      </c>
      <c r="C36" s="21">
        <v>7</v>
      </c>
      <c r="D36" s="208">
        <v>9</v>
      </c>
      <c r="E36" s="201">
        <f t="shared" si="0"/>
        <v>28.6</v>
      </c>
      <c r="F36" s="201">
        <f t="shared" si="1"/>
        <v>0.3</v>
      </c>
      <c r="G36" s="201">
        <f t="shared" si="2"/>
        <v>0.4</v>
      </c>
      <c r="H36" s="186">
        <v>40</v>
      </c>
      <c r="I36" s="208">
        <v>62</v>
      </c>
      <c r="J36" s="201">
        <f t="shared" si="3"/>
        <v>55</v>
      </c>
      <c r="K36" s="233">
        <f t="shared" si="4"/>
        <v>0.2</v>
      </c>
      <c r="L36" s="234">
        <f t="shared" si="5"/>
        <v>0.4</v>
      </c>
      <c r="M36" s="243">
        <v>96048</v>
      </c>
      <c r="N36" s="244">
        <v>102181</v>
      </c>
      <c r="O36" s="251">
        <f t="shared" si="6"/>
        <v>6.4</v>
      </c>
      <c r="P36" s="251">
        <f t="shared" si="7"/>
        <v>0.1</v>
      </c>
      <c r="Q36" s="252">
        <f t="shared" si="8"/>
        <v>0.1</v>
      </c>
      <c r="R36" s="85">
        <v>443</v>
      </c>
    </row>
  </sheetData>
  <mergeCells count="8">
    <mergeCell ref="A11:B14"/>
    <mergeCell ref="C11:G11"/>
    <mergeCell ref="H11:L11"/>
    <mergeCell ref="M11:Q11"/>
    <mergeCell ref="R11:R14"/>
    <mergeCell ref="F12:G12"/>
    <mergeCell ref="K12:L12"/>
    <mergeCell ref="P12:Q12"/>
  </mergeCells>
  <phoneticPr fontId="3"/>
  <hyperlinks>
    <hyperlink ref="S1" location="目次!A1" display="目次へ戻る" xr:uid="{6E09E391-1CB7-4E2E-937E-7005FB4E324D}"/>
  </hyperlinks>
  <pageMargins left="0.70866141732283472" right="0.70866141732283472" top="0.59055118110236227" bottom="0.59055118110236227" header="0.31496062992125984" footer="0.31496062992125984"/>
  <pageSetup paperSize="9" scale="70" pageOrder="overThenDown" orientation="portrait" useFirstPageNumber="1" r:id="rId1"/>
  <headerFooter scaleWithDoc="0" alignWithMargins="0">
    <oddFooter>&amp;C&amp;"BIZ UDゴシック,標準"&amp;10- &amp;P -</oddFooter>
  </headerFooter>
  <colBreaks count="1" manualBreakCount="1">
    <brk id="12" max="3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6"/>
  <sheetViews>
    <sheetView view="pageBreakPreview" zoomScale="90" zoomScaleNormal="100" zoomScaleSheetLayoutView="90" workbookViewId="0">
      <pane xSplit="2" ySplit="14" topLeftCell="C15"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 style="5" customWidth="1"/>
    <col min="2" max="2" width="15.625" style="6" customWidth="1"/>
    <col min="3" max="4" width="11.625" style="11" customWidth="1"/>
    <col min="5" max="5" width="10.625" style="11" customWidth="1"/>
    <col min="6" max="7" width="9.625" style="11" customWidth="1"/>
    <col min="8" max="9" width="11.625" style="11" customWidth="1"/>
    <col min="10" max="10" width="10.625" style="11" customWidth="1"/>
    <col min="11" max="12" width="9.625" style="11" customWidth="1"/>
    <col min="13" max="14" width="12.625" style="11" customWidth="1"/>
    <col min="15" max="15" width="10.625" style="11" customWidth="1"/>
    <col min="16" max="17" width="9.625" style="11" customWidth="1"/>
    <col min="18" max="19" width="12.625" style="11" customWidth="1"/>
    <col min="20" max="20" width="10.625" style="11" customWidth="1"/>
    <col min="21" max="22" width="9.625" style="11" customWidth="1"/>
    <col min="23" max="23" width="4.625" style="5" customWidth="1"/>
    <col min="24" max="16384" width="9" style="4"/>
  </cols>
  <sheetData>
    <row r="1" spans="1:24" ht="21" customHeight="1" x14ac:dyDescent="0.15">
      <c r="A1" s="33" t="s">
        <v>832</v>
      </c>
      <c r="B1" s="1"/>
      <c r="C1" s="2"/>
      <c r="D1" s="2"/>
      <c r="E1" s="2"/>
      <c r="F1" s="2"/>
      <c r="G1" s="2"/>
      <c r="H1" s="2"/>
      <c r="I1" s="2"/>
      <c r="J1" s="2"/>
      <c r="K1" s="2"/>
      <c r="L1" s="2"/>
      <c r="M1" s="2"/>
      <c r="N1" s="2"/>
      <c r="O1" s="2"/>
      <c r="P1" s="2"/>
      <c r="Q1" s="2"/>
      <c r="R1" s="2"/>
      <c r="S1" s="2"/>
      <c r="T1" s="2"/>
      <c r="U1" s="2"/>
      <c r="V1" s="2"/>
      <c r="W1" s="1"/>
      <c r="X1" s="611" t="s">
        <v>966</v>
      </c>
    </row>
    <row r="2" spans="1:24" ht="6.75" customHeight="1" x14ac:dyDescent="0.15">
      <c r="C2" s="7"/>
      <c r="D2" s="7"/>
      <c r="E2" s="7"/>
      <c r="F2" s="7"/>
      <c r="G2" s="7"/>
      <c r="H2" s="7"/>
      <c r="I2" s="7"/>
      <c r="J2" s="7"/>
      <c r="K2" s="7"/>
      <c r="L2" s="7"/>
      <c r="M2" s="7"/>
      <c r="N2" s="7"/>
      <c r="O2" s="7"/>
      <c r="P2" s="7"/>
      <c r="Q2" s="7"/>
      <c r="R2" s="7"/>
      <c r="S2" s="7"/>
      <c r="T2" s="7"/>
      <c r="U2" s="7"/>
      <c r="V2" s="7"/>
    </row>
    <row r="3" spans="1:24" ht="12.75" customHeight="1" x14ac:dyDescent="0.15">
      <c r="A3" s="35" t="s">
        <v>912</v>
      </c>
      <c r="B3" s="9"/>
      <c r="C3" s="9"/>
      <c r="D3" s="9"/>
      <c r="E3" s="9"/>
      <c r="F3" s="9"/>
      <c r="G3" s="9"/>
      <c r="H3" s="9"/>
      <c r="I3" s="9"/>
      <c r="J3" s="9"/>
      <c r="K3" s="9"/>
      <c r="L3" s="9"/>
      <c r="M3" s="9"/>
      <c r="N3" s="9"/>
      <c r="O3" s="9"/>
      <c r="P3" s="9"/>
      <c r="Q3" s="9"/>
      <c r="R3" s="9"/>
      <c r="S3" s="9"/>
      <c r="T3" s="9"/>
      <c r="U3" s="9"/>
      <c r="V3" s="9"/>
      <c r="W3" s="8"/>
    </row>
    <row r="4" spans="1:24" ht="12.75" customHeight="1" x14ac:dyDescent="0.15">
      <c r="A4" s="9" t="s">
        <v>919</v>
      </c>
      <c r="B4" s="9"/>
      <c r="C4" s="9"/>
      <c r="D4" s="9"/>
      <c r="E4" s="9"/>
      <c r="F4" s="9"/>
      <c r="G4" s="9"/>
      <c r="H4" s="9"/>
      <c r="I4" s="9"/>
      <c r="J4" s="9"/>
      <c r="K4" s="9"/>
      <c r="L4" s="9"/>
      <c r="M4" s="9"/>
      <c r="N4" s="9"/>
      <c r="O4" s="9"/>
      <c r="P4" s="9"/>
      <c r="Q4" s="9"/>
      <c r="R4" s="9"/>
      <c r="S4" s="9"/>
      <c r="T4" s="9"/>
      <c r="U4" s="9"/>
      <c r="V4" s="9"/>
      <c r="W4" s="9"/>
    </row>
    <row r="5" spans="1:24" ht="12.75" customHeight="1" x14ac:dyDescent="0.15">
      <c r="A5" s="9" t="s">
        <v>916</v>
      </c>
      <c r="B5" s="9"/>
      <c r="C5" s="9"/>
      <c r="D5" s="9"/>
      <c r="E5" s="9"/>
      <c r="F5" s="9"/>
      <c r="G5" s="9"/>
      <c r="H5" s="9"/>
      <c r="I5" s="9"/>
      <c r="J5" s="9"/>
      <c r="K5" s="9"/>
      <c r="L5" s="9"/>
      <c r="M5" s="9"/>
      <c r="N5" s="9"/>
      <c r="O5" s="9"/>
      <c r="P5" s="9"/>
      <c r="Q5" s="9"/>
      <c r="R5" s="9"/>
      <c r="S5" s="9"/>
      <c r="T5" s="9"/>
      <c r="U5" s="9"/>
      <c r="V5" s="9"/>
      <c r="W5" s="9"/>
    </row>
    <row r="6" spans="1:24" ht="12.75" customHeight="1" x14ac:dyDescent="0.15">
      <c r="A6" s="9" t="s">
        <v>917</v>
      </c>
      <c r="B6" s="9"/>
      <c r="C6" s="9"/>
      <c r="D6" s="9"/>
      <c r="E6" s="9"/>
      <c r="F6" s="9"/>
      <c r="G6" s="9"/>
      <c r="H6" s="9"/>
      <c r="I6" s="9"/>
      <c r="J6" s="9"/>
      <c r="K6" s="9"/>
      <c r="L6" s="9"/>
      <c r="M6" s="9"/>
      <c r="N6" s="9"/>
      <c r="O6" s="9"/>
      <c r="P6" s="9"/>
      <c r="Q6" s="9"/>
      <c r="R6" s="9"/>
      <c r="S6" s="9"/>
      <c r="T6" s="9"/>
      <c r="U6" s="9"/>
      <c r="V6" s="9"/>
      <c r="W6" s="9"/>
    </row>
    <row r="7" spans="1:24" ht="12.75" customHeight="1" x14ac:dyDescent="0.15">
      <c r="A7" s="9" t="s">
        <v>918</v>
      </c>
      <c r="B7" s="9"/>
      <c r="C7" s="9"/>
      <c r="D7" s="9"/>
      <c r="E7" s="9"/>
      <c r="F7" s="9"/>
      <c r="G7" s="9"/>
      <c r="H7" s="9"/>
      <c r="I7" s="9"/>
      <c r="J7" s="9"/>
      <c r="K7" s="9"/>
      <c r="L7" s="9"/>
      <c r="M7" s="9"/>
      <c r="N7" s="9"/>
      <c r="O7" s="9"/>
      <c r="P7" s="9"/>
      <c r="Q7" s="9"/>
      <c r="R7" s="9"/>
      <c r="S7" s="9"/>
      <c r="T7" s="9"/>
      <c r="U7" s="9"/>
      <c r="V7" s="9"/>
      <c r="W7" s="9"/>
    </row>
    <row r="8" spans="1:24" ht="12.75" customHeight="1" x14ac:dyDescent="0.15">
      <c r="A8" s="9" t="s">
        <v>834</v>
      </c>
      <c r="B8" s="9"/>
      <c r="C8" s="9"/>
      <c r="D8" s="9"/>
      <c r="E8" s="9"/>
      <c r="F8" s="9"/>
      <c r="G8" s="9"/>
      <c r="H8" s="9"/>
      <c r="I8" s="9"/>
      <c r="J8" s="9"/>
      <c r="K8" s="9"/>
      <c r="L8" s="9"/>
      <c r="M8" s="9"/>
      <c r="N8" s="9"/>
      <c r="O8" s="9"/>
      <c r="P8" s="9"/>
      <c r="Q8" s="9"/>
      <c r="R8" s="9"/>
      <c r="S8" s="9"/>
      <c r="T8" s="9"/>
      <c r="U8" s="9"/>
      <c r="V8" s="9"/>
      <c r="W8" s="9"/>
    </row>
    <row r="9" spans="1:24" ht="12.75" customHeight="1" x14ac:dyDescent="0.15">
      <c r="A9" s="9" t="s">
        <v>904</v>
      </c>
      <c r="B9" s="9"/>
      <c r="C9" s="9"/>
      <c r="D9" s="9"/>
      <c r="E9" s="9"/>
      <c r="F9" s="9"/>
      <c r="G9" s="9"/>
      <c r="H9" s="9"/>
      <c r="I9" s="9"/>
      <c r="J9" s="9"/>
      <c r="K9" s="9"/>
      <c r="L9" s="9"/>
      <c r="M9" s="9"/>
      <c r="N9" s="9"/>
      <c r="O9" s="9"/>
      <c r="P9" s="9"/>
      <c r="Q9" s="9"/>
      <c r="R9" s="9"/>
      <c r="S9" s="9"/>
      <c r="T9" s="9"/>
      <c r="U9" s="9"/>
      <c r="V9" s="9"/>
      <c r="W9" s="9"/>
    </row>
    <row r="10" spans="1:24" ht="6.6" customHeight="1" x14ac:dyDescent="0.15"/>
    <row r="11" spans="1:24" s="12" customFormat="1" ht="22.5" customHeight="1" x14ac:dyDescent="0.15">
      <c r="A11" s="635" t="s">
        <v>926</v>
      </c>
      <c r="B11" s="636"/>
      <c r="C11" s="652" t="s">
        <v>33</v>
      </c>
      <c r="D11" s="653"/>
      <c r="E11" s="653"/>
      <c r="F11" s="653"/>
      <c r="G11" s="654"/>
      <c r="H11" s="652" t="s">
        <v>34</v>
      </c>
      <c r="I11" s="653"/>
      <c r="J11" s="653"/>
      <c r="K11" s="653"/>
      <c r="L11" s="654"/>
      <c r="M11" s="652" t="s">
        <v>835</v>
      </c>
      <c r="N11" s="653"/>
      <c r="O11" s="653"/>
      <c r="P11" s="653"/>
      <c r="Q11" s="654"/>
      <c r="R11" s="652" t="s">
        <v>836</v>
      </c>
      <c r="S11" s="653"/>
      <c r="T11" s="653"/>
      <c r="U11" s="653"/>
      <c r="V11" s="654"/>
      <c r="W11" s="772" t="s">
        <v>35</v>
      </c>
    </row>
    <row r="12" spans="1:24" ht="22.5" customHeight="1" x14ac:dyDescent="0.15">
      <c r="A12" s="637"/>
      <c r="B12" s="638"/>
      <c r="C12" s="443" t="s">
        <v>21</v>
      </c>
      <c r="D12" s="443" t="s">
        <v>22</v>
      </c>
      <c r="E12" s="494"/>
      <c r="F12" s="774" t="s">
        <v>36</v>
      </c>
      <c r="G12" s="774"/>
      <c r="H12" s="443" t="s">
        <v>21</v>
      </c>
      <c r="I12" s="443" t="s">
        <v>22</v>
      </c>
      <c r="J12" s="494"/>
      <c r="K12" s="774" t="s">
        <v>36</v>
      </c>
      <c r="L12" s="774"/>
      <c r="M12" s="443" t="s">
        <v>837</v>
      </c>
      <c r="N12" s="443" t="s">
        <v>838</v>
      </c>
      <c r="O12" s="494"/>
      <c r="P12" s="774" t="s">
        <v>36</v>
      </c>
      <c r="Q12" s="774"/>
      <c r="R12" s="443" t="s">
        <v>21</v>
      </c>
      <c r="S12" s="443" t="s">
        <v>22</v>
      </c>
      <c r="T12" s="494"/>
      <c r="U12" s="774" t="s">
        <v>36</v>
      </c>
      <c r="V12" s="774"/>
      <c r="W12" s="762"/>
    </row>
    <row r="13" spans="1:24" ht="22.5" customHeight="1" x14ac:dyDescent="0.15">
      <c r="A13" s="637"/>
      <c r="B13" s="638"/>
      <c r="C13" s="495"/>
      <c r="D13" s="443"/>
      <c r="E13" s="439" t="s">
        <v>37</v>
      </c>
      <c r="F13" s="443" t="s">
        <v>21</v>
      </c>
      <c r="G13" s="443" t="s">
        <v>22</v>
      </c>
      <c r="H13" s="495"/>
      <c r="I13" s="443"/>
      <c r="J13" s="439" t="s">
        <v>37</v>
      </c>
      <c r="K13" s="443" t="s">
        <v>21</v>
      </c>
      <c r="L13" s="445" t="s">
        <v>22</v>
      </c>
      <c r="M13" s="496"/>
      <c r="N13" s="443"/>
      <c r="O13" s="439" t="s">
        <v>37</v>
      </c>
      <c r="P13" s="443" t="s">
        <v>837</v>
      </c>
      <c r="Q13" s="443" t="s">
        <v>838</v>
      </c>
      <c r="R13" s="495"/>
      <c r="S13" s="443"/>
      <c r="T13" s="439" t="s">
        <v>37</v>
      </c>
      <c r="U13" s="443" t="s">
        <v>21</v>
      </c>
      <c r="V13" s="439" t="s">
        <v>22</v>
      </c>
      <c r="W13" s="762"/>
    </row>
    <row r="14" spans="1:24" s="12" customFormat="1" ht="22.5" customHeight="1" x14ac:dyDescent="0.15">
      <c r="A14" s="639"/>
      <c r="B14" s="640"/>
      <c r="C14" s="446"/>
      <c r="D14" s="444"/>
      <c r="E14" s="444" t="s">
        <v>38</v>
      </c>
      <c r="F14" s="444" t="s">
        <v>38</v>
      </c>
      <c r="G14" s="444" t="s">
        <v>38</v>
      </c>
      <c r="H14" s="446" t="s">
        <v>25</v>
      </c>
      <c r="I14" s="444" t="s">
        <v>25</v>
      </c>
      <c r="J14" s="444" t="s">
        <v>38</v>
      </c>
      <c r="K14" s="444" t="s">
        <v>38</v>
      </c>
      <c r="L14" s="444" t="s">
        <v>38</v>
      </c>
      <c r="M14" s="446" t="s">
        <v>829</v>
      </c>
      <c r="N14" s="444" t="s">
        <v>829</v>
      </c>
      <c r="O14" s="444" t="s">
        <v>38</v>
      </c>
      <c r="P14" s="444" t="s">
        <v>38</v>
      </c>
      <c r="Q14" s="444" t="s">
        <v>38</v>
      </c>
      <c r="R14" s="446" t="s">
        <v>830</v>
      </c>
      <c r="S14" s="444" t="s">
        <v>831</v>
      </c>
      <c r="T14" s="444" t="s">
        <v>38</v>
      </c>
      <c r="U14" s="444" t="s">
        <v>38</v>
      </c>
      <c r="V14" s="444" t="s">
        <v>38</v>
      </c>
      <c r="W14" s="773"/>
    </row>
    <row r="15" spans="1:24" ht="30" customHeight="1" x14ac:dyDescent="0.15">
      <c r="A15" s="36"/>
      <c r="B15" s="150" t="s">
        <v>395</v>
      </c>
      <c r="C15" s="151">
        <v>8746</v>
      </c>
      <c r="D15" s="204">
        <v>8365</v>
      </c>
      <c r="E15" s="218">
        <f>ROUND((D15/C15-1)*100,1)</f>
        <v>-4.4000000000000004</v>
      </c>
      <c r="F15" s="218">
        <f>ROUND((C15/C$15*100),1)</f>
        <v>100</v>
      </c>
      <c r="G15" s="218">
        <f>ROUND((D15/D$15*100),1)</f>
        <v>100</v>
      </c>
      <c r="H15" s="203">
        <v>73491</v>
      </c>
      <c r="I15" s="204">
        <v>75419</v>
      </c>
      <c r="J15" s="218">
        <f>ROUND((I15/H15-1)*100,1)</f>
        <v>2.6</v>
      </c>
      <c r="K15" s="219">
        <f>ROUND((H15/H$15*100),1)</f>
        <v>100</v>
      </c>
      <c r="L15" s="220">
        <f>ROUND((I15/I$15*100),1)</f>
        <v>100</v>
      </c>
      <c r="M15" s="209">
        <v>136586679</v>
      </c>
      <c r="N15" s="210">
        <v>135583184</v>
      </c>
      <c r="O15" s="227">
        <f>ROUND((N15/M15-1)*100,1)</f>
        <v>-0.7</v>
      </c>
      <c r="P15" s="227">
        <f>ROUND((M15/M$15*100),1)</f>
        <v>100</v>
      </c>
      <c r="Q15" s="228">
        <f>ROUND((N15/N$15*100),1)</f>
        <v>100</v>
      </c>
      <c r="R15" s="211">
        <v>1779010</v>
      </c>
      <c r="S15" s="211">
        <v>1855037</v>
      </c>
      <c r="T15" s="235">
        <f>ROUND((S15/R15-1)*100,1)</f>
        <v>4.3</v>
      </c>
      <c r="U15" s="235">
        <f>ROUND((R15/R$15*100),1)</f>
        <v>100</v>
      </c>
      <c r="V15" s="236">
        <f>ROUND((S15/S$15*100),1)</f>
        <v>100</v>
      </c>
      <c r="W15" s="111"/>
    </row>
    <row r="16" spans="1:24" ht="30" customHeight="1" x14ac:dyDescent="0.15">
      <c r="A16" s="37"/>
      <c r="B16" s="152" t="s">
        <v>396</v>
      </c>
      <c r="C16" s="153">
        <v>8143</v>
      </c>
      <c r="D16" s="206">
        <v>7794</v>
      </c>
      <c r="E16" s="202">
        <f t="shared" ref="E16:E36" si="0">ROUND((D16/C16-1)*100,1)</f>
        <v>-4.3</v>
      </c>
      <c r="F16" s="202">
        <f t="shared" ref="F16:G36" si="1">ROUND((C16/C$15*100),1)</f>
        <v>93.1</v>
      </c>
      <c r="G16" s="202">
        <f t="shared" si="1"/>
        <v>93.2</v>
      </c>
      <c r="H16" s="205">
        <v>69377</v>
      </c>
      <c r="I16" s="206">
        <v>71422</v>
      </c>
      <c r="J16" s="202">
        <f t="shared" ref="J16:J36" si="2">ROUND((I16/H16-1)*100,1)</f>
        <v>2.9</v>
      </c>
      <c r="K16" s="221">
        <f t="shared" ref="K16:L36" si="3">ROUND((H16/H$15*100),1)</f>
        <v>94.4</v>
      </c>
      <c r="L16" s="222">
        <f t="shared" si="3"/>
        <v>94.7</v>
      </c>
      <c r="M16" s="212">
        <v>128431515</v>
      </c>
      <c r="N16" s="213">
        <v>128443189</v>
      </c>
      <c r="O16" s="229">
        <f t="shared" ref="O16:O36" si="4">ROUND((N16/M16-1)*100,1)</f>
        <v>0</v>
      </c>
      <c r="P16" s="229">
        <f t="shared" ref="P16:Q36" si="5">ROUND((M16/M$15*100),1)</f>
        <v>94</v>
      </c>
      <c r="Q16" s="230">
        <f t="shared" si="5"/>
        <v>94.7</v>
      </c>
      <c r="R16" s="213">
        <v>1691850</v>
      </c>
      <c r="S16" s="213">
        <v>1760155</v>
      </c>
      <c r="T16" s="229">
        <f t="shared" ref="T16:T36" si="6">ROUND((S16/R16-1)*100,1)</f>
        <v>4</v>
      </c>
      <c r="U16" s="229">
        <f t="shared" ref="U16:V36" si="7">ROUND((R16/R$15*100),1)</f>
        <v>95.1</v>
      </c>
      <c r="V16" s="230">
        <f t="shared" si="7"/>
        <v>94.9</v>
      </c>
      <c r="W16" s="115"/>
    </row>
    <row r="17" spans="1:23" ht="30" customHeight="1" x14ac:dyDescent="0.15">
      <c r="A17" s="44"/>
      <c r="B17" s="152" t="s">
        <v>397</v>
      </c>
      <c r="C17" s="153">
        <v>603</v>
      </c>
      <c r="D17" s="206">
        <v>571</v>
      </c>
      <c r="E17" s="202">
        <f t="shared" si="0"/>
        <v>-5.3</v>
      </c>
      <c r="F17" s="202">
        <f t="shared" si="1"/>
        <v>6.9</v>
      </c>
      <c r="G17" s="202">
        <f t="shared" si="1"/>
        <v>6.8</v>
      </c>
      <c r="H17" s="205">
        <v>4114</v>
      </c>
      <c r="I17" s="206">
        <v>3997</v>
      </c>
      <c r="J17" s="202">
        <f t="shared" si="2"/>
        <v>-2.8</v>
      </c>
      <c r="K17" s="221">
        <f t="shared" si="3"/>
        <v>5.6</v>
      </c>
      <c r="L17" s="222">
        <f t="shared" si="3"/>
        <v>5.3</v>
      </c>
      <c r="M17" s="212">
        <v>8155164</v>
      </c>
      <c r="N17" s="213">
        <v>7139995</v>
      </c>
      <c r="O17" s="229">
        <f t="shared" si="4"/>
        <v>-12.4</v>
      </c>
      <c r="P17" s="229">
        <f t="shared" si="5"/>
        <v>6</v>
      </c>
      <c r="Q17" s="230">
        <f t="shared" si="5"/>
        <v>5.3</v>
      </c>
      <c r="R17" s="213">
        <v>87160</v>
      </c>
      <c r="S17" s="213">
        <v>94882</v>
      </c>
      <c r="T17" s="229">
        <f t="shared" si="6"/>
        <v>8.9</v>
      </c>
      <c r="U17" s="229">
        <f t="shared" si="7"/>
        <v>4.9000000000000004</v>
      </c>
      <c r="V17" s="230">
        <f t="shared" si="7"/>
        <v>5.0999999999999996</v>
      </c>
      <c r="W17" s="115"/>
    </row>
    <row r="18" spans="1:23" ht="30" customHeight="1" x14ac:dyDescent="0.15">
      <c r="A18" s="24">
        <v>201</v>
      </c>
      <c r="B18" s="149" t="s">
        <v>398</v>
      </c>
      <c r="C18" s="18">
        <v>1573</v>
      </c>
      <c r="D18" s="207">
        <v>1523</v>
      </c>
      <c r="E18" s="200">
        <f t="shared" si="0"/>
        <v>-3.2</v>
      </c>
      <c r="F18" s="200">
        <f t="shared" si="1"/>
        <v>18</v>
      </c>
      <c r="G18" s="200">
        <f t="shared" si="1"/>
        <v>18.2</v>
      </c>
      <c r="H18" s="185">
        <v>14677</v>
      </c>
      <c r="I18" s="207">
        <v>15415</v>
      </c>
      <c r="J18" s="200">
        <f t="shared" si="2"/>
        <v>5</v>
      </c>
      <c r="K18" s="223">
        <f t="shared" si="3"/>
        <v>20</v>
      </c>
      <c r="L18" s="224">
        <f t="shared" si="3"/>
        <v>20.399999999999999</v>
      </c>
      <c r="M18" s="214">
        <v>26346739</v>
      </c>
      <c r="N18" s="215">
        <v>25708260</v>
      </c>
      <c r="O18" s="231">
        <f t="shared" si="4"/>
        <v>-2.4</v>
      </c>
      <c r="P18" s="231">
        <f t="shared" si="5"/>
        <v>19.3</v>
      </c>
      <c r="Q18" s="232">
        <f t="shared" si="5"/>
        <v>19</v>
      </c>
      <c r="R18" s="215">
        <v>348869</v>
      </c>
      <c r="S18" s="215">
        <v>323925</v>
      </c>
      <c r="T18" s="231">
        <f t="shared" si="6"/>
        <v>-7.1</v>
      </c>
      <c r="U18" s="231">
        <f t="shared" si="7"/>
        <v>19.600000000000001</v>
      </c>
      <c r="V18" s="232">
        <f t="shared" si="7"/>
        <v>17.5</v>
      </c>
      <c r="W18" s="154">
        <v>201</v>
      </c>
    </row>
    <row r="19" spans="1:23" ht="30" customHeight="1" x14ac:dyDescent="0.15">
      <c r="A19" s="16">
        <v>202</v>
      </c>
      <c r="B19" s="22" t="s">
        <v>399</v>
      </c>
      <c r="C19" s="18">
        <v>844</v>
      </c>
      <c r="D19" s="207">
        <v>809</v>
      </c>
      <c r="E19" s="200">
        <f t="shared" si="0"/>
        <v>-4.0999999999999996</v>
      </c>
      <c r="F19" s="200">
        <f t="shared" si="1"/>
        <v>9.6999999999999993</v>
      </c>
      <c r="G19" s="200">
        <f t="shared" si="1"/>
        <v>9.6999999999999993</v>
      </c>
      <c r="H19" s="185">
        <v>7285</v>
      </c>
      <c r="I19" s="207">
        <v>7454</v>
      </c>
      <c r="J19" s="200">
        <f t="shared" si="2"/>
        <v>2.2999999999999998</v>
      </c>
      <c r="K19" s="223">
        <f t="shared" si="3"/>
        <v>9.9</v>
      </c>
      <c r="L19" s="224">
        <f t="shared" si="3"/>
        <v>9.9</v>
      </c>
      <c r="M19" s="214">
        <v>13490492</v>
      </c>
      <c r="N19" s="215">
        <v>13441460</v>
      </c>
      <c r="O19" s="231">
        <f t="shared" si="4"/>
        <v>-0.4</v>
      </c>
      <c r="P19" s="231">
        <f t="shared" si="5"/>
        <v>9.9</v>
      </c>
      <c r="Q19" s="232">
        <f t="shared" si="5"/>
        <v>9.9</v>
      </c>
      <c r="R19" s="215">
        <v>200968</v>
      </c>
      <c r="S19" s="215">
        <v>211411</v>
      </c>
      <c r="T19" s="231">
        <f t="shared" si="6"/>
        <v>5.2</v>
      </c>
      <c r="U19" s="231">
        <f t="shared" si="7"/>
        <v>11.3</v>
      </c>
      <c r="V19" s="232">
        <f t="shared" si="7"/>
        <v>11.4</v>
      </c>
      <c r="W19" s="154">
        <v>202</v>
      </c>
    </row>
    <row r="20" spans="1:23" ht="30" customHeight="1" x14ac:dyDescent="0.15">
      <c r="A20" s="16">
        <v>203</v>
      </c>
      <c r="B20" s="22" t="s">
        <v>400</v>
      </c>
      <c r="C20" s="18">
        <v>957</v>
      </c>
      <c r="D20" s="207">
        <v>907</v>
      </c>
      <c r="E20" s="200">
        <f t="shared" si="0"/>
        <v>-5.2</v>
      </c>
      <c r="F20" s="200">
        <f t="shared" si="1"/>
        <v>10.9</v>
      </c>
      <c r="G20" s="200">
        <f t="shared" si="1"/>
        <v>10.8</v>
      </c>
      <c r="H20" s="185">
        <v>7039</v>
      </c>
      <c r="I20" s="207">
        <v>6762</v>
      </c>
      <c r="J20" s="200">
        <f t="shared" si="2"/>
        <v>-3.9</v>
      </c>
      <c r="K20" s="223">
        <f t="shared" si="3"/>
        <v>9.6</v>
      </c>
      <c r="L20" s="224">
        <f t="shared" si="3"/>
        <v>9</v>
      </c>
      <c r="M20" s="214">
        <v>12855587</v>
      </c>
      <c r="N20" s="215">
        <v>11877807</v>
      </c>
      <c r="O20" s="231">
        <f t="shared" si="4"/>
        <v>-7.6</v>
      </c>
      <c r="P20" s="231">
        <f t="shared" si="5"/>
        <v>9.4</v>
      </c>
      <c r="Q20" s="232">
        <f t="shared" si="5"/>
        <v>8.8000000000000007</v>
      </c>
      <c r="R20" s="215">
        <v>186331</v>
      </c>
      <c r="S20" s="215">
        <v>180941</v>
      </c>
      <c r="T20" s="231">
        <f t="shared" si="6"/>
        <v>-2.9</v>
      </c>
      <c r="U20" s="231">
        <f t="shared" si="7"/>
        <v>10.5</v>
      </c>
      <c r="V20" s="232">
        <f t="shared" si="7"/>
        <v>9.8000000000000007</v>
      </c>
      <c r="W20" s="154">
        <v>203</v>
      </c>
    </row>
    <row r="21" spans="1:23" ht="30" customHeight="1" x14ac:dyDescent="0.15">
      <c r="A21" s="16">
        <v>204</v>
      </c>
      <c r="B21" s="22" t="s">
        <v>401</v>
      </c>
      <c r="C21" s="18">
        <v>585</v>
      </c>
      <c r="D21" s="207">
        <v>548</v>
      </c>
      <c r="E21" s="200">
        <f t="shared" si="0"/>
        <v>-6.3</v>
      </c>
      <c r="F21" s="200">
        <f t="shared" si="1"/>
        <v>6.7</v>
      </c>
      <c r="G21" s="200">
        <f t="shared" si="1"/>
        <v>6.6</v>
      </c>
      <c r="H21" s="185">
        <v>4636</v>
      </c>
      <c r="I21" s="207">
        <v>4861</v>
      </c>
      <c r="J21" s="200">
        <f t="shared" si="2"/>
        <v>4.9000000000000004</v>
      </c>
      <c r="K21" s="223">
        <f t="shared" si="3"/>
        <v>6.3</v>
      </c>
      <c r="L21" s="224">
        <f t="shared" si="3"/>
        <v>6.4</v>
      </c>
      <c r="M21" s="214">
        <v>8307134</v>
      </c>
      <c r="N21" s="215">
        <v>8034445</v>
      </c>
      <c r="O21" s="231">
        <f t="shared" si="4"/>
        <v>-3.3</v>
      </c>
      <c r="P21" s="231">
        <f t="shared" si="5"/>
        <v>6.1</v>
      </c>
      <c r="Q21" s="232">
        <f t="shared" si="5"/>
        <v>5.9</v>
      </c>
      <c r="R21" s="215">
        <v>129263</v>
      </c>
      <c r="S21" s="215">
        <v>134933</v>
      </c>
      <c r="T21" s="231">
        <f t="shared" si="6"/>
        <v>4.4000000000000004</v>
      </c>
      <c r="U21" s="231">
        <f t="shared" si="7"/>
        <v>7.3</v>
      </c>
      <c r="V21" s="232">
        <f t="shared" si="7"/>
        <v>7.3</v>
      </c>
      <c r="W21" s="154">
        <v>204</v>
      </c>
    </row>
    <row r="22" spans="1:23" ht="30" customHeight="1" x14ac:dyDescent="0.15">
      <c r="A22" s="16">
        <v>206</v>
      </c>
      <c r="B22" s="22" t="s">
        <v>402</v>
      </c>
      <c r="C22" s="18">
        <v>784</v>
      </c>
      <c r="D22" s="207">
        <v>743</v>
      </c>
      <c r="E22" s="200">
        <f t="shared" si="0"/>
        <v>-5.2</v>
      </c>
      <c r="F22" s="200">
        <f t="shared" si="1"/>
        <v>9</v>
      </c>
      <c r="G22" s="200">
        <f t="shared" si="1"/>
        <v>8.9</v>
      </c>
      <c r="H22" s="185">
        <v>9215</v>
      </c>
      <c r="I22" s="207">
        <v>9276</v>
      </c>
      <c r="J22" s="200">
        <f t="shared" si="2"/>
        <v>0.7</v>
      </c>
      <c r="K22" s="223">
        <f t="shared" si="3"/>
        <v>12.5</v>
      </c>
      <c r="L22" s="224">
        <f t="shared" si="3"/>
        <v>12.3</v>
      </c>
      <c r="M22" s="214">
        <v>18706488</v>
      </c>
      <c r="N22" s="215">
        <v>19211903</v>
      </c>
      <c r="O22" s="231">
        <f t="shared" si="4"/>
        <v>2.7</v>
      </c>
      <c r="P22" s="231">
        <f t="shared" si="5"/>
        <v>13.7</v>
      </c>
      <c r="Q22" s="232">
        <f t="shared" si="5"/>
        <v>14.2</v>
      </c>
      <c r="R22" s="215">
        <v>216145</v>
      </c>
      <c r="S22" s="215">
        <v>218970</v>
      </c>
      <c r="T22" s="231">
        <f t="shared" si="6"/>
        <v>1.3</v>
      </c>
      <c r="U22" s="231">
        <f t="shared" si="7"/>
        <v>12.1</v>
      </c>
      <c r="V22" s="232">
        <f t="shared" si="7"/>
        <v>11.8</v>
      </c>
      <c r="W22" s="154">
        <v>206</v>
      </c>
    </row>
    <row r="23" spans="1:23" ht="30" customHeight="1" x14ac:dyDescent="0.15">
      <c r="A23" s="16">
        <v>207</v>
      </c>
      <c r="B23" s="22" t="s">
        <v>403</v>
      </c>
      <c r="C23" s="18">
        <v>446</v>
      </c>
      <c r="D23" s="207">
        <v>436</v>
      </c>
      <c r="E23" s="200">
        <f t="shared" si="0"/>
        <v>-2.2000000000000002</v>
      </c>
      <c r="F23" s="200">
        <f t="shared" si="1"/>
        <v>5.0999999999999996</v>
      </c>
      <c r="G23" s="200">
        <f t="shared" si="1"/>
        <v>5.2</v>
      </c>
      <c r="H23" s="185">
        <v>4114</v>
      </c>
      <c r="I23" s="207">
        <v>3998</v>
      </c>
      <c r="J23" s="200">
        <f t="shared" si="2"/>
        <v>-2.8</v>
      </c>
      <c r="K23" s="223">
        <f t="shared" si="3"/>
        <v>5.6</v>
      </c>
      <c r="L23" s="224">
        <f t="shared" si="3"/>
        <v>5.3</v>
      </c>
      <c r="M23" s="214">
        <v>7399576</v>
      </c>
      <c r="N23" s="215">
        <v>7625642</v>
      </c>
      <c r="O23" s="231">
        <f t="shared" si="4"/>
        <v>3.1</v>
      </c>
      <c r="P23" s="231">
        <f t="shared" si="5"/>
        <v>5.4</v>
      </c>
      <c r="Q23" s="232">
        <f t="shared" si="5"/>
        <v>5.6</v>
      </c>
      <c r="R23" s="215">
        <v>95045</v>
      </c>
      <c r="S23" s="215">
        <v>106791</v>
      </c>
      <c r="T23" s="231">
        <f t="shared" si="6"/>
        <v>12.4</v>
      </c>
      <c r="U23" s="231">
        <f t="shared" si="7"/>
        <v>5.3</v>
      </c>
      <c r="V23" s="232">
        <f t="shared" si="7"/>
        <v>5.8</v>
      </c>
      <c r="W23" s="154">
        <v>207</v>
      </c>
    </row>
    <row r="24" spans="1:23" ht="30" customHeight="1" x14ac:dyDescent="0.15">
      <c r="A24" s="16">
        <v>208</v>
      </c>
      <c r="B24" s="22" t="s">
        <v>404</v>
      </c>
      <c r="C24" s="18">
        <v>315</v>
      </c>
      <c r="D24" s="207">
        <v>319</v>
      </c>
      <c r="E24" s="200">
        <f t="shared" si="0"/>
        <v>1.3</v>
      </c>
      <c r="F24" s="200">
        <f t="shared" si="1"/>
        <v>3.6</v>
      </c>
      <c r="G24" s="200">
        <f t="shared" si="1"/>
        <v>3.8</v>
      </c>
      <c r="H24" s="185">
        <v>3208</v>
      </c>
      <c r="I24" s="207">
        <v>3377</v>
      </c>
      <c r="J24" s="200">
        <f t="shared" si="2"/>
        <v>5.3</v>
      </c>
      <c r="K24" s="223">
        <f t="shared" si="3"/>
        <v>4.4000000000000004</v>
      </c>
      <c r="L24" s="224">
        <f t="shared" si="3"/>
        <v>4.5</v>
      </c>
      <c r="M24" s="214">
        <v>7238092</v>
      </c>
      <c r="N24" s="215">
        <v>7645886</v>
      </c>
      <c r="O24" s="231">
        <f t="shared" si="4"/>
        <v>5.6</v>
      </c>
      <c r="P24" s="231">
        <f t="shared" si="5"/>
        <v>5.3</v>
      </c>
      <c r="Q24" s="232">
        <f t="shared" si="5"/>
        <v>5.6</v>
      </c>
      <c r="R24" s="215">
        <v>65595</v>
      </c>
      <c r="S24" s="215">
        <v>84806</v>
      </c>
      <c r="T24" s="231">
        <f t="shared" si="6"/>
        <v>29.3</v>
      </c>
      <c r="U24" s="231">
        <f t="shared" si="7"/>
        <v>3.7</v>
      </c>
      <c r="V24" s="232">
        <f t="shared" si="7"/>
        <v>4.5999999999999996</v>
      </c>
      <c r="W24" s="154">
        <v>208</v>
      </c>
    </row>
    <row r="25" spans="1:23" ht="30" customHeight="1" x14ac:dyDescent="0.15">
      <c r="A25" s="16">
        <v>209</v>
      </c>
      <c r="B25" s="22" t="s">
        <v>405</v>
      </c>
      <c r="C25" s="18">
        <v>707</v>
      </c>
      <c r="D25" s="207">
        <v>674</v>
      </c>
      <c r="E25" s="200">
        <f t="shared" si="0"/>
        <v>-4.7</v>
      </c>
      <c r="F25" s="200">
        <f t="shared" si="1"/>
        <v>8.1</v>
      </c>
      <c r="G25" s="200">
        <f t="shared" si="1"/>
        <v>8.1</v>
      </c>
      <c r="H25" s="185">
        <v>5413</v>
      </c>
      <c r="I25" s="207">
        <v>5479</v>
      </c>
      <c r="J25" s="200">
        <f t="shared" si="2"/>
        <v>1.2</v>
      </c>
      <c r="K25" s="223">
        <f t="shared" si="3"/>
        <v>7.4</v>
      </c>
      <c r="L25" s="224">
        <f t="shared" si="3"/>
        <v>7.3</v>
      </c>
      <c r="M25" s="214">
        <v>10463005</v>
      </c>
      <c r="N25" s="215">
        <v>10733869</v>
      </c>
      <c r="O25" s="231">
        <f t="shared" si="4"/>
        <v>2.6</v>
      </c>
      <c r="P25" s="231">
        <f t="shared" si="5"/>
        <v>7.7</v>
      </c>
      <c r="Q25" s="232">
        <f t="shared" si="5"/>
        <v>7.9</v>
      </c>
      <c r="R25" s="215">
        <v>145217</v>
      </c>
      <c r="S25" s="215">
        <v>153649</v>
      </c>
      <c r="T25" s="231">
        <f t="shared" si="6"/>
        <v>5.8</v>
      </c>
      <c r="U25" s="231">
        <f t="shared" si="7"/>
        <v>8.1999999999999993</v>
      </c>
      <c r="V25" s="232">
        <f t="shared" si="7"/>
        <v>8.3000000000000007</v>
      </c>
      <c r="W25" s="154">
        <v>209</v>
      </c>
    </row>
    <row r="26" spans="1:23" ht="30" customHeight="1" x14ac:dyDescent="0.15">
      <c r="A26" s="16">
        <v>210</v>
      </c>
      <c r="B26" s="22" t="s">
        <v>406</v>
      </c>
      <c r="C26" s="18">
        <v>265</v>
      </c>
      <c r="D26" s="207">
        <v>250</v>
      </c>
      <c r="E26" s="200">
        <f t="shared" si="0"/>
        <v>-5.7</v>
      </c>
      <c r="F26" s="200">
        <f t="shared" si="1"/>
        <v>3</v>
      </c>
      <c r="G26" s="200">
        <f t="shared" si="1"/>
        <v>3</v>
      </c>
      <c r="H26" s="185">
        <v>2223</v>
      </c>
      <c r="I26" s="207">
        <v>2736</v>
      </c>
      <c r="J26" s="200">
        <f t="shared" si="2"/>
        <v>23.1</v>
      </c>
      <c r="K26" s="223">
        <f t="shared" si="3"/>
        <v>3</v>
      </c>
      <c r="L26" s="224">
        <f t="shared" si="3"/>
        <v>3.6</v>
      </c>
      <c r="M26" s="214">
        <v>4113527</v>
      </c>
      <c r="N26" s="215">
        <v>4280652</v>
      </c>
      <c r="O26" s="231">
        <f t="shared" si="4"/>
        <v>4.0999999999999996</v>
      </c>
      <c r="P26" s="231">
        <f t="shared" si="5"/>
        <v>3</v>
      </c>
      <c r="Q26" s="232">
        <f t="shared" si="5"/>
        <v>3.2</v>
      </c>
      <c r="R26" s="215">
        <v>48364</v>
      </c>
      <c r="S26" s="215">
        <v>48105</v>
      </c>
      <c r="T26" s="231">
        <f t="shared" si="6"/>
        <v>-0.5</v>
      </c>
      <c r="U26" s="231">
        <f t="shared" si="7"/>
        <v>2.7</v>
      </c>
      <c r="V26" s="232">
        <f t="shared" si="7"/>
        <v>2.6</v>
      </c>
      <c r="W26" s="154">
        <v>210</v>
      </c>
    </row>
    <row r="27" spans="1:23" ht="30" customHeight="1" x14ac:dyDescent="0.15">
      <c r="A27" s="16">
        <v>211</v>
      </c>
      <c r="B27" s="22" t="s">
        <v>407</v>
      </c>
      <c r="C27" s="18">
        <v>277</v>
      </c>
      <c r="D27" s="207">
        <v>259</v>
      </c>
      <c r="E27" s="200">
        <f t="shared" si="0"/>
        <v>-6.5</v>
      </c>
      <c r="F27" s="200">
        <f t="shared" si="1"/>
        <v>3.2</v>
      </c>
      <c r="G27" s="200">
        <f t="shared" si="1"/>
        <v>3.1</v>
      </c>
      <c r="H27" s="185">
        <v>2319</v>
      </c>
      <c r="I27" s="207">
        <v>2502</v>
      </c>
      <c r="J27" s="200">
        <f t="shared" si="2"/>
        <v>7.9</v>
      </c>
      <c r="K27" s="223">
        <f t="shared" si="3"/>
        <v>3.2</v>
      </c>
      <c r="L27" s="224">
        <f t="shared" si="3"/>
        <v>3.3</v>
      </c>
      <c r="M27" s="214">
        <v>3812218</v>
      </c>
      <c r="N27" s="215">
        <v>4684498</v>
      </c>
      <c r="O27" s="231">
        <f t="shared" si="4"/>
        <v>22.9</v>
      </c>
      <c r="P27" s="231">
        <f t="shared" si="5"/>
        <v>2.8</v>
      </c>
      <c r="Q27" s="232">
        <f t="shared" si="5"/>
        <v>3.5</v>
      </c>
      <c r="R27" s="215">
        <v>51160</v>
      </c>
      <c r="S27" s="215">
        <v>65340</v>
      </c>
      <c r="T27" s="231">
        <f t="shared" si="6"/>
        <v>27.7</v>
      </c>
      <c r="U27" s="231">
        <f t="shared" si="7"/>
        <v>2.9</v>
      </c>
      <c r="V27" s="232">
        <f t="shared" si="7"/>
        <v>3.5</v>
      </c>
      <c r="W27" s="154">
        <v>211</v>
      </c>
    </row>
    <row r="28" spans="1:23" ht="30" customHeight="1" x14ac:dyDescent="0.15">
      <c r="A28" s="16">
        <v>212</v>
      </c>
      <c r="B28" s="22" t="s">
        <v>408</v>
      </c>
      <c r="C28" s="18">
        <v>444</v>
      </c>
      <c r="D28" s="207">
        <v>430</v>
      </c>
      <c r="E28" s="200">
        <f t="shared" si="0"/>
        <v>-3.2</v>
      </c>
      <c r="F28" s="200">
        <f t="shared" si="1"/>
        <v>5.0999999999999996</v>
      </c>
      <c r="G28" s="200">
        <f t="shared" si="1"/>
        <v>5.0999999999999996</v>
      </c>
      <c r="H28" s="185">
        <v>2699</v>
      </c>
      <c r="I28" s="207">
        <v>2783</v>
      </c>
      <c r="J28" s="200">
        <f t="shared" si="2"/>
        <v>3.1</v>
      </c>
      <c r="K28" s="223">
        <f t="shared" si="3"/>
        <v>3.7</v>
      </c>
      <c r="L28" s="224">
        <f t="shared" si="3"/>
        <v>3.7</v>
      </c>
      <c r="M28" s="214">
        <v>4472250</v>
      </c>
      <c r="N28" s="215">
        <v>4430998</v>
      </c>
      <c r="O28" s="231">
        <f t="shared" si="4"/>
        <v>-0.9</v>
      </c>
      <c r="P28" s="231">
        <f t="shared" si="5"/>
        <v>3.3</v>
      </c>
      <c r="Q28" s="232">
        <f t="shared" si="5"/>
        <v>3.3</v>
      </c>
      <c r="R28" s="215">
        <v>62304</v>
      </c>
      <c r="S28" s="215">
        <v>71543</v>
      </c>
      <c r="T28" s="231">
        <f t="shared" si="6"/>
        <v>14.8</v>
      </c>
      <c r="U28" s="231">
        <f t="shared" si="7"/>
        <v>3.5</v>
      </c>
      <c r="V28" s="232">
        <f t="shared" si="7"/>
        <v>3.9</v>
      </c>
      <c r="W28" s="154">
        <v>212</v>
      </c>
    </row>
    <row r="29" spans="1:23" ht="30" customHeight="1" x14ac:dyDescent="0.15">
      <c r="A29" s="16">
        <v>213</v>
      </c>
      <c r="B29" s="22" t="s">
        <v>409</v>
      </c>
      <c r="C29" s="18">
        <v>736</v>
      </c>
      <c r="D29" s="207">
        <v>692</v>
      </c>
      <c r="E29" s="200">
        <f t="shared" si="0"/>
        <v>-6</v>
      </c>
      <c r="F29" s="200">
        <f t="shared" si="1"/>
        <v>8.4</v>
      </c>
      <c r="G29" s="200">
        <f t="shared" si="1"/>
        <v>8.3000000000000007</v>
      </c>
      <c r="H29" s="185">
        <v>5129</v>
      </c>
      <c r="I29" s="207">
        <v>5240</v>
      </c>
      <c r="J29" s="200">
        <f t="shared" si="2"/>
        <v>2.2000000000000002</v>
      </c>
      <c r="K29" s="223">
        <f t="shared" si="3"/>
        <v>7</v>
      </c>
      <c r="L29" s="224">
        <f t="shared" si="3"/>
        <v>6.9</v>
      </c>
      <c r="M29" s="214">
        <v>9343777</v>
      </c>
      <c r="N29" s="215">
        <v>8934619</v>
      </c>
      <c r="O29" s="231">
        <f t="shared" si="4"/>
        <v>-4.4000000000000004</v>
      </c>
      <c r="P29" s="231">
        <f t="shared" si="5"/>
        <v>6.8</v>
      </c>
      <c r="Q29" s="232">
        <f t="shared" si="5"/>
        <v>6.6</v>
      </c>
      <c r="R29" s="215">
        <v>122023</v>
      </c>
      <c r="S29" s="215">
        <v>127297</v>
      </c>
      <c r="T29" s="231">
        <f t="shared" si="6"/>
        <v>4.3</v>
      </c>
      <c r="U29" s="231">
        <f t="shared" si="7"/>
        <v>6.9</v>
      </c>
      <c r="V29" s="232">
        <f t="shared" si="7"/>
        <v>6.9</v>
      </c>
      <c r="W29" s="154">
        <v>213</v>
      </c>
    </row>
    <row r="30" spans="1:23" ht="30" customHeight="1" x14ac:dyDescent="0.15">
      <c r="A30" s="16">
        <v>214</v>
      </c>
      <c r="B30" s="22" t="s">
        <v>410</v>
      </c>
      <c r="C30" s="18">
        <v>210</v>
      </c>
      <c r="D30" s="207">
        <v>204</v>
      </c>
      <c r="E30" s="200">
        <f t="shared" si="0"/>
        <v>-2.9</v>
      </c>
      <c r="F30" s="200">
        <f t="shared" si="1"/>
        <v>2.4</v>
      </c>
      <c r="G30" s="200">
        <f t="shared" si="1"/>
        <v>2.4</v>
      </c>
      <c r="H30" s="185">
        <v>1420</v>
      </c>
      <c r="I30" s="207">
        <v>1539</v>
      </c>
      <c r="J30" s="200">
        <f t="shared" si="2"/>
        <v>8.4</v>
      </c>
      <c r="K30" s="223">
        <f t="shared" si="3"/>
        <v>1.9</v>
      </c>
      <c r="L30" s="224">
        <f t="shared" si="3"/>
        <v>2</v>
      </c>
      <c r="M30" s="214">
        <v>1882630</v>
      </c>
      <c r="N30" s="215">
        <v>1833150</v>
      </c>
      <c r="O30" s="231">
        <f t="shared" si="4"/>
        <v>-2.6</v>
      </c>
      <c r="P30" s="231">
        <f t="shared" si="5"/>
        <v>1.4</v>
      </c>
      <c r="Q30" s="232">
        <f t="shared" si="5"/>
        <v>1.4</v>
      </c>
      <c r="R30" s="215">
        <v>20566</v>
      </c>
      <c r="S30" s="215">
        <v>32444</v>
      </c>
      <c r="T30" s="231">
        <f t="shared" si="6"/>
        <v>57.8</v>
      </c>
      <c r="U30" s="231">
        <f t="shared" si="7"/>
        <v>1.2</v>
      </c>
      <c r="V30" s="232">
        <f t="shared" si="7"/>
        <v>1.7</v>
      </c>
      <c r="W30" s="154">
        <v>214</v>
      </c>
    </row>
    <row r="31" spans="1:23" ht="30" customHeight="1" x14ac:dyDescent="0.15">
      <c r="A31" s="16">
        <v>383</v>
      </c>
      <c r="B31" s="22" t="s">
        <v>411</v>
      </c>
      <c r="C31" s="18">
        <v>148</v>
      </c>
      <c r="D31" s="207">
        <v>137</v>
      </c>
      <c r="E31" s="200">
        <f t="shared" si="0"/>
        <v>-7.4</v>
      </c>
      <c r="F31" s="200">
        <f t="shared" si="1"/>
        <v>1.7</v>
      </c>
      <c r="G31" s="200">
        <f t="shared" si="1"/>
        <v>1.6</v>
      </c>
      <c r="H31" s="185">
        <v>1008</v>
      </c>
      <c r="I31" s="207">
        <v>813</v>
      </c>
      <c r="J31" s="200">
        <f t="shared" si="2"/>
        <v>-19.3</v>
      </c>
      <c r="K31" s="223">
        <f t="shared" si="3"/>
        <v>1.4</v>
      </c>
      <c r="L31" s="224">
        <f t="shared" si="3"/>
        <v>1.1000000000000001</v>
      </c>
      <c r="M31" s="214">
        <v>1506630</v>
      </c>
      <c r="N31" s="215">
        <v>1298933</v>
      </c>
      <c r="O31" s="231">
        <f t="shared" si="4"/>
        <v>-13.8</v>
      </c>
      <c r="P31" s="231">
        <f t="shared" si="5"/>
        <v>1.1000000000000001</v>
      </c>
      <c r="Q31" s="232">
        <f t="shared" si="5"/>
        <v>1</v>
      </c>
      <c r="R31" s="215">
        <v>18228</v>
      </c>
      <c r="S31" s="215">
        <v>20989</v>
      </c>
      <c r="T31" s="231">
        <f t="shared" si="6"/>
        <v>15.1</v>
      </c>
      <c r="U31" s="231">
        <f t="shared" si="7"/>
        <v>1</v>
      </c>
      <c r="V31" s="232">
        <f t="shared" si="7"/>
        <v>1.1000000000000001</v>
      </c>
      <c r="W31" s="154">
        <v>383</v>
      </c>
    </row>
    <row r="32" spans="1:23" ht="30" customHeight="1" x14ac:dyDescent="0.15">
      <c r="A32" s="16">
        <v>384</v>
      </c>
      <c r="B32" s="22" t="s">
        <v>412</v>
      </c>
      <c r="C32" s="18">
        <v>194</v>
      </c>
      <c r="D32" s="207">
        <v>190</v>
      </c>
      <c r="E32" s="200">
        <f t="shared" si="0"/>
        <v>-2.1</v>
      </c>
      <c r="F32" s="200">
        <f t="shared" si="1"/>
        <v>2.2000000000000002</v>
      </c>
      <c r="G32" s="200">
        <f t="shared" si="1"/>
        <v>2.2999999999999998</v>
      </c>
      <c r="H32" s="185">
        <v>1345</v>
      </c>
      <c r="I32" s="207">
        <v>1327</v>
      </c>
      <c r="J32" s="200">
        <f t="shared" si="2"/>
        <v>-1.3</v>
      </c>
      <c r="K32" s="223">
        <f t="shared" si="3"/>
        <v>1.8</v>
      </c>
      <c r="L32" s="224">
        <f t="shared" si="3"/>
        <v>1.8</v>
      </c>
      <c r="M32" s="214">
        <v>3596290</v>
      </c>
      <c r="N32" s="215">
        <v>2839670</v>
      </c>
      <c r="O32" s="231">
        <f t="shared" si="4"/>
        <v>-21</v>
      </c>
      <c r="P32" s="231">
        <f t="shared" si="5"/>
        <v>2.6</v>
      </c>
      <c r="Q32" s="232">
        <f t="shared" si="5"/>
        <v>2.1</v>
      </c>
      <c r="R32" s="215">
        <v>26647</v>
      </c>
      <c r="S32" s="215">
        <v>28455</v>
      </c>
      <c r="T32" s="231">
        <f t="shared" si="6"/>
        <v>6.8</v>
      </c>
      <c r="U32" s="231">
        <f t="shared" si="7"/>
        <v>1.5</v>
      </c>
      <c r="V32" s="232">
        <f t="shared" si="7"/>
        <v>1.5</v>
      </c>
      <c r="W32" s="154">
        <v>384</v>
      </c>
    </row>
    <row r="33" spans="1:23" ht="30" customHeight="1" x14ac:dyDescent="0.15">
      <c r="A33" s="16">
        <v>425</v>
      </c>
      <c r="B33" s="22" t="s">
        <v>413</v>
      </c>
      <c r="C33" s="18">
        <v>110</v>
      </c>
      <c r="D33" s="207">
        <v>98</v>
      </c>
      <c r="E33" s="200">
        <f t="shared" si="0"/>
        <v>-10.9</v>
      </c>
      <c r="F33" s="200">
        <f t="shared" si="1"/>
        <v>1.3</v>
      </c>
      <c r="G33" s="200">
        <f t="shared" si="1"/>
        <v>1.2</v>
      </c>
      <c r="H33" s="185">
        <v>844</v>
      </c>
      <c r="I33" s="207">
        <v>806</v>
      </c>
      <c r="J33" s="200">
        <f t="shared" si="2"/>
        <v>-4.5</v>
      </c>
      <c r="K33" s="223">
        <f t="shared" si="3"/>
        <v>1.1000000000000001</v>
      </c>
      <c r="L33" s="224">
        <f t="shared" si="3"/>
        <v>1.1000000000000001</v>
      </c>
      <c r="M33" s="214">
        <v>1597344</v>
      </c>
      <c r="N33" s="215">
        <v>1249548</v>
      </c>
      <c r="O33" s="231">
        <f t="shared" si="4"/>
        <v>-21.8</v>
      </c>
      <c r="P33" s="231">
        <f t="shared" si="5"/>
        <v>1.2</v>
      </c>
      <c r="Q33" s="232">
        <f t="shared" si="5"/>
        <v>0.9</v>
      </c>
      <c r="R33" s="215">
        <v>19823</v>
      </c>
      <c r="S33" s="215">
        <v>20610</v>
      </c>
      <c r="T33" s="231">
        <f t="shared" si="6"/>
        <v>4</v>
      </c>
      <c r="U33" s="231">
        <f t="shared" si="7"/>
        <v>1.1000000000000001</v>
      </c>
      <c r="V33" s="232">
        <f t="shared" si="7"/>
        <v>1.1000000000000001</v>
      </c>
      <c r="W33" s="154">
        <v>425</v>
      </c>
    </row>
    <row r="34" spans="1:23" ht="30" customHeight="1" x14ac:dyDescent="0.15">
      <c r="A34" s="16">
        <v>441</v>
      </c>
      <c r="B34" s="22" t="s">
        <v>414</v>
      </c>
      <c r="C34" s="18">
        <v>53</v>
      </c>
      <c r="D34" s="207">
        <v>53</v>
      </c>
      <c r="E34" s="200">
        <f t="shared" si="0"/>
        <v>0</v>
      </c>
      <c r="F34" s="200">
        <f t="shared" si="1"/>
        <v>0.6</v>
      </c>
      <c r="G34" s="200">
        <f t="shared" si="1"/>
        <v>0.6</v>
      </c>
      <c r="H34" s="185">
        <v>442</v>
      </c>
      <c r="I34" s="207">
        <v>604</v>
      </c>
      <c r="J34" s="200">
        <f t="shared" si="2"/>
        <v>36.700000000000003</v>
      </c>
      <c r="K34" s="223">
        <f t="shared" si="3"/>
        <v>0.6</v>
      </c>
      <c r="L34" s="224">
        <f t="shared" si="3"/>
        <v>0.8</v>
      </c>
      <c r="M34" s="214">
        <v>798334</v>
      </c>
      <c r="N34" s="215">
        <v>1207943</v>
      </c>
      <c r="O34" s="231">
        <f t="shared" si="4"/>
        <v>51.3</v>
      </c>
      <c r="P34" s="231">
        <f t="shared" si="5"/>
        <v>0.6</v>
      </c>
      <c r="Q34" s="232">
        <f t="shared" si="5"/>
        <v>0.9</v>
      </c>
      <c r="R34" s="215">
        <v>18381</v>
      </c>
      <c r="S34" s="215">
        <v>21634</v>
      </c>
      <c r="T34" s="231">
        <f t="shared" si="6"/>
        <v>17.7</v>
      </c>
      <c r="U34" s="231">
        <f t="shared" si="7"/>
        <v>1</v>
      </c>
      <c r="V34" s="232">
        <f t="shared" si="7"/>
        <v>1.2</v>
      </c>
      <c r="W34" s="154">
        <v>441</v>
      </c>
    </row>
    <row r="35" spans="1:23" ht="30" customHeight="1" x14ac:dyDescent="0.15">
      <c r="A35" s="16">
        <v>442</v>
      </c>
      <c r="B35" s="22" t="s">
        <v>415</v>
      </c>
      <c r="C35" s="18">
        <v>45</v>
      </c>
      <c r="D35" s="207">
        <v>33</v>
      </c>
      <c r="E35" s="200">
        <f t="shared" si="0"/>
        <v>-26.7</v>
      </c>
      <c r="F35" s="200">
        <f t="shared" si="1"/>
        <v>0.5</v>
      </c>
      <c r="G35" s="200">
        <f t="shared" si="1"/>
        <v>0.4</v>
      </c>
      <c r="H35" s="185">
        <v>214</v>
      </c>
      <c r="I35" s="207">
        <v>126</v>
      </c>
      <c r="J35" s="200">
        <f t="shared" si="2"/>
        <v>-41.1</v>
      </c>
      <c r="K35" s="223">
        <f t="shared" si="3"/>
        <v>0.3</v>
      </c>
      <c r="L35" s="224">
        <f t="shared" si="3"/>
        <v>0.2</v>
      </c>
      <c r="M35" s="214">
        <v>234780</v>
      </c>
      <c r="N35" s="215">
        <v>98004</v>
      </c>
      <c r="O35" s="231">
        <f t="shared" si="4"/>
        <v>-58.3</v>
      </c>
      <c r="P35" s="231">
        <f t="shared" si="5"/>
        <v>0.2</v>
      </c>
      <c r="Q35" s="232">
        <f t="shared" si="5"/>
        <v>0.1</v>
      </c>
      <c r="R35" s="215">
        <v>2359</v>
      </c>
      <c r="S35" s="215">
        <v>1161</v>
      </c>
      <c r="T35" s="231">
        <f t="shared" si="6"/>
        <v>-50.8</v>
      </c>
      <c r="U35" s="231">
        <f t="shared" si="7"/>
        <v>0.1</v>
      </c>
      <c r="V35" s="232">
        <f t="shared" si="7"/>
        <v>0.1</v>
      </c>
      <c r="W35" s="154">
        <v>442</v>
      </c>
    </row>
    <row r="36" spans="1:23" ht="30" customHeight="1" x14ac:dyDescent="0.15">
      <c r="A36" s="25">
        <v>443</v>
      </c>
      <c r="B36" s="23" t="s">
        <v>416</v>
      </c>
      <c r="C36" s="21">
        <v>53</v>
      </c>
      <c r="D36" s="208">
        <v>60</v>
      </c>
      <c r="E36" s="201">
        <f t="shared" si="0"/>
        <v>13.2</v>
      </c>
      <c r="F36" s="201">
        <f t="shared" si="1"/>
        <v>0.6</v>
      </c>
      <c r="G36" s="201">
        <f t="shared" si="1"/>
        <v>0.7</v>
      </c>
      <c r="H36" s="186">
        <v>261</v>
      </c>
      <c r="I36" s="208">
        <v>321</v>
      </c>
      <c r="J36" s="201">
        <f t="shared" si="2"/>
        <v>23</v>
      </c>
      <c r="K36" s="225">
        <f t="shared" si="3"/>
        <v>0.4</v>
      </c>
      <c r="L36" s="226">
        <f t="shared" si="3"/>
        <v>0.4</v>
      </c>
      <c r="M36" s="216">
        <v>421786</v>
      </c>
      <c r="N36" s="217">
        <v>445897</v>
      </c>
      <c r="O36" s="233">
        <f t="shared" si="4"/>
        <v>5.7</v>
      </c>
      <c r="P36" s="233">
        <f t="shared" si="5"/>
        <v>0.3</v>
      </c>
      <c r="Q36" s="234">
        <f t="shared" si="5"/>
        <v>0.3</v>
      </c>
      <c r="R36" s="217">
        <v>1722</v>
      </c>
      <c r="S36" s="217">
        <v>2033</v>
      </c>
      <c r="T36" s="233">
        <f t="shared" si="6"/>
        <v>18.100000000000001</v>
      </c>
      <c r="U36" s="233">
        <f t="shared" si="7"/>
        <v>0.1</v>
      </c>
      <c r="V36" s="234">
        <f t="shared" si="7"/>
        <v>0.1</v>
      </c>
      <c r="W36" s="85">
        <v>443</v>
      </c>
    </row>
  </sheetData>
  <mergeCells count="10">
    <mergeCell ref="W11:W14"/>
    <mergeCell ref="F12:G12"/>
    <mergeCell ref="K12:L12"/>
    <mergeCell ref="P12:Q12"/>
    <mergeCell ref="U12:V12"/>
    <mergeCell ref="A11:B14"/>
    <mergeCell ref="C11:G11"/>
    <mergeCell ref="H11:L11"/>
    <mergeCell ref="M11:Q11"/>
    <mergeCell ref="R11:V11"/>
  </mergeCells>
  <phoneticPr fontId="3"/>
  <hyperlinks>
    <hyperlink ref="X1" location="目次!A1" display="目次へ戻る" xr:uid="{B66B0E04-CFF3-412C-B41D-78239C55B470}"/>
  </hyperlinks>
  <pageMargins left="0.70866141732283472" right="0.70866141732283472" top="0.59055118110236227" bottom="0.59055118110236227" header="0.31496062992125984" footer="0.31496062992125984"/>
  <pageSetup paperSize="9" scale="70" pageOrder="overThenDown" orientation="portrait" useFirstPageNumber="1" r:id="rId1"/>
  <headerFooter scaleWithDoc="0" alignWithMargins="0">
    <oddFooter>&amp;C&amp;"BIZ UDゴシック,標準"&amp;10- &amp;P -</oddFooter>
  </headerFooter>
  <colBreaks count="1" manualBreakCount="1">
    <brk id="1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314"/>
  <sheetViews>
    <sheetView view="pageBreakPreview" zoomScale="80" zoomScaleNormal="100" zoomScaleSheetLayoutView="80" workbookViewId="0">
      <pane xSplit="2" ySplit="13" topLeftCell="C14"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3.625" style="5" customWidth="1"/>
    <col min="2" max="2" width="25.375" style="6" customWidth="1"/>
    <col min="3" max="8" width="5.875" style="4" customWidth="1"/>
    <col min="9" max="9" width="7.5" style="4" customWidth="1"/>
    <col min="10" max="22" width="7.625" style="4" customWidth="1"/>
    <col min="23" max="25" width="7.625" style="11" customWidth="1"/>
    <col min="26" max="31" width="7.625" style="4" customWidth="1"/>
    <col min="32" max="32" width="11.625" style="4" customWidth="1"/>
    <col min="33" max="33" width="9.625" style="4" customWidth="1"/>
    <col min="34" max="34" width="4.125" style="4" customWidth="1"/>
    <col min="35" max="16384" width="9" style="4"/>
  </cols>
  <sheetData>
    <row r="1" spans="1:35" ht="21" customHeight="1" x14ac:dyDescent="0.15">
      <c r="A1" s="438" t="s">
        <v>455</v>
      </c>
      <c r="B1" s="1"/>
      <c r="W1" s="2"/>
      <c r="X1" s="2"/>
      <c r="Y1" s="2"/>
      <c r="AI1" s="611" t="s">
        <v>966</v>
      </c>
    </row>
    <row r="2" spans="1:35" ht="6.75" customHeight="1" x14ac:dyDescent="0.15">
      <c r="W2" s="7"/>
      <c r="X2" s="7"/>
      <c r="Y2" s="7"/>
    </row>
    <row r="3" spans="1:35" ht="12.75" customHeight="1" x14ac:dyDescent="0.15">
      <c r="A3" s="35" t="s">
        <v>928</v>
      </c>
      <c r="B3" s="9"/>
      <c r="C3" s="9"/>
      <c r="D3" s="9"/>
      <c r="E3" s="9"/>
      <c r="F3" s="9"/>
      <c r="G3" s="59"/>
      <c r="H3" s="59"/>
      <c r="I3" s="63"/>
      <c r="J3" s="10"/>
      <c r="K3" s="10"/>
      <c r="L3" s="10"/>
      <c r="M3" s="10"/>
      <c r="N3" s="10"/>
      <c r="O3" s="10"/>
      <c r="P3" s="10"/>
      <c r="Q3" s="10"/>
      <c r="R3" s="10"/>
      <c r="S3" s="10"/>
      <c r="T3" s="60"/>
      <c r="U3" s="60"/>
      <c r="V3" s="10"/>
      <c r="W3" s="60"/>
      <c r="X3" s="60"/>
      <c r="Y3" s="61"/>
      <c r="Z3" s="62"/>
      <c r="AA3" s="10"/>
      <c r="AD3" s="6"/>
      <c r="AE3" s="6"/>
    </row>
    <row r="4" spans="1:35" ht="12.75" customHeight="1" x14ac:dyDescent="0.15">
      <c r="A4" s="9" t="s">
        <v>929</v>
      </c>
      <c r="B4" s="9"/>
      <c r="C4" s="9"/>
      <c r="D4" s="9"/>
      <c r="E4" s="9"/>
      <c r="F4" s="9"/>
      <c r="G4" s="59"/>
      <c r="H4" s="59"/>
      <c r="I4" s="63"/>
      <c r="J4" s="10"/>
      <c r="K4" s="10"/>
      <c r="L4" s="10"/>
      <c r="M4" s="10"/>
      <c r="N4" s="10"/>
      <c r="O4" s="10"/>
      <c r="P4" s="10"/>
      <c r="Q4" s="10"/>
      <c r="R4" s="10"/>
      <c r="S4" s="10"/>
      <c r="T4" s="60"/>
      <c r="U4" s="60"/>
      <c r="V4" s="10"/>
      <c r="W4" s="60"/>
      <c r="X4" s="60"/>
      <c r="Y4" s="63"/>
      <c r="Z4" s="63"/>
      <c r="AA4" s="10"/>
      <c r="AD4" s="6"/>
      <c r="AE4" s="6"/>
    </row>
    <row r="5" spans="1:35" ht="12.75" customHeight="1" x14ac:dyDescent="0.15">
      <c r="A5" s="9" t="s">
        <v>461</v>
      </c>
      <c r="B5" s="9"/>
      <c r="C5" s="9"/>
      <c r="D5" s="9"/>
      <c r="E5" s="9"/>
      <c r="F5" s="9"/>
      <c r="G5" s="59"/>
      <c r="H5" s="59"/>
      <c r="I5" s="63"/>
      <c r="J5" s="10"/>
      <c r="K5" s="10"/>
      <c r="L5" s="10"/>
      <c r="M5" s="10"/>
      <c r="N5" s="10"/>
      <c r="O5" s="10"/>
      <c r="P5" s="10"/>
      <c r="Q5" s="10"/>
      <c r="R5" s="10"/>
      <c r="S5" s="10"/>
      <c r="T5" s="60"/>
      <c r="U5" s="60"/>
      <c r="V5" s="10"/>
      <c r="W5" s="60"/>
      <c r="X5" s="60"/>
      <c r="Y5" s="63"/>
      <c r="Z5" s="63"/>
      <c r="AA5" s="10"/>
      <c r="AD5" s="6"/>
      <c r="AE5" s="6"/>
    </row>
    <row r="6" spans="1:35" ht="12.75" customHeight="1" x14ac:dyDescent="0.15">
      <c r="A6" s="9" t="s">
        <v>475</v>
      </c>
      <c r="B6" s="9"/>
      <c r="C6" s="9"/>
      <c r="D6" s="9"/>
      <c r="E6" s="9"/>
      <c r="F6" s="9"/>
      <c r="G6" s="59"/>
      <c r="H6" s="59"/>
      <c r="I6" s="63"/>
      <c r="J6" s="10"/>
      <c r="K6" s="10"/>
      <c r="L6" s="10"/>
      <c r="M6" s="10"/>
      <c r="N6" s="10"/>
      <c r="O6" s="10"/>
      <c r="P6" s="10"/>
      <c r="Q6" s="10"/>
      <c r="R6" s="10"/>
      <c r="S6" s="10"/>
      <c r="T6" s="60"/>
      <c r="U6" s="60"/>
      <c r="V6" s="10"/>
      <c r="W6" s="60"/>
      <c r="X6" s="60"/>
      <c r="Y6" s="63"/>
      <c r="Z6" s="63"/>
      <c r="AA6" s="10"/>
      <c r="AD6" s="6"/>
      <c r="AE6" s="6"/>
    </row>
    <row r="7" spans="1:35" ht="12.75" customHeight="1" x14ac:dyDescent="0.15">
      <c r="A7" s="9" t="s">
        <v>909</v>
      </c>
      <c r="B7" s="9"/>
      <c r="C7" s="9"/>
      <c r="D7" s="9"/>
      <c r="E7" s="9"/>
      <c r="F7" s="9"/>
      <c r="G7" s="59"/>
      <c r="H7" s="59"/>
      <c r="J7" s="10"/>
      <c r="K7" s="10"/>
      <c r="L7" s="10"/>
      <c r="M7" s="10"/>
      <c r="N7" s="10"/>
      <c r="O7" s="10"/>
      <c r="P7" s="10"/>
      <c r="Q7" s="10"/>
      <c r="R7" s="10"/>
      <c r="S7" s="10"/>
      <c r="T7" s="60"/>
      <c r="U7" s="60"/>
      <c r="V7" s="10"/>
      <c r="W7" s="60"/>
      <c r="X7" s="60"/>
      <c r="Y7" s="63"/>
      <c r="Z7" s="63"/>
      <c r="AA7" s="10"/>
      <c r="AD7" s="6"/>
      <c r="AE7" s="6"/>
    </row>
    <row r="8" spans="1:35" ht="6.75" customHeight="1" x14ac:dyDescent="0.15">
      <c r="A8" s="10"/>
      <c r="B8" s="10"/>
      <c r="W8" s="10"/>
      <c r="X8" s="63"/>
      <c r="Y8" s="63"/>
    </row>
    <row r="9" spans="1:35" s="12" customFormat="1" ht="18" customHeight="1" x14ac:dyDescent="0.15">
      <c r="A9" s="675" t="s">
        <v>927</v>
      </c>
      <c r="B9" s="775"/>
      <c r="C9" s="666" t="s">
        <v>108</v>
      </c>
      <c r="D9" s="668"/>
      <c r="E9" s="668"/>
      <c r="F9" s="668"/>
      <c r="G9" s="668"/>
      <c r="H9" s="668"/>
      <c r="I9" s="667"/>
      <c r="J9" s="666" t="s">
        <v>109</v>
      </c>
      <c r="K9" s="668"/>
      <c r="L9" s="668"/>
      <c r="M9" s="668"/>
      <c r="N9" s="668"/>
      <c r="O9" s="668"/>
      <c r="P9" s="668"/>
      <c r="Q9" s="667"/>
      <c r="R9" s="666" t="s">
        <v>851</v>
      </c>
      <c r="S9" s="668"/>
      <c r="T9" s="668"/>
      <c r="U9" s="668"/>
      <c r="V9" s="668"/>
      <c r="W9" s="668"/>
      <c r="X9" s="668"/>
      <c r="Y9" s="668"/>
      <c r="Z9" s="668"/>
      <c r="AA9" s="668"/>
      <c r="AB9" s="668"/>
      <c r="AC9" s="668"/>
      <c r="AD9" s="668"/>
      <c r="AE9" s="667"/>
      <c r="AF9" s="780" t="s">
        <v>110</v>
      </c>
      <c r="AG9" s="660" t="s">
        <v>111</v>
      </c>
      <c r="AH9" s="660" t="s">
        <v>112</v>
      </c>
    </row>
    <row r="10" spans="1:35" s="12" customFormat="1" ht="18" customHeight="1" x14ac:dyDescent="0.15">
      <c r="A10" s="776"/>
      <c r="B10" s="777"/>
      <c r="C10" s="663" t="s">
        <v>113</v>
      </c>
      <c r="D10" s="666" t="s">
        <v>114</v>
      </c>
      <c r="E10" s="667"/>
      <c r="F10" s="666" t="s">
        <v>115</v>
      </c>
      <c r="G10" s="668"/>
      <c r="H10" s="667"/>
      <c r="I10" s="660" t="s">
        <v>417</v>
      </c>
      <c r="J10" s="669" t="s">
        <v>113</v>
      </c>
      <c r="K10" s="688"/>
      <c r="L10" s="689"/>
      <c r="M10" s="666" t="s">
        <v>418</v>
      </c>
      <c r="N10" s="668"/>
      <c r="O10" s="668"/>
      <c r="P10" s="668"/>
      <c r="Q10" s="667"/>
      <c r="R10" s="666" t="s">
        <v>24</v>
      </c>
      <c r="S10" s="668"/>
      <c r="T10" s="668"/>
      <c r="U10" s="668"/>
      <c r="V10" s="668"/>
      <c r="W10" s="668"/>
      <c r="X10" s="668"/>
      <c r="Y10" s="667"/>
      <c r="Z10" s="669" t="s">
        <v>419</v>
      </c>
      <c r="AA10" s="670"/>
      <c r="AB10" s="675" t="s">
        <v>118</v>
      </c>
      <c r="AC10" s="676"/>
      <c r="AD10" s="675" t="s">
        <v>119</v>
      </c>
      <c r="AE10" s="676"/>
      <c r="AF10" s="781"/>
      <c r="AG10" s="661"/>
      <c r="AH10" s="661"/>
    </row>
    <row r="11" spans="1:35" ht="18" customHeight="1" x14ac:dyDescent="0.15">
      <c r="A11" s="776"/>
      <c r="B11" s="777"/>
      <c r="C11" s="664"/>
      <c r="D11" s="683" t="s">
        <v>26</v>
      </c>
      <c r="E11" s="683" t="s">
        <v>27</v>
      </c>
      <c r="F11" s="660" t="s">
        <v>120</v>
      </c>
      <c r="G11" s="663" t="s">
        <v>121</v>
      </c>
      <c r="H11" s="663" t="s">
        <v>122</v>
      </c>
      <c r="I11" s="764"/>
      <c r="J11" s="682"/>
      <c r="K11" s="692"/>
      <c r="L11" s="693"/>
      <c r="M11" s="669" t="s">
        <v>420</v>
      </c>
      <c r="N11" s="688"/>
      <c r="O11" s="689"/>
      <c r="P11" s="681" t="s">
        <v>883</v>
      </c>
      <c r="Q11" s="678"/>
      <c r="R11" s="782" t="s">
        <v>882</v>
      </c>
      <c r="S11" s="741"/>
      <c r="T11" s="682" t="s">
        <v>421</v>
      </c>
      <c r="U11" s="672"/>
      <c r="V11" s="666" t="s">
        <v>125</v>
      </c>
      <c r="W11" s="668"/>
      <c r="X11" s="668"/>
      <c r="Y11" s="667"/>
      <c r="Z11" s="671"/>
      <c r="AA11" s="672"/>
      <c r="AB11" s="677"/>
      <c r="AC11" s="678"/>
      <c r="AD11" s="677"/>
      <c r="AE11" s="678"/>
      <c r="AF11" s="781"/>
      <c r="AG11" s="661"/>
      <c r="AH11" s="661"/>
    </row>
    <row r="12" spans="1:35" ht="18" customHeight="1" x14ac:dyDescent="0.15">
      <c r="A12" s="776"/>
      <c r="B12" s="777"/>
      <c r="C12" s="664"/>
      <c r="D12" s="684"/>
      <c r="E12" s="684"/>
      <c r="F12" s="664"/>
      <c r="G12" s="664"/>
      <c r="H12" s="664"/>
      <c r="I12" s="764"/>
      <c r="J12" s="659"/>
      <c r="K12" s="690"/>
      <c r="L12" s="691"/>
      <c r="M12" s="659"/>
      <c r="N12" s="690"/>
      <c r="O12" s="691"/>
      <c r="P12" s="679"/>
      <c r="Q12" s="680"/>
      <c r="R12" s="744"/>
      <c r="S12" s="745"/>
      <c r="T12" s="673"/>
      <c r="U12" s="674"/>
      <c r="V12" s="666" t="s">
        <v>126</v>
      </c>
      <c r="W12" s="667"/>
      <c r="X12" s="686" t="s">
        <v>127</v>
      </c>
      <c r="Y12" s="687"/>
      <c r="Z12" s="673"/>
      <c r="AA12" s="674"/>
      <c r="AB12" s="679"/>
      <c r="AC12" s="680"/>
      <c r="AD12" s="679"/>
      <c r="AE12" s="680"/>
      <c r="AF12" s="781"/>
      <c r="AG12" s="661"/>
      <c r="AH12" s="661"/>
    </row>
    <row r="13" spans="1:35" s="12" customFormat="1" ht="18" customHeight="1" x14ac:dyDescent="0.15">
      <c r="A13" s="778"/>
      <c r="B13" s="779"/>
      <c r="C13" s="665"/>
      <c r="D13" s="685"/>
      <c r="E13" s="685"/>
      <c r="F13" s="665"/>
      <c r="G13" s="665"/>
      <c r="H13" s="665"/>
      <c r="I13" s="764"/>
      <c r="J13" s="440" t="s">
        <v>850</v>
      </c>
      <c r="K13" s="442" t="s">
        <v>174</v>
      </c>
      <c r="L13" s="442" t="s">
        <v>175</v>
      </c>
      <c r="M13" s="442" t="s">
        <v>850</v>
      </c>
      <c r="N13" s="442" t="s">
        <v>174</v>
      </c>
      <c r="O13" s="442" t="s">
        <v>175</v>
      </c>
      <c r="P13" s="442" t="s">
        <v>174</v>
      </c>
      <c r="Q13" s="442" t="s">
        <v>175</v>
      </c>
      <c r="R13" s="564" t="s">
        <v>174</v>
      </c>
      <c r="S13" s="565" t="s">
        <v>175</v>
      </c>
      <c r="T13" s="565" t="s">
        <v>174</v>
      </c>
      <c r="U13" s="565" t="s">
        <v>175</v>
      </c>
      <c r="V13" s="32" t="s">
        <v>174</v>
      </c>
      <c r="W13" s="57" t="s">
        <v>175</v>
      </c>
      <c r="X13" s="57" t="s">
        <v>174</v>
      </c>
      <c r="Y13" s="57" t="s">
        <v>175</v>
      </c>
      <c r="Z13" s="57" t="s">
        <v>174</v>
      </c>
      <c r="AA13" s="57" t="s">
        <v>175</v>
      </c>
      <c r="AB13" s="32" t="s">
        <v>174</v>
      </c>
      <c r="AC13" s="57" t="s">
        <v>175</v>
      </c>
      <c r="AD13" s="32" t="s">
        <v>174</v>
      </c>
      <c r="AE13" s="57" t="s">
        <v>175</v>
      </c>
      <c r="AF13" s="58" t="s">
        <v>0</v>
      </c>
      <c r="AG13" s="32" t="s">
        <v>422</v>
      </c>
      <c r="AH13" s="662"/>
    </row>
    <row r="14" spans="1:35" s="93" customFormat="1" ht="18.75" customHeight="1" x14ac:dyDescent="0.15">
      <c r="A14" s="348"/>
      <c r="B14" s="497" t="s">
        <v>423</v>
      </c>
      <c r="C14" s="147">
        <v>10516</v>
      </c>
      <c r="D14" s="512">
        <v>6599</v>
      </c>
      <c r="E14" s="513">
        <v>3917</v>
      </c>
      <c r="F14" s="145">
        <v>5871</v>
      </c>
      <c r="G14" s="145">
        <v>555</v>
      </c>
      <c r="H14" s="145">
        <v>4090</v>
      </c>
      <c r="I14" s="520">
        <v>1366</v>
      </c>
      <c r="J14" s="147">
        <v>99010</v>
      </c>
      <c r="K14" s="145">
        <v>45537</v>
      </c>
      <c r="L14" s="145">
        <v>53473</v>
      </c>
      <c r="M14" s="145">
        <v>92150</v>
      </c>
      <c r="N14" s="145">
        <v>42409</v>
      </c>
      <c r="O14" s="145">
        <v>49741</v>
      </c>
      <c r="P14" s="145">
        <v>3045</v>
      </c>
      <c r="Q14" s="148">
        <v>828</v>
      </c>
      <c r="R14" s="147">
        <v>301</v>
      </c>
      <c r="S14" s="145">
        <v>1118</v>
      </c>
      <c r="T14" s="145">
        <v>3554</v>
      </c>
      <c r="U14" s="145">
        <v>1593</v>
      </c>
      <c r="V14" s="145">
        <v>25719</v>
      </c>
      <c r="W14" s="90">
        <v>24628</v>
      </c>
      <c r="X14" s="90">
        <v>9790</v>
      </c>
      <c r="Y14" s="90">
        <v>21574</v>
      </c>
      <c r="Z14" s="145">
        <v>1986</v>
      </c>
      <c r="AA14" s="145">
        <v>2439</v>
      </c>
      <c r="AB14" s="498">
        <v>122</v>
      </c>
      <c r="AC14" s="498">
        <v>97</v>
      </c>
      <c r="AD14" s="498">
        <v>1264</v>
      </c>
      <c r="AE14" s="269">
        <v>1390</v>
      </c>
      <c r="AF14" s="270">
        <v>260375132</v>
      </c>
      <c r="AG14" s="271">
        <v>1855037</v>
      </c>
      <c r="AH14" s="354"/>
    </row>
    <row r="15" spans="1:35" s="93" customFormat="1" ht="18.75" customHeight="1" x14ac:dyDescent="0.15">
      <c r="A15" s="499"/>
      <c r="B15" s="500" t="s">
        <v>45</v>
      </c>
      <c r="C15" s="501">
        <v>2151</v>
      </c>
      <c r="D15" s="514">
        <v>1790</v>
      </c>
      <c r="E15" s="515">
        <v>361</v>
      </c>
      <c r="F15" s="401">
        <v>1162</v>
      </c>
      <c r="G15" s="401">
        <v>159</v>
      </c>
      <c r="H15" s="401">
        <v>830</v>
      </c>
      <c r="I15" s="521" t="s">
        <v>827</v>
      </c>
      <c r="J15" s="501">
        <v>17373</v>
      </c>
      <c r="K15" s="401">
        <v>11707</v>
      </c>
      <c r="L15" s="401">
        <v>5666</v>
      </c>
      <c r="M15" s="401">
        <v>16731</v>
      </c>
      <c r="N15" s="401">
        <v>11374</v>
      </c>
      <c r="O15" s="401">
        <v>5357</v>
      </c>
      <c r="P15" s="401">
        <v>301</v>
      </c>
      <c r="Q15" s="430">
        <v>56</v>
      </c>
      <c r="R15" s="501">
        <v>27</v>
      </c>
      <c r="S15" s="401">
        <v>92</v>
      </c>
      <c r="T15" s="401">
        <v>1399</v>
      </c>
      <c r="U15" s="401">
        <v>536</v>
      </c>
      <c r="V15" s="401">
        <v>8759</v>
      </c>
      <c r="W15" s="364">
        <v>3697</v>
      </c>
      <c r="X15" s="364">
        <v>888</v>
      </c>
      <c r="Y15" s="364">
        <v>976</v>
      </c>
      <c r="Z15" s="401">
        <v>107</v>
      </c>
      <c r="AA15" s="401">
        <v>117</v>
      </c>
      <c r="AB15" s="502">
        <v>85</v>
      </c>
      <c r="AC15" s="502">
        <v>38</v>
      </c>
      <c r="AD15" s="502">
        <v>311</v>
      </c>
      <c r="AE15" s="503">
        <v>230</v>
      </c>
      <c r="AF15" s="502">
        <v>124791948</v>
      </c>
      <c r="AG15" s="504" t="s">
        <v>827</v>
      </c>
      <c r="AH15" s="505"/>
    </row>
    <row r="16" spans="1:35" ht="17.25" customHeight="1" x14ac:dyDescent="0.15">
      <c r="A16" s="16">
        <v>50</v>
      </c>
      <c r="B16" s="22" t="s">
        <v>47</v>
      </c>
      <c r="C16" s="67">
        <v>10</v>
      </c>
      <c r="D16" s="516">
        <v>9</v>
      </c>
      <c r="E16" s="517">
        <v>1</v>
      </c>
      <c r="F16" s="68">
        <v>2</v>
      </c>
      <c r="G16" s="68">
        <v>1</v>
      </c>
      <c r="H16" s="68">
        <v>7</v>
      </c>
      <c r="I16" s="522" t="s">
        <v>827</v>
      </c>
      <c r="J16" s="67">
        <v>124</v>
      </c>
      <c r="K16" s="68">
        <v>94</v>
      </c>
      <c r="L16" s="68">
        <v>30</v>
      </c>
      <c r="M16" s="68">
        <v>123</v>
      </c>
      <c r="N16" s="68">
        <v>94</v>
      </c>
      <c r="O16" s="68">
        <v>29</v>
      </c>
      <c r="P16" s="68">
        <v>1</v>
      </c>
      <c r="Q16" s="110" t="s">
        <v>827</v>
      </c>
      <c r="R16" s="67" t="s">
        <v>827</v>
      </c>
      <c r="S16" s="68" t="s">
        <v>827</v>
      </c>
      <c r="T16" s="68">
        <v>3</v>
      </c>
      <c r="U16" s="68">
        <v>2</v>
      </c>
      <c r="V16" s="68">
        <v>89</v>
      </c>
      <c r="W16" s="46">
        <v>24</v>
      </c>
      <c r="X16" s="46">
        <v>1</v>
      </c>
      <c r="Y16" s="46">
        <v>3</v>
      </c>
      <c r="Z16" s="68" t="s">
        <v>827</v>
      </c>
      <c r="AA16" s="68">
        <v>1</v>
      </c>
      <c r="AB16" s="273" t="s">
        <v>827</v>
      </c>
      <c r="AC16" s="273" t="s">
        <v>827</v>
      </c>
      <c r="AD16" s="273" t="s">
        <v>827</v>
      </c>
      <c r="AE16" s="272" t="s">
        <v>827</v>
      </c>
      <c r="AF16" s="273">
        <v>750555</v>
      </c>
      <c r="AG16" s="274" t="s">
        <v>827</v>
      </c>
      <c r="AH16" s="71">
        <v>50</v>
      </c>
    </row>
    <row r="17" spans="1:34" ht="17.25" customHeight="1" x14ac:dyDescent="0.15">
      <c r="A17" s="16">
        <v>51</v>
      </c>
      <c r="B17" s="22" t="s">
        <v>48</v>
      </c>
      <c r="C17" s="67">
        <v>96</v>
      </c>
      <c r="D17" s="516">
        <v>73</v>
      </c>
      <c r="E17" s="517">
        <v>23</v>
      </c>
      <c r="F17" s="68">
        <v>72</v>
      </c>
      <c r="G17" s="68">
        <v>14</v>
      </c>
      <c r="H17" s="68">
        <v>10</v>
      </c>
      <c r="I17" s="522" t="s">
        <v>827</v>
      </c>
      <c r="J17" s="67">
        <v>573</v>
      </c>
      <c r="K17" s="68">
        <v>304</v>
      </c>
      <c r="L17" s="68">
        <v>269</v>
      </c>
      <c r="M17" s="68">
        <v>562</v>
      </c>
      <c r="N17" s="68">
        <v>302</v>
      </c>
      <c r="O17" s="68">
        <v>260</v>
      </c>
      <c r="P17" s="68">
        <v>21</v>
      </c>
      <c r="Q17" s="110">
        <v>2</v>
      </c>
      <c r="R17" s="67">
        <v>1</v>
      </c>
      <c r="S17" s="68">
        <v>2</v>
      </c>
      <c r="T17" s="68">
        <v>79</v>
      </c>
      <c r="U17" s="68">
        <v>32</v>
      </c>
      <c r="V17" s="68">
        <v>182</v>
      </c>
      <c r="W17" s="46">
        <v>171</v>
      </c>
      <c r="X17" s="46">
        <v>19</v>
      </c>
      <c r="Y17" s="46">
        <v>53</v>
      </c>
      <c r="Z17" s="68">
        <v>2</v>
      </c>
      <c r="AA17" s="68">
        <v>11</v>
      </c>
      <c r="AB17" s="273" t="s">
        <v>827</v>
      </c>
      <c r="AC17" s="273">
        <v>3</v>
      </c>
      <c r="AD17" s="273" t="s">
        <v>827</v>
      </c>
      <c r="AE17" s="272">
        <v>1</v>
      </c>
      <c r="AF17" s="273">
        <v>2014424</v>
      </c>
      <c r="AG17" s="274" t="s">
        <v>827</v>
      </c>
      <c r="AH17" s="71">
        <v>51</v>
      </c>
    </row>
    <row r="18" spans="1:34" ht="17.25" customHeight="1" x14ac:dyDescent="0.15">
      <c r="A18" s="16">
        <v>52</v>
      </c>
      <c r="B18" s="22" t="s">
        <v>51</v>
      </c>
      <c r="C18" s="67">
        <v>348</v>
      </c>
      <c r="D18" s="516">
        <v>259</v>
      </c>
      <c r="E18" s="517">
        <v>89</v>
      </c>
      <c r="F18" s="68">
        <v>255</v>
      </c>
      <c r="G18" s="68">
        <v>30</v>
      </c>
      <c r="H18" s="68">
        <v>63</v>
      </c>
      <c r="I18" s="522" t="s">
        <v>827</v>
      </c>
      <c r="J18" s="67">
        <v>2964</v>
      </c>
      <c r="K18" s="68">
        <v>1797</v>
      </c>
      <c r="L18" s="68">
        <v>1167</v>
      </c>
      <c r="M18" s="68">
        <v>2837</v>
      </c>
      <c r="N18" s="68">
        <v>1742</v>
      </c>
      <c r="O18" s="68">
        <v>1095</v>
      </c>
      <c r="P18" s="68">
        <v>81</v>
      </c>
      <c r="Q18" s="110">
        <v>8</v>
      </c>
      <c r="R18" s="67">
        <v>8</v>
      </c>
      <c r="S18" s="68">
        <v>27</v>
      </c>
      <c r="T18" s="68">
        <v>306</v>
      </c>
      <c r="U18" s="68">
        <v>101</v>
      </c>
      <c r="V18" s="68">
        <v>1188</v>
      </c>
      <c r="W18" s="46">
        <v>707</v>
      </c>
      <c r="X18" s="46">
        <v>159</v>
      </c>
      <c r="Y18" s="46">
        <v>252</v>
      </c>
      <c r="Z18" s="68">
        <v>29</v>
      </c>
      <c r="AA18" s="68">
        <v>47</v>
      </c>
      <c r="AB18" s="273">
        <v>12</v>
      </c>
      <c r="AC18" s="273">
        <v>1</v>
      </c>
      <c r="AD18" s="273">
        <v>38</v>
      </c>
      <c r="AE18" s="272">
        <v>26</v>
      </c>
      <c r="AF18" s="273">
        <v>18462575</v>
      </c>
      <c r="AG18" s="274" t="s">
        <v>827</v>
      </c>
      <c r="AH18" s="71">
        <v>52</v>
      </c>
    </row>
    <row r="19" spans="1:34" ht="17.25" customHeight="1" x14ac:dyDescent="0.15">
      <c r="A19" s="16">
        <v>53</v>
      </c>
      <c r="B19" s="17" t="s">
        <v>54</v>
      </c>
      <c r="C19" s="67">
        <v>573</v>
      </c>
      <c r="D19" s="516">
        <v>477</v>
      </c>
      <c r="E19" s="517">
        <v>96</v>
      </c>
      <c r="F19" s="68">
        <v>318</v>
      </c>
      <c r="G19" s="68">
        <v>38</v>
      </c>
      <c r="H19" s="68">
        <v>217</v>
      </c>
      <c r="I19" s="522" t="s">
        <v>827</v>
      </c>
      <c r="J19" s="67">
        <v>4288</v>
      </c>
      <c r="K19" s="68">
        <v>2999</v>
      </c>
      <c r="L19" s="68">
        <v>1289</v>
      </c>
      <c r="M19" s="68">
        <v>4177</v>
      </c>
      <c r="N19" s="68">
        <v>2933</v>
      </c>
      <c r="O19" s="68">
        <v>1244</v>
      </c>
      <c r="P19" s="68">
        <v>89</v>
      </c>
      <c r="Q19" s="110">
        <v>5</v>
      </c>
      <c r="R19" s="67">
        <v>9</v>
      </c>
      <c r="S19" s="68">
        <v>25</v>
      </c>
      <c r="T19" s="68">
        <v>440</v>
      </c>
      <c r="U19" s="68">
        <v>150</v>
      </c>
      <c r="V19" s="68">
        <v>2190</v>
      </c>
      <c r="W19" s="46">
        <v>924</v>
      </c>
      <c r="X19" s="46">
        <v>205</v>
      </c>
      <c r="Y19" s="46">
        <v>140</v>
      </c>
      <c r="Z19" s="68">
        <v>28</v>
      </c>
      <c r="AA19" s="68">
        <v>14</v>
      </c>
      <c r="AB19" s="273">
        <v>10</v>
      </c>
      <c r="AC19" s="273">
        <v>3</v>
      </c>
      <c r="AD19" s="273">
        <v>48</v>
      </c>
      <c r="AE19" s="272">
        <v>34</v>
      </c>
      <c r="AF19" s="273">
        <v>32723428</v>
      </c>
      <c r="AG19" s="274" t="s">
        <v>827</v>
      </c>
      <c r="AH19" s="71">
        <v>53</v>
      </c>
    </row>
    <row r="20" spans="1:34" ht="17.25" customHeight="1" x14ac:dyDescent="0.15">
      <c r="A20" s="16">
        <v>54</v>
      </c>
      <c r="B20" s="22" t="s">
        <v>61</v>
      </c>
      <c r="C20" s="67">
        <v>646</v>
      </c>
      <c r="D20" s="516">
        <v>602</v>
      </c>
      <c r="E20" s="517">
        <v>44</v>
      </c>
      <c r="F20" s="68">
        <v>233</v>
      </c>
      <c r="G20" s="68">
        <v>33</v>
      </c>
      <c r="H20" s="68">
        <v>380</v>
      </c>
      <c r="I20" s="522" t="s">
        <v>827</v>
      </c>
      <c r="J20" s="67">
        <v>6204</v>
      </c>
      <c r="K20" s="68">
        <v>4672</v>
      </c>
      <c r="L20" s="68">
        <v>1532</v>
      </c>
      <c r="M20" s="68">
        <v>5956</v>
      </c>
      <c r="N20" s="68">
        <v>4513</v>
      </c>
      <c r="O20" s="68">
        <v>1443</v>
      </c>
      <c r="P20" s="68">
        <v>40</v>
      </c>
      <c r="Q20" s="110">
        <v>4</v>
      </c>
      <c r="R20" s="67">
        <v>1</v>
      </c>
      <c r="S20" s="68">
        <v>12</v>
      </c>
      <c r="T20" s="68">
        <v>306</v>
      </c>
      <c r="U20" s="68">
        <v>122</v>
      </c>
      <c r="V20" s="68">
        <v>3807</v>
      </c>
      <c r="W20" s="46">
        <v>1075</v>
      </c>
      <c r="X20" s="46">
        <v>359</v>
      </c>
      <c r="Y20" s="46">
        <v>230</v>
      </c>
      <c r="Z20" s="68">
        <v>19</v>
      </c>
      <c r="AA20" s="68">
        <v>13</v>
      </c>
      <c r="AB20" s="273">
        <v>55</v>
      </c>
      <c r="AC20" s="273">
        <v>12</v>
      </c>
      <c r="AD20" s="273">
        <v>195</v>
      </c>
      <c r="AE20" s="272">
        <v>88</v>
      </c>
      <c r="AF20" s="273">
        <v>46328980</v>
      </c>
      <c r="AG20" s="274" t="s">
        <v>827</v>
      </c>
      <c r="AH20" s="71">
        <v>54</v>
      </c>
    </row>
    <row r="21" spans="1:34" ht="17.25" customHeight="1" x14ac:dyDescent="0.15">
      <c r="A21" s="16">
        <v>55</v>
      </c>
      <c r="B21" s="22" t="s">
        <v>66</v>
      </c>
      <c r="C21" s="67">
        <v>478</v>
      </c>
      <c r="D21" s="516">
        <v>370</v>
      </c>
      <c r="E21" s="517">
        <v>108</v>
      </c>
      <c r="F21" s="68">
        <v>282</v>
      </c>
      <c r="G21" s="68">
        <v>43</v>
      </c>
      <c r="H21" s="68">
        <v>153</v>
      </c>
      <c r="I21" s="522" t="s">
        <v>827</v>
      </c>
      <c r="J21" s="67">
        <v>3220</v>
      </c>
      <c r="K21" s="68">
        <v>1841</v>
      </c>
      <c r="L21" s="68">
        <v>1379</v>
      </c>
      <c r="M21" s="68">
        <v>3076</v>
      </c>
      <c r="N21" s="68">
        <v>1790</v>
      </c>
      <c r="O21" s="68">
        <v>1286</v>
      </c>
      <c r="P21" s="68">
        <v>69</v>
      </c>
      <c r="Q21" s="110">
        <v>37</v>
      </c>
      <c r="R21" s="67">
        <v>8</v>
      </c>
      <c r="S21" s="68">
        <v>26</v>
      </c>
      <c r="T21" s="68">
        <v>265</v>
      </c>
      <c r="U21" s="68">
        <v>129</v>
      </c>
      <c r="V21" s="68">
        <v>1303</v>
      </c>
      <c r="W21" s="46">
        <v>796</v>
      </c>
      <c r="X21" s="46">
        <v>145</v>
      </c>
      <c r="Y21" s="46">
        <v>298</v>
      </c>
      <c r="Z21" s="68">
        <v>29</v>
      </c>
      <c r="AA21" s="68">
        <v>31</v>
      </c>
      <c r="AB21" s="273">
        <v>8</v>
      </c>
      <c r="AC21" s="273">
        <v>19</v>
      </c>
      <c r="AD21" s="273">
        <v>30</v>
      </c>
      <c r="AE21" s="272">
        <v>81</v>
      </c>
      <c r="AF21" s="273">
        <v>24511986</v>
      </c>
      <c r="AG21" s="274" t="s">
        <v>827</v>
      </c>
      <c r="AH21" s="71">
        <v>55</v>
      </c>
    </row>
    <row r="22" spans="1:34" s="93" customFormat="1" ht="18.75" customHeight="1" x14ac:dyDescent="0.15">
      <c r="A22" s="499"/>
      <c r="B22" s="500" t="s">
        <v>71</v>
      </c>
      <c r="C22" s="501">
        <v>8365</v>
      </c>
      <c r="D22" s="514">
        <v>4809</v>
      </c>
      <c r="E22" s="515">
        <v>3556</v>
      </c>
      <c r="F22" s="401">
        <v>4709</v>
      </c>
      <c r="G22" s="401">
        <v>396</v>
      </c>
      <c r="H22" s="401">
        <v>3260</v>
      </c>
      <c r="I22" s="521">
        <v>1366</v>
      </c>
      <c r="J22" s="501">
        <v>81637</v>
      </c>
      <c r="K22" s="401">
        <v>33830</v>
      </c>
      <c r="L22" s="401">
        <v>47807</v>
      </c>
      <c r="M22" s="401">
        <v>75419</v>
      </c>
      <c r="N22" s="401">
        <v>31035</v>
      </c>
      <c r="O22" s="401">
        <v>44384</v>
      </c>
      <c r="P22" s="401">
        <v>2744</v>
      </c>
      <c r="Q22" s="430">
        <v>772</v>
      </c>
      <c r="R22" s="501">
        <v>274</v>
      </c>
      <c r="S22" s="401">
        <v>1026</v>
      </c>
      <c r="T22" s="401">
        <v>2155</v>
      </c>
      <c r="U22" s="401">
        <v>1057</v>
      </c>
      <c r="V22" s="401">
        <v>16960</v>
      </c>
      <c r="W22" s="364">
        <v>20931</v>
      </c>
      <c r="X22" s="364">
        <v>8902</v>
      </c>
      <c r="Y22" s="364">
        <v>20598</v>
      </c>
      <c r="Z22" s="401">
        <v>1879</v>
      </c>
      <c r="AA22" s="401">
        <v>2322</v>
      </c>
      <c r="AB22" s="502">
        <v>37</v>
      </c>
      <c r="AC22" s="502">
        <v>59</v>
      </c>
      <c r="AD22" s="502">
        <v>953</v>
      </c>
      <c r="AE22" s="503">
        <v>1160</v>
      </c>
      <c r="AF22" s="502">
        <v>135583184</v>
      </c>
      <c r="AG22" s="504">
        <v>1855037</v>
      </c>
      <c r="AH22" s="506"/>
    </row>
    <row r="23" spans="1:34" ht="17.25" customHeight="1" x14ac:dyDescent="0.15">
      <c r="A23" s="16">
        <v>56</v>
      </c>
      <c r="B23" s="22" t="s">
        <v>73</v>
      </c>
      <c r="C23" s="67">
        <v>33</v>
      </c>
      <c r="D23" s="516">
        <v>31</v>
      </c>
      <c r="E23" s="517">
        <v>2</v>
      </c>
      <c r="F23" s="68">
        <v>4</v>
      </c>
      <c r="G23" s="68" t="s">
        <v>827</v>
      </c>
      <c r="H23" s="68">
        <v>29</v>
      </c>
      <c r="I23" s="522">
        <v>24</v>
      </c>
      <c r="J23" s="67">
        <v>4345</v>
      </c>
      <c r="K23" s="68">
        <v>1172</v>
      </c>
      <c r="L23" s="68">
        <v>3173</v>
      </c>
      <c r="M23" s="68">
        <v>3717</v>
      </c>
      <c r="N23" s="68">
        <v>884</v>
      </c>
      <c r="O23" s="68">
        <v>2833</v>
      </c>
      <c r="P23" s="68">
        <v>2</v>
      </c>
      <c r="Q23" s="110" t="s">
        <v>827</v>
      </c>
      <c r="R23" s="67" t="s">
        <v>827</v>
      </c>
      <c r="S23" s="68">
        <v>1</v>
      </c>
      <c r="T23" s="68">
        <v>2</v>
      </c>
      <c r="U23" s="68" t="s">
        <v>827</v>
      </c>
      <c r="V23" s="68">
        <v>455</v>
      </c>
      <c r="W23" s="46">
        <v>1424</v>
      </c>
      <c r="X23" s="46">
        <v>425</v>
      </c>
      <c r="Y23" s="46">
        <v>1408</v>
      </c>
      <c r="Z23" s="68">
        <v>162</v>
      </c>
      <c r="AA23" s="68">
        <v>239</v>
      </c>
      <c r="AB23" s="273">
        <v>8</v>
      </c>
      <c r="AC23" s="273">
        <v>1</v>
      </c>
      <c r="AD23" s="273">
        <v>134</v>
      </c>
      <c r="AE23" s="272">
        <v>102</v>
      </c>
      <c r="AF23" s="273">
        <v>7798980</v>
      </c>
      <c r="AG23" s="274">
        <v>160019</v>
      </c>
      <c r="AH23" s="71">
        <v>56</v>
      </c>
    </row>
    <row r="24" spans="1:34" ht="17.25" customHeight="1" x14ac:dyDescent="0.15">
      <c r="A24" s="16">
        <v>57</v>
      </c>
      <c r="B24" s="22" t="s">
        <v>75</v>
      </c>
      <c r="C24" s="67">
        <v>978</v>
      </c>
      <c r="D24" s="516">
        <v>627</v>
      </c>
      <c r="E24" s="517">
        <v>351</v>
      </c>
      <c r="F24" s="68">
        <v>417</v>
      </c>
      <c r="G24" s="68">
        <v>32</v>
      </c>
      <c r="H24" s="68">
        <v>529</v>
      </c>
      <c r="I24" s="522">
        <v>188</v>
      </c>
      <c r="J24" s="67">
        <v>4978</v>
      </c>
      <c r="K24" s="68">
        <v>1662</v>
      </c>
      <c r="L24" s="68">
        <v>3316</v>
      </c>
      <c r="M24" s="68">
        <v>4764</v>
      </c>
      <c r="N24" s="68">
        <v>1630</v>
      </c>
      <c r="O24" s="68">
        <v>3134</v>
      </c>
      <c r="P24" s="68">
        <v>212</v>
      </c>
      <c r="Q24" s="110">
        <v>135</v>
      </c>
      <c r="R24" s="67">
        <v>18</v>
      </c>
      <c r="S24" s="68">
        <v>100</v>
      </c>
      <c r="T24" s="68">
        <v>107</v>
      </c>
      <c r="U24" s="68">
        <v>71</v>
      </c>
      <c r="V24" s="68">
        <v>814</v>
      </c>
      <c r="W24" s="46">
        <v>1613</v>
      </c>
      <c r="X24" s="46">
        <v>479</v>
      </c>
      <c r="Y24" s="46">
        <v>1215</v>
      </c>
      <c r="Z24" s="68">
        <v>7</v>
      </c>
      <c r="AA24" s="68">
        <v>51</v>
      </c>
      <c r="AB24" s="273">
        <v>2</v>
      </c>
      <c r="AC24" s="273">
        <v>11</v>
      </c>
      <c r="AD24" s="273">
        <v>27</v>
      </c>
      <c r="AE24" s="272">
        <v>142</v>
      </c>
      <c r="AF24" s="273">
        <v>6694229</v>
      </c>
      <c r="AG24" s="274">
        <v>189009</v>
      </c>
      <c r="AH24" s="71">
        <v>57</v>
      </c>
    </row>
    <row r="25" spans="1:34" ht="17.25" customHeight="1" x14ac:dyDescent="0.15">
      <c r="A25" s="16">
        <v>58</v>
      </c>
      <c r="B25" s="22" t="s">
        <v>81</v>
      </c>
      <c r="C25" s="67">
        <v>2391</v>
      </c>
      <c r="D25" s="516">
        <v>1085</v>
      </c>
      <c r="E25" s="517">
        <v>1306</v>
      </c>
      <c r="F25" s="68">
        <v>1473</v>
      </c>
      <c r="G25" s="68">
        <v>124</v>
      </c>
      <c r="H25" s="68">
        <v>794</v>
      </c>
      <c r="I25" s="522">
        <v>658</v>
      </c>
      <c r="J25" s="67">
        <v>35334</v>
      </c>
      <c r="K25" s="68">
        <v>12137</v>
      </c>
      <c r="L25" s="68">
        <v>23197</v>
      </c>
      <c r="M25" s="68">
        <v>31329</v>
      </c>
      <c r="N25" s="68">
        <v>10187</v>
      </c>
      <c r="O25" s="68">
        <v>21142</v>
      </c>
      <c r="P25" s="68">
        <v>998</v>
      </c>
      <c r="Q25" s="110">
        <v>291</v>
      </c>
      <c r="R25" s="67">
        <v>141</v>
      </c>
      <c r="S25" s="68">
        <v>462</v>
      </c>
      <c r="T25" s="68">
        <v>435</v>
      </c>
      <c r="U25" s="68">
        <v>227</v>
      </c>
      <c r="V25" s="68">
        <v>4417</v>
      </c>
      <c r="W25" s="46">
        <v>8648</v>
      </c>
      <c r="X25" s="46">
        <v>4196</v>
      </c>
      <c r="Y25" s="46">
        <v>11514</v>
      </c>
      <c r="Z25" s="68">
        <v>1374</v>
      </c>
      <c r="AA25" s="68">
        <v>1640</v>
      </c>
      <c r="AB25" s="273">
        <v>9</v>
      </c>
      <c r="AC25" s="273">
        <v>31</v>
      </c>
      <c r="AD25" s="273">
        <v>585</v>
      </c>
      <c r="AE25" s="272">
        <v>446</v>
      </c>
      <c r="AF25" s="273">
        <v>41409366</v>
      </c>
      <c r="AG25" s="274">
        <v>616781</v>
      </c>
      <c r="AH25" s="71">
        <v>58</v>
      </c>
    </row>
    <row r="26" spans="1:34" ht="17.25" customHeight="1" x14ac:dyDescent="0.15">
      <c r="A26" s="16">
        <v>59</v>
      </c>
      <c r="B26" s="22" t="s">
        <v>89</v>
      </c>
      <c r="C26" s="67">
        <v>1521</v>
      </c>
      <c r="D26" s="516">
        <v>845</v>
      </c>
      <c r="E26" s="517">
        <v>676</v>
      </c>
      <c r="F26" s="68">
        <v>1064</v>
      </c>
      <c r="G26" s="68">
        <v>61</v>
      </c>
      <c r="H26" s="68">
        <v>396</v>
      </c>
      <c r="I26" s="522">
        <v>22</v>
      </c>
      <c r="J26" s="67">
        <v>10088</v>
      </c>
      <c r="K26" s="68">
        <v>7035</v>
      </c>
      <c r="L26" s="68">
        <v>3053</v>
      </c>
      <c r="M26" s="68">
        <v>9802</v>
      </c>
      <c r="N26" s="68">
        <v>6860</v>
      </c>
      <c r="O26" s="68">
        <v>2942</v>
      </c>
      <c r="P26" s="68">
        <v>656</v>
      </c>
      <c r="Q26" s="110">
        <v>18</v>
      </c>
      <c r="R26" s="67">
        <v>37</v>
      </c>
      <c r="S26" s="68">
        <v>177</v>
      </c>
      <c r="T26" s="68">
        <v>625</v>
      </c>
      <c r="U26" s="68">
        <v>247</v>
      </c>
      <c r="V26" s="68">
        <v>4855</v>
      </c>
      <c r="W26" s="46">
        <v>1829</v>
      </c>
      <c r="X26" s="46">
        <v>687</v>
      </c>
      <c r="Y26" s="46">
        <v>671</v>
      </c>
      <c r="Z26" s="68">
        <v>87</v>
      </c>
      <c r="AA26" s="68">
        <v>66</v>
      </c>
      <c r="AB26" s="273">
        <v>5</v>
      </c>
      <c r="AC26" s="273">
        <v>2</v>
      </c>
      <c r="AD26" s="273">
        <v>93</v>
      </c>
      <c r="AE26" s="272">
        <v>47</v>
      </c>
      <c r="AF26" s="273">
        <v>29395988</v>
      </c>
      <c r="AG26" s="274">
        <v>186324</v>
      </c>
      <c r="AH26" s="71">
        <v>59</v>
      </c>
    </row>
    <row r="27" spans="1:34" ht="17.25" customHeight="1" x14ac:dyDescent="0.15">
      <c r="A27" s="16">
        <v>60</v>
      </c>
      <c r="B27" s="22" t="s">
        <v>92</v>
      </c>
      <c r="C27" s="67">
        <v>3137</v>
      </c>
      <c r="D27" s="516">
        <v>1986</v>
      </c>
      <c r="E27" s="517">
        <v>1151</v>
      </c>
      <c r="F27" s="68">
        <v>1590</v>
      </c>
      <c r="G27" s="68">
        <v>157</v>
      </c>
      <c r="H27" s="68">
        <v>1390</v>
      </c>
      <c r="I27" s="522">
        <v>474</v>
      </c>
      <c r="J27" s="67">
        <v>23845</v>
      </c>
      <c r="K27" s="68">
        <v>10387</v>
      </c>
      <c r="L27" s="68">
        <v>13458</v>
      </c>
      <c r="M27" s="68">
        <v>23080</v>
      </c>
      <c r="N27" s="68">
        <v>10062</v>
      </c>
      <c r="O27" s="68">
        <v>13018</v>
      </c>
      <c r="P27" s="68">
        <v>829</v>
      </c>
      <c r="Q27" s="110">
        <v>305</v>
      </c>
      <c r="R27" s="67">
        <v>77</v>
      </c>
      <c r="S27" s="68">
        <v>273</v>
      </c>
      <c r="T27" s="68">
        <v>851</v>
      </c>
      <c r="U27" s="68">
        <v>455</v>
      </c>
      <c r="V27" s="68">
        <v>5331</v>
      </c>
      <c r="W27" s="46">
        <v>6768</v>
      </c>
      <c r="X27" s="46">
        <v>2974</v>
      </c>
      <c r="Y27" s="46">
        <v>5217</v>
      </c>
      <c r="Z27" s="68">
        <v>242</v>
      </c>
      <c r="AA27" s="68">
        <v>304</v>
      </c>
      <c r="AB27" s="273">
        <v>10</v>
      </c>
      <c r="AC27" s="273">
        <v>12</v>
      </c>
      <c r="AD27" s="273">
        <v>93</v>
      </c>
      <c r="AE27" s="272">
        <v>148</v>
      </c>
      <c r="AF27" s="273">
        <v>42534468</v>
      </c>
      <c r="AG27" s="274">
        <v>702904</v>
      </c>
      <c r="AH27" s="71">
        <v>60</v>
      </c>
    </row>
    <row r="28" spans="1:34" ht="17.25" customHeight="1" x14ac:dyDescent="0.15">
      <c r="A28" s="16">
        <v>61</v>
      </c>
      <c r="B28" s="22" t="s">
        <v>102</v>
      </c>
      <c r="C28" s="67">
        <v>305</v>
      </c>
      <c r="D28" s="516">
        <v>235</v>
      </c>
      <c r="E28" s="517">
        <v>70</v>
      </c>
      <c r="F28" s="68">
        <v>161</v>
      </c>
      <c r="G28" s="68">
        <v>22</v>
      </c>
      <c r="H28" s="68">
        <v>122</v>
      </c>
      <c r="I28" s="522" t="s">
        <v>827</v>
      </c>
      <c r="J28" s="67">
        <v>3047</v>
      </c>
      <c r="K28" s="68">
        <v>1437</v>
      </c>
      <c r="L28" s="68">
        <v>1610</v>
      </c>
      <c r="M28" s="68">
        <v>2727</v>
      </c>
      <c r="N28" s="68">
        <v>1412</v>
      </c>
      <c r="O28" s="68">
        <v>1315</v>
      </c>
      <c r="P28" s="68">
        <v>47</v>
      </c>
      <c r="Q28" s="110">
        <v>23</v>
      </c>
      <c r="R28" s="67">
        <v>1</v>
      </c>
      <c r="S28" s="68">
        <v>13</v>
      </c>
      <c r="T28" s="68">
        <v>135</v>
      </c>
      <c r="U28" s="68">
        <v>57</v>
      </c>
      <c r="V28" s="68">
        <v>1088</v>
      </c>
      <c r="W28" s="46">
        <v>649</v>
      </c>
      <c r="X28" s="46">
        <v>141</v>
      </c>
      <c r="Y28" s="46">
        <v>573</v>
      </c>
      <c r="Z28" s="68">
        <v>7</v>
      </c>
      <c r="AA28" s="68">
        <v>22</v>
      </c>
      <c r="AB28" s="273">
        <v>3</v>
      </c>
      <c r="AC28" s="273">
        <v>2</v>
      </c>
      <c r="AD28" s="273">
        <v>21</v>
      </c>
      <c r="AE28" s="275">
        <v>275</v>
      </c>
      <c r="AF28" s="276">
        <v>7750153</v>
      </c>
      <c r="AG28" s="277" t="s">
        <v>827</v>
      </c>
      <c r="AH28" s="71">
        <v>61</v>
      </c>
    </row>
    <row r="29" spans="1:34" s="93" customFormat="1" ht="18.75" customHeight="1" x14ac:dyDescent="0.15">
      <c r="A29" s="507">
        <v>201</v>
      </c>
      <c r="B29" s="497" t="s">
        <v>398</v>
      </c>
      <c r="C29" s="147">
        <v>1902</v>
      </c>
      <c r="D29" s="512">
        <v>1235</v>
      </c>
      <c r="E29" s="513">
        <v>667</v>
      </c>
      <c r="F29" s="145">
        <v>1001</v>
      </c>
      <c r="G29" s="145">
        <v>117</v>
      </c>
      <c r="H29" s="145">
        <v>784</v>
      </c>
      <c r="I29" s="520">
        <v>270</v>
      </c>
      <c r="J29" s="147">
        <v>19449</v>
      </c>
      <c r="K29" s="145">
        <v>8676</v>
      </c>
      <c r="L29" s="145">
        <v>10773</v>
      </c>
      <c r="M29" s="145">
        <v>18211</v>
      </c>
      <c r="N29" s="145">
        <v>8095</v>
      </c>
      <c r="O29" s="145">
        <v>10116</v>
      </c>
      <c r="P29" s="145">
        <v>498</v>
      </c>
      <c r="Q29" s="148">
        <v>156</v>
      </c>
      <c r="R29" s="147">
        <v>45</v>
      </c>
      <c r="S29" s="145">
        <v>176</v>
      </c>
      <c r="T29" s="145">
        <v>604</v>
      </c>
      <c r="U29" s="145">
        <v>260</v>
      </c>
      <c r="V29" s="145">
        <v>4817</v>
      </c>
      <c r="W29" s="90">
        <v>4713</v>
      </c>
      <c r="X29" s="90">
        <v>2131</v>
      </c>
      <c r="Y29" s="90">
        <v>4811</v>
      </c>
      <c r="Z29" s="145">
        <v>429</v>
      </c>
      <c r="AA29" s="145">
        <v>497</v>
      </c>
      <c r="AB29" s="498">
        <v>58</v>
      </c>
      <c r="AC29" s="498">
        <v>54</v>
      </c>
      <c r="AD29" s="498">
        <v>210</v>
      </c>
      <c r="AE29" s="269">
        <v>214</v>
      </c>
      <c r="AF29" s="270">
        <v>48598931</v>
      </c>
      <c r="AG29" s="271">
        <v>323925</v>
      </c>
      <c r="AH29" s="508">
        <v>201</v>
      </c>
    </row>
    <row r="30" spans="1:34" s="93" customFormat="1" ht="18.75" customHeight="1" x14ac:dyDescent="0.15">
      <c r="A30" s="499"/>
      <c r="B30" s="500" t="s">
        <v>45</v>
      </c>
      <c r="C30" s="501">
        <v>379</v>
      </c>
      <c r="D30" s="514">
        <v>332</v>
      </c>
      <c r="E30" s="515">
        <v>47</v>
      </c>
      <c r="F30" s="401">
        <v>215</v>
      </c>
      <c r="G30" s="401">
        <v>30</v>
      </c>
      <c r="H30" s="401">
        <v>134</v>
      </c>
      <c r="I30" s="521" t="s">
        <v>827</v>
      </c>
      <c r="J30" s="501">
        <v>2894</v>
      </c>
      <c r="K30" s="401">
        <v>1881</v>
      </c>
      <c r="L30" s="401">
        <v>1013</v>
      </c>
      <c r="M30" s="401">
        <v>2796</v>
      </c>
      <c r="N30" s="401">
        <v>1859</v>
      </c>
      <c r="O30" s="401">
        <v>937</v>
      </c>
      <c r="P30" s="401">
        <v>38</v>
      </c>
      <c r="Q30" s="430">
        <v>8</v>
      </c>
      <c r="R30" s="501">
        <v>4</v>
      </c>
      <c r="S30" s="401">
        <v>9</v>
      </c>
      <c r="T30" s="401">
        <v>256</v>
      </c>
      <c r="U30" s="401">
        <v>99</v>
      </c>
      <c r="V30" s="401">
        <v>1434</v>
      </c>
      <c r="W30" s="364">
        <v>603</v>
      </c>
      <c r="X30" s="364">
        <v>127</v>
      </c>
      <c r="Y30" s="364">
        <v>218</v>
      </c>
      <c r="Z30" s="401">
        <v>12</v>
      </c>
      <c r="AA30" s="401">
        <v>36</v>
      </c>
      <c r="AB30" s="502">
        <v>41</v>
      </c>
      <c r="AC30" s="502">
        <v>12</v>
      </c>
      <c r="AD30" s="502">
        <v>51</v>
      </c>
      <c r="AE30" s="503">
        <v>52</v>
      </c>
      <c r="AF30" s="502">
        <v>22890671</v>
      </c>
      <c r="AG30" s="504" t="s">
        <v>827</v>
      </c>
      <c r="AH30" s="505"/>
    </row>
    <row r="31" spans="1:34" ht="17.25" customHeight="1" x14ac:dyDescent="0.15">
      <c r="A31" s="16">
        <v>50</v>
      </c>
      <c r="B31" s="22" t="s">
        <v>47</v>
      </c>
      <c r="C31" s="67">
        <v>1</v>
      </c>
      <c r="D31" s="516">
        <v>1</v>
      </c>
      <c r="E31" s="517" t="s">
        <v>827</v>
      </c>
      <c r="F31" s="68" t="s">
        <v>827</v>
      </c>
      <c r="G31" s="68" t="s">
        <v>827</v>
      </c>
      <c r="H31" s="68">
        <v>1</v>
      </c>
      <c r="I31" s="522" t="s">
        <v>827</v>
      </c>
      <c r="J31" s="67">
        <v>9</v>
      </c>
      <c r="K31" s="68">
        <v>8</v>
      </c>
      <c r="L31" s="68">
        <v>1</v>
      </c>
      <c r="M31" s="68">
        <v>9</v>
      </c>
      <c r="N31" s="68">
        <v>8</v>
      </c>
      <c r="O31" s="68">
        <v>1</v>
      </c>
      <c r="P31" s="68" t="s">
        <v>827</v>
      </c>
      <c r="Q31" s="110" t="s">
        <v>827</v>
      </c>
      <c r="R31" s="67" t="s">
        <v>827</v>
      </c>
      <c r="S31" s="68" t="s">
        <v>827</v>
      </c>
      <c r="T31" s="68" t="s">
        <v>827</v>
      </c>
      <c r="U31" s="68" t="s">
        <v>827</v>
      </c>
      <c r="V31" s="68">
        <v>8</v>
      </c>
      <c r="W31" s="46">
        <v>1</v>
      </c>
      <c r="X31" s="46" t="s">
        <v>827</v>
      </c>
      <c r="Y31" s="46" t="s">
        <v>827</v>
      </c>
      <c r="Z31" s="68" t="s">
        <v>827</v>
      </c>
      <c r="AA31" s="68" t="s">
        <v>827</v>
      </c>
      <c r="AB31" s="273" t="s">
        <v>827</v>
      </c>
      <c r="AC31" s="273" t="s">
        <v>827</v>
      </c>
      <c r="AD31" s="273" t="s">
        <v>827</v>
      </c>
      <c r="AE31" s="272" t="s">
        <v>827</v>
      </c>
      <c r="AF31" s="273" t="s">
        <v>903</v>
      </c>
      <c r="AG31" s="274" t="s">
        <v>827</v>
      </c>
      <c r="AH31" s="71">
        <v>50</v>
      </c>
    </row>
    <row r="32" spans="1:34" ht="17.25" customHeight="1" x14ac:dyDescent="0.15">
      <c r="A32" s="16">
        <v>51</v>
      </c>
      <c r="B32" s="22" t="s">
        <v>48</v>
      </c>
      <c r="C32" s="67">
        <v>16</v>
      </c>
      <c r="D32" s="516">
        <v>13</v>
      </c>
      <c r="E32" s="517">
        <v>3</v>
      </c>
      <c r="F32" s="68">
        <v>11</v>
      </c>
      <c r="G32" s="68">
        <v>2</v>
      </c>
      <c r="H32" s="68">
        <v>3</v>
      </c>
      <c r="I32" s="522" t="s">
        <v>827</v>
      </c>
      <c r="J32" s="67">
        <v>59</v>
      </c>
      <c r="K32" s="68">
        <v>36</v>
      </c>
      <c r="L32" s="68">
        <v>23</v>
      </c>
      <c r="M32" s="68">
        <v>61</v>
      </c>
      <c r="N32" s="68">
        <v>36</v>
      </c>
      <c r="O32" s="68">
        <v>25</v>
      </c>
      <c r="P32" s="68">
        <v>3</v>
      </c>
      <c r="Q32" s="110" t="s">
        <v>827</v>
      </c>
      <c r="R32" s="67" t="s">
        <v>827</v>
      </c>
      <c r="S32" s="68">
        <v>1</v>
      </c>
      <c r="T32" s="68">
        <v>14</v>
      </c>
      <c r="U32" s="68">
        <v>6</v>
      </c>
      <c r="V32" s="68">
        <v>16</v>
      </c>
      <c r="W32" s="46">
        <v>16</v>
      </c>
      <c r="X32" s="46">
        <v>3</v>
      </c>
      <c r="Y32" s="46">
        <v>2</v>
      </c>
      <c r="Z32" s="68" t="s">
        <v>827</v>
      </c>
      <c r="AA32" s="68" t="s">
        <v>827</v>
      </c>
      <c r="AB32" s="273" t="s">
        <v>827</v>
      </c>
      <c r="AC32" s="273">
        <v>3</v>
      </c>
      <c r="AD32" s="273" t="s">
        <v>827</v>
      </c>
      <c r="AE32" s="272">
        <v>1</v>
      </c>
      <c r="AF32" s="273" t="s">
        <v>903</v>
      </c>
      <c r="AG32" s="274" t="s">
        <v>827</v>
      </c>
      <c r="AH32" s="71">
        <v>51</v>
      </c>
    </row>
    <row r="33" spans="1:34" ht="17.25" customHeight="1" x14ac:dyDescent="0.15">
      <c r="A33" s="16">
        <v>52</v>
      </c>
      <c r="B33" s="22" t="s">
        <v>51</v>
      </c>
      <c r="C33" s="67">
        <v>85</v>
      </c>
      <c r="D33" s="516">
        <v>72</v>
      </c>
      <c r="E33" s="517">
        <v>13</v>
      </c>
      <c r="F33" s="68">
        <v>59</v>
      </c>
      <c r="G33" s="68">
        <v>5</v>
      </c>
      <c r="H33" s="68">
        <v>21</v>
      </c>
      <c r="I33" s="522" t="s">
        <v>827</v>
      </c>
      <c r="J33" s="67">
        <v>845</v>
      </c>
      <c r="K33" s="68">
        <v>494</v>
      </c>
      <c r="L33" s="68">
        <v>351</v>
      </c>
      <c r="M33" s="68">
        <v>799</v>
      </c>
      <c r="N33" s="68">
        <v>479</v>
      </c>
      <c r="O33" s="68">
        <v>320</v>
      </c>
      <c r="P33" s="68">
        <v>12</v>
      </c>
      <c r="Q33" s="110">
        <v>1</v>
      </c>
      <c r="R33" s="67">
        <v>2</v>
      </c>
      <c r="S33" s="68">
        <v>2</v>
      </c>
      <c r="T33" s="68">
        <v>76</v>
      </c>
      <c r="U33" s="68">
        <v>26</v>
      </c>
      <c r="V33" s="68">
        <v>346</v>
      </c>
      <c r="W33" s="46">
        <v>161</v>
      </c>
      <c r="X33" s="46">
        <v>43</v>
      </c>
      <c r="Y33" s="46">
        <v>130</v>
      </c>
      <c r="Z33" s="68">
        <v>6</v>
      </c>
      <c r="AA33" s="68">
        <v>24</v>
      </c>
      <c r="AB33" s="273" t="s">
        <v>827</v>
      </c>
      <c r="AC33" s="273" t="s">
        <v>827</v>
      </c>
      <c r="AD33" s="273">
        <v>9</v>
      </c>
      <c r="AE33" s="272">
        <v>7</v>
      </c>
      <c r="AF33" s="273">
        <v>7002048</v>
      </c>
      <c r="AG33" s="274" t="s">
        <v>827</v>
      </c>
      <c r="AH33" s="71">
        <v>52</v>
      </c>
    </row>
    <row r="34" spans="1:34" ht="17.25" customHeight="1" x14ac:dyDescent="0.15">
      <c r="A34" s="16">
        <v>53</v>
      </c>
      <c r="B34" s="17" t="s">
        <v>54</v>
      </c>
      <c r="C34" s="67">
        <v>77</v>
      </c>
      <c r="D34" s="516">
        <v>70</v>
      </c>
      <c r="E34" s="517">
        <v>7</v>
      </c>
      <c r="F34" s="68">
        <v>40</v>
      </c>
      <c r="G34" s="68">
        <v>6</v>
      </c>
      <c r="H34" s="68">
        <v>31</v>
      </c>
      <c r="I34" s="522" t="s">
        <v>827</v>
      </c>
      <c r="J34" s="67">
        <v>466</v>
      </c>
      <c r="K34" s="68">
        <v>304</v>
      </c>
      <c r="L34" s="68">
        <v>162</v>
      </c>
      <c r="M34" s="68">
        <v>453</v>
      </c>
      <c r="N34" s="68">
        <v>296</v>
      </c>
      <c r="O34" s="68">
        <v>157</v>
      </c>
      <c r="P34" s="68">
        <v>7</v>
      </c>
      <c r="Q34" s="110" t="s">
        <v>827</v>
      </c>
      <c r="R34" s="67">
        <v>1</v>
      </c>
      <c r="S34" s="68">
        <v>2</v>
      </c>
      <c r="T34" s="68">
        <v>60</v>
      </c>
      <c r="U34" s="68">
        <v>20</v>
      </c>
      <c r="V34" s="68">
        <v>209</v>
      </c>
      <c r="W34" s="46">
        <v>115</v>
      </c>
      <c r="X34" s="46">
        <v>19</v>
      </c>
      <c r="Y34" s="46">
        <v>20</v>
      </c>
      <c r="Z34" s="68">
        <v>6</v>
      </c>
      <c r="AA34" s="68">
        <v>2</v>
      </c>
      <c r="AB34" s="273" t="s">
        <v>827</v>
      </c>
      <c r="AC34" s="273" t="s">
        <v>827</v>
      </c>
      <c r="AD34" s="273">
        <v>2</v>
      </c>
      <c r="AE34" s="272">
        <v>3</v>
      </c>
      <c r="AF34" s="273">
        <v>4946055</v>
      </c>
      <c r="AG34" s="274" t="s">
        <v>827</v>
      </c>
      <c r="AH34" s="71">
        <v>53</v>
      </c>
    </row>
    <row r="35" spans="1:34" ht="17.25" customHeight="1" x14ac:dyDescent="0.15">
      <c r="A35" s="16">
        <v>54</v>
      </c>
      <c r="B35" s="22" t="s">
        <v>61</v>
      </c>
      <c r="C35" s="67">
        <v>102</v>
      </c>
      <c r="D35" s="516">
        <v>98</v>
      </c>
      <c r="E35" s="517">
        <v>4</v>
      </c>
      <c r="F35" s="68">
        <v>40</v>
      </c>
      <c r="G35" s="68">
        <v>7</v>
      </c>
      <c r="H35" s="68">
        <v>55</v>
      </c>
      <c r="I35" s="522" t="s">
        <v>827</v>
      </c>
      <c r="J35" s="67">
        <v>989</v>
      </c>
      <c r="K35" s="68">
        <v>774</v>
      </c>
      <c r="L35" s="68">
        <v>215</v>
      </c>
      <c r="M35" s="68">
        <v>996</v>
      </c>
      <c r="N35" s="68">
        <v>783</v>
      </c>
      <c r="O35" s="68">
        <v>213</v>
      </c>
      <c r="P35" s="68">
        <v>3</v>
      </c>
      <c r="Q35" s="110">
        <v>1</v>
      </c>
      <c r="R35" s="67" t="s">
        <v>827</v>
      </c>
      <c r="S35" s="68">
        <v>2</v>
      </c>
      <c r="T35" s="68">
        <v>51</v>
      </c>
      <c r="U35" s="68">
        <v>24</v>
      </c>
      <c r="V35" s="68">
        <v>680</v>
      </c>
      <c r="W35" s="46">
        <v>156</v>
      </c>
      <c r="X35" s="46">
        <v>49</v>
      </c>
      <c r="Y35" s="46">
        <v>30</v>
      </c>
      <c r="Z35" s="68" t="s">
        <v>827</v>
      </c>
      <c r="AA35" s="68">
        <v>2</v>
      </c>
      <c r="AB35" s="273">
        <v>41</v>
      </c>
      <c r="AC35" s="273">
        <v>6</v>
      </c>
      <c r="AD35" s="273">
        <v>32</v>
      </c>
      <c r="AE35" s="272">
        <v>6</v>
      </c>
      <c r="AF35" s="273">
        <v>7830036</v>
      </c>
      <c r="AG35" s="274" t="s">
        <v>827</v>
      </c>
      <c r="AH35" s="71">
        <v>54</v>
      </c>
    </row>
    <row r="36" spans="1:34" ht="17.25" customHeight="1" x14ac:dyDescent="0.15">
      <c r="A36" s="16">
        <v>55</v>
      </c>
      <c r="B36" s="22" t="s">
        <v>66</v>
      </c>
      <c r="C36" s="67">
        <v>98</v>
      </c>
      <c r="D36" s="516">
        <v>78</v>
      </c>
      <c r="E36" s="517">
        <v>20</v>
      </c>
      <c r="F36" s="68">
        <v>65</v>
      </c>
      <c r="G36" s="68">
        <v>10</v>
      </c>
      <c r="H36" s="68">
        <v>23</v>
      </c>
      <c r="I36" s="522" t="s">
        <v>827</v>
      </c>
      <c r="J36" s="67">
        <v>526</v>
      </c>
      <c r="K36" s="68">
        <v>265</v>
      </c>
      <c r="L36" s="68">
        <v>261</v>
      </c>
      <c r="M36" s="68">
        <v>478</v>
      </c>
      <c r="N36" s="68">
        <v>257</v>
      </c>
      <c r="O36" s="68">
        <v>221</v>
      </c>
      <c r="P36" s="68">
        <v>13</v>
      </c>
      <c r="Q36" s="110">
        <v>6</v>
      </c>
      <c r="R36" s="67">
        <v>1</v>
      </c>
      <c r="S36" s="68">
        <v>2</v>
      </c>
      <c r="T36" s="68">
        <v>55</v>
      </c>
      <c r="U36" s="68">
        <v>23</v>
      </c>
      <c r="V36" s="68">
        <v>175</v>
      </c>
      <c r="W36" s="46">
        <v>154</v>
      </c>
      <c r="X36" s="46">
        <v>13</v>
      </c>
      <c r="Y36" s="46">
        <v>36</v>
      </c>
      <c r="Z36" s="68" t="s">
        <v>827</v>
      </c>
      <c r="AA36" s="68">
        <v>8</v>
      </c>
      <c r="AB36" s="273" t="s">
        <v>827</v>
      </c>
      <c r="AC36" s="273">
        <v>3</v>
      </c>
      <c r="AD36" s="273">
        <v>8</v>
      </c>
      <c r="AE36" s="272">
        <v>35</v>
      </c>
      <c r="AF36" s="273">
        <v>2937690</v>
      </c>
      <c r="AG36" s="274" t="s">
        <v>827</v>
      </c>
      <c r="AH36" s="71">
        <v>55</v>
      </c>
    </row>
    <row r="37" spans="1:34" s="93" customFormat="1" ht="18.75" customHeight="1" x14ac:dyDescent="0.15">
      <c r="A37" s="499"/>
      <c r="B37" s="500" t="s">
        <v>71</v>
      </c>
      <c r="C37" s="501">
        <v>1523</v>
      </c>
      <c r="D37" s="514">
        <v>903</v>
      </c>
      <c r="E37" s="515">
        <v>620</v>
      </c>
      <c r="F37" s="401">
        <v>786</v>
      </c>
      <c r="G37" s="401">
        <v>87</v>
      </c>
      <c r="H37" s="401">
        <v>650</v>
      </c>
      <c r="I37" s="521">
        <v>270</v>
      </c>
      <c r="J37" s="501">
        <v>16555</v>
      </c>
      <c r="K37" s="401">
        <v>6795</v>
      </c>
      <c r="L37" s="401">
        <v>9760</v>
      </c>
      <c r="M37" s="401">
        <v>15415</v>
      </c>
      <c r="N37" s="401">
        <v>6236</v>
      </c>
      <c r="O37" s="401">
        <v>9179</v>
      </c>
      <c r="P37" s="401">
        <v>460</v>
      </c>
      <c r="Q37" s="430">
        <v>148</v>
      </c>
      <c r="R37" s="501">
        <v>41</v>
      </c>
      <c r="S37" s="401">
        <v>167</v>
      </c>
      <c r="T37" s="401">
        <v>348</v>
      </c>
      <c r="U37" s="401">
        <v>161</v>
      </c>
      <c r="V37" s="401">
        <v>3383</v>
      </c>
      <c r="W37" s="364">
        <v>4110</v>
      </c>
      <c r="X37" s="364">
        <v>2004</v>
      </c>
      <c r="Y37" s="364">
        <v>4593</v>
      </c>
      <c r="Z37" s="401">
        <v>417</v>
      </c>
      <c r="AA37" s="401">
        <v>461</v>
      </c>
      <c r="AB37" s="502">
        <v>17</v>
      </c>
      <c r="AC37" s="502">
        <v>42</v>
      </c>
      <c r="AD37" s="502">
        <v>159</v>
      </c>
      <c r="AE37" s="503">
        <v>162</v>
      </c>
      <c r="AF37" s="502">
        <v>25708260</v>
      </c>
      <c r="AG37" s="504">
        <v>323925</v>
      </c>
      <c r="AH37" s="506"/>
    </row>
    <row r="38" spans="1:34" ht="17.25" customHeight="1" x14ac:dyDescent="0.15">
      <c r="A38" s="16">
        <v>56</v>
      </c>
      <c r="B38" s="22" t="s">
        <v>73</v>
      </c>
      <c r="C38" s="67">
        <v>5</v>
      </c>
      <c r="D38" s="516">
        <v>4</v>
      </c>
      <c r="E38" s="517">
        <v>1</v>
      </c>
      <c r="F38" s="68">
        <v>2</v>
      </c>
      <c r="G38" s="68" t="s">
        <v>827</v>
      </c>
      <c r="H38" s="68">
        <v>3</v>
      </c>
      <c r="I38" s="522">
        <v>2</v>
      </c>
      <c r="J38" s="67">
        <v>542</v>
      </c>
      <c r="K38" s="68">
        <v>143</v>
      </c>
      <c r="L38" s="68">
        <v>399</v>
      </c>
      <c r="M38" s="68">
        <v>545</v>
      </c>
      <c r="N38" s="68">
        <v>145</v>
      </c>
      <c r="O38" s="68">
        <v>400</v>
      </c>
      <c r="P38" s="68">
        <v>1</v>
      </c>
      <c r="Q38" s="110" t="s">
        <v>827</v>
      </c>
      <c r="R38" s="67" t="s">
        <v>827</v>
      </c>
      <c r="S38" s="68">
        <v>1</v>
      </c>
      <c r="T38" s="68">
        <v>1</v>
      </c>
      <c r="U38" s="68" t="s">
        <v>827</v>
      </c>
      <c r="V38" s="68">
        <v>58</v>
      </c>
      <c r="W38" s="46">
        <v>182</v>
      </c>
      <c r="X38" s="46">
        <v>85</v>
      </c>
      <c r="Y38" s="46">
        <v>217</v>
      </c>
      <c r="Z38" s="68" t="s">
        <v>827</v>
      </c>
      <c r="AA38" s="68" t="s">
        <v>827</v>
      </c>
      <c r="AB38" s="273">
        <v>2</v>
      </c>
      <c r="AC38" s="273">
        <v>1</v>
      </c>
      <c r="AD38" s="273" t="s">
        <v>827</v>
      </c>
      <c r="AE38" s="272" t="s">
        <v>827</v>
      </c>
      <c r="AF38" s="273">
        <v>970959</v>
      </c>
      <c r="AG38" s="274">
        <v>14638</v>
      </c>
      <c r="AH38" s="71">
        <v>56</v>
      </c>
    </row>
    <row r="39" spans="1:34" ht="17.25" customHeight="1" x14ac:dyDescent="0.15">
      <c r="A39" s="16">
        <v>57</v>
      </c>
      <c r="B39" s="22" t="s">
        <v>75</v>
      </c>
      <c r="C39" s="67">
        <v>175</v>
      </c>
      <c r="D39" s="516">
        <v>107</v>
      </c>
      <c r="E39" s="517">
        <v>68</v>
      </c>
      <c r="F39" s="68">
        <v>82</v>
      </c>
      <c r="G39" s="68">
        <v>9</v>
      </c>
      <c r="H39" s="68">
        <v>84</v>
      </c>
      <c r="I39" s="522">
        <v>31</v>
      </c>
      <c r="J39" s="67">
        <v>860</v>
      </c>
      <c r="K39" s="68">
        <v>326</v>
      </c>
      <c r="L39" s="68">
        <v>534</v>
      </c>
      <c r="M39" s="68">
        <v>853</v>
      </c>
      <c r="N39" s="68">
        <v>326</v>
      </c>
      <c r="O39" s="68">
        <v>527</v>
      </c>
      <c r="P39" s="68">
        <v>38</v>
      </c>
      <c r="Q39" s="110">
        <v>29</v>
      </c>
      <c r="R39" s="67">
        <v>4</v>
      </c>
      <c r="S39" s="68">
        <v>16</v>
      </c>
      <c r="T39" s="68">
        <v>26</v>
      </c>
      <c r="U39" s="68">
        <v>19</v>
      </c>
      <c r="V39" s="68">
        <v>174</v>
      </c>
      <c r="W39" s="46">
        <v>272</v>
      </c>
      <c r="X39" s="46">
        <v>84</v>
      </c>
      <c r="Y39" s="46">
        <v>191</v>
      </c>
      <c r="Z39" s="68" t="s">
        <v>827</v>
      </c>
      <c r="AA39" s="68">
        <v>11</v>
      </c>
      <c r="AB39" s="273">
        <v>2</v>
      </c>
      <c r="AC39" s="273">
        <v>11</v>
      </c>
      <c r="AD39" s="273">
        <v>2</v>
      </c>
      <c r="AE39" s="272">
        <v>7</v>
      </c>
      <c r="AF39" s="273">
        <v>927426</v>
      </c>
      <c r="AG39" s="274">
        <v>34614</v>
      </c>
      <c r="AH39" s="71">
        <v>57</v>
      </c>
    </row>
    <row r="40" spans="1:34" ht="17.25" customHeight="1" x14ac:dyDescent="0.15">
      <c r="A40" s="16">
        <v>58</v>
      </c>
      <c r="B40" s="22" t="s">
        <v>81</v>
      </c>
      <c r="C40" s="67">
        <v>491</v>
      </c>
      <c r="D40" s="516">
        <v>243</v>
      </c>
      <c r="E40" s="517">
        <v>248</v>
      </c>
      <c r="F40" s="68">
        <v>279</v>
      </c>
      <c r="G40" s="68">
        <v>25</v>
      </c>
      <c r="H40" s="68">
        <v>187</v>
      </c>
      <c r="I40" s="522">
        <v>146</v>
      </c>
      <c r="J40" s="67">
        <v>8311</v>
      </c>
      <c r="K40" s="68">
        <v>2874</v>
      </c>
      <c r="L40" s="68">
        <v>5437</v>
      </c>
      <c r="M40" s="68">
        <v>7425</v>
      </c>
      <c r="N40" s="68">
        <v>2409</v>
      </c>
      <c r="O40" s="68">
        <v>5016</v>
      </c>
      <c r="P40" s="68">
        <v>193</v>
      </c>
      <c r="Q40" s="110">
        <v>51</v>
      </c>
      <c r="R40" s="67">
        <v>22</v>
      </c>
      <c r="S40" s="68">
        <v>79</v>
      </c>
      <c r="T40" s="68">
        <v>82</v>
      </c>
      <c r="U40" s="68">
        <v>31</v>
      </c>
      <c r="V40" s="68">
        <v>1042</v>
      </c>
      <c r="W40" s="46">
        <v>1782</v>
      </c>
      <c r="X40" s="46">
        <v>1070</v>
      </c>
      <c r="Y40" s="46">
        <v>3073</v>
      </c>
      <c r="Z40" s="68">
        <v>349</v>
      </c>
      <c r="AA40" s="68">
        <v>378</v>
      </c>
      <c r="AB40" s="273">
        <v>7</v>
      </c>
      <c r="AC40" s="273">
        <v>19</v>
      </c>
      <c r="AD40" s="273">
        <v>123</v>
      </c>
      <c r="AE40" s="272">
        <v>62</v>
      </c>
      <c r="AF40" s="273">
        <v>9507683</v>
      </c>
      <c r="AG40" s="274">
        <v>131938</v>
      </c>
      <c r="AH40" s="71">
        <v>58</v>
      </c>
    </row>
    <row r="41" spans="1:34" ht="17.25" customHeight="1" x14ac:dyDescent="0.15">
      <c r="A41" s="16">
        <v>59</v>
      </c>
      <c r="B41" s="22" t="s">
        <v>89</v>
      </c>
      <c r="C41" s="67">
        <v>234</v>
      </c>
      <c r="D41" s="516">
        <v>135</v>
      </c>
      <c r="E41" s="517">
        <v>99</v>
      </c>
      <c r="F41" s="68">
        <v>134</v>
      </c>
      <c r="G41" s="68">
        <v>17</v>
      </c>
      <c r="H41" s="68">
        <v>83</v>
      </c>
      <c r="I41" s="522">
        <v>4</v>
      </c>
      <c r="J41" s="67">
        <v>1873</v>
      </c>
      <c r="K41" s="68">
        <v>1325</v>
      </c>
      <c r="L41" s="68">
        <v>548</v>
      </c>
      <c r="M41" s="68">
        <v>1806</v>
      </c>
      <c r="N41" s="68">
        <v>1284</v>
      </c>
      <c r="O41" s="68">
        <v>522</v>
      </c>
      <c r="P41" s="68">
        <v>97</v>
      </c>
      <c r="Q41" s="110">
        <v>1</v>
      </c>
      <c r="R41" s="67">
        <v>6</v>
      </c>
      <c r="S41" s="68">
        <v>32</v>
      </c>
      <c r="T41" s="68">
        <v>78</v>
      </c>
      <c r="U41" s="68">
        <v>23</v>
      </c>
      <c r="V41" s="68">
        <v>963</v>
      </c>
      <c r="W41" s="46">
        <v>321</v>
      </c>
      <c r="X41" s="46">
        <v>140</v>
      </c>
      <c r="Y41" s="46">
        <v>145</v>
      </c>
      <c r="Z41" s="68">
        <v>13</v>
      </c>
      <c r="AA41" s="68">
        <v>7</v>
      </c>
      <c r="AB41" s="273">
        <v>2</v>
      </c>
      <c r="AC41" s="273">
        <v>2</v>
      </c>
      <c r="AD41" s="273">
        <v>30</v>
      </c>
      <c r="AE41" s="272">
        <v>21</v>
      </c>
      <c r="AF41" s="273">
        <v>5582402</v>
      </c>
      <c r="AG41" s="274">
        <v>36264</v>
      </c>
      <c r="AH41" s="71">
        <v>59</v>
      </c>
    </row>
    <row r="42" spans="1:34" ht="17.25" customHeight="1" x14ac:dyDescent="0.15">
      <c r="A42" s="16">
        <v>60</v>
      </c>
      <c r="B42" s="22" t="s">
        <v>92</v>
      </c>
      <c r="C42" s="67">
        <v>550</v>
      </c>
      <c r="D42" s="516">
        <v>360</v>
      </c>
      <c r="E42" s="517">
        <v>190</v>
      </c>
      <c r="F42" s="68">
        <v>251</v>
      </c>
      <c r="G42" s="68">
        <v>29</v>
      </c>
      <c r="H42" s="68">
        <v>270</v>
      </c>
      <c r="I42" s="522">
        <v>87</v>
      </c>
      <c r="J42" s="67">
        <v>4412</v>
      </c>
      <c r="K42" s="68">
        <v>1877</v>
      </c>
      <c r="L42" s="68">
        <v>2535</v>
      </c>
      <c r="M42" s="68">
        <v>4272</v>
      </c>
      <c r="N42" s="68">
        <v>1822</v>
      </c>
      <c r="O42" s="68">
        <v>2450</v>
      </c>
      <c r="P42" s="68">
        <v>122</v>
      </c>
      <c r="Q42" s="110">
        <v>62</v>
      </c>
      <c r="R42" s="67">
        <v>9</v>
      </c>
      <c r="S42" s="68">
        <v>35</v>
      </c>
      <c r="T42" s="68">
        <v>127</v>
      </c>
      <c r="U42" s="68">
        <v>74</v>
      </c>
      <c r="V42" s="68">
        <v>960</v>
      </c>
      <c r="W42" s="46">
        <v>1423</v>
      </c>
      <c r="X42" s="46">
        <v>604</v>
      </c>
      <c r="Y42" s="46">
        <v>856</v>
      </c>
      <c r="Z42" s="68">
        <v>55</v>
      </c>
      <c r="AA42" s="68">
        <v>65</v>
      </c>
      <c r="AB42" s="273">
        <v>4</v>
      </c>
      <c r="AC42" s="273">
        <v>9</v>
      </c>
      <c r="AD42" s="273">
        <v>4</v>
      </c>
      <c r="AE42" s="272">
        <v>29</v>
      </c>
      <c r="AF42" s="273">
        <v>7341492</v>
      </c>
      <c r="AG42" s="274">
        <v>106471</v>
      </c>
      <c r="AH42" s="71">
        <v>60</v>
      </c>
    </row>
    <row r="43" spans="1:34" ht="17.25" customHeight="1" x14ac:dyDescent="0.15">
      <c r="A43" s="16">
        <v>61</v>
      </c>
      <c r="B43" s="22" t="s">
        <v>102</v>
      </c>
      <c r="C43" s="67">
        <v>68</v>
      </c>
      <c r="D43" s="516">
        <v>54</v>
      </c>
      <c r="E43" s="517">
        <v>14</v>
      </c>
      <c r="F43" s="68">
        <v>38</v>
      </c>
      <c r="G43" s="68">
        <v>7</v>
      </c>
      <c r="H43" s="68">
        <v>23</v>
      </c>
      <c r="I43" s="522" t="s">
        <v>827</v>
      </c>
      <c r="J43" s="67">
        <v>557</v>
      </c>
      <c r="K43" s="68">
        <v>250</v>
      </c>
      <c r="L43" s="68">
        <v>307</v>
      </c>
      <c r="M43" s="68">
        <v>514</v>
      </c>
      <c r="N43" s="68">
        <v>250</v>
      </c>
      <c r="O43" s="68">
        <v>264</v>
      </c>
      <c r="P43" s="68">
        <v>9</v>
      </c>
      <c r="Q43" s="110">
        <v>5</v>
      </c>
      <c r="R43" s="67" t="s">
        <v>827</v>
      </c>
      <c r="S43" s="68">
        <v>4</v>
      </c>
      <c r="T43" s="68">
        <v>34</v>
      </c>
      <c r="U43" s="68">
        <v>14</v>
      </c>
      <c r="V43" s="68">
        <v>186</v>
      </c>
      <c r="W43" s="46">
        <v>130</v>
      </c>
      <c r="X43" s="46">
        <v>21</v>
      </c>
      <c r="Y43" s="46">
        <v>111</v>
      </c>
      <c r="Z43" s="68" t="s">
        <v>827</v>
      </c>
      <c r="AA43" s="68" t="s">
        <v>827</v>
      </c>
      <c r="AB43" s="273" t="s">
        <v>827</v>
      </c>
      <c r="AC43" s="273" t="s">
        <v>827</v>
      </c>
      <c r="AD43" s="273" t="s">
        <v>827</v>
      </c>
      <c r="AE43" s="275">
        <v>43</v>
      </c>
      <c r="AF43" s="276">
        <v>1378298</v>
      </c>
      <c r="AG43" s="277" t="s">
        <v>827</v>
      </c>
      <c r="AH43" s="71">
        <v>61</v>
      </c>
    </row>
    <row r="44" spans="1:34" s="93" customFormat="1" ht="18.75" customHeight="1" x14ac:dyDescent="0.15">
      <c r="A44" s="507">
        <v>202</v>
      </c>
      <c r="B44" s="497" t="s">
        <v>399</v>
      </c>
      <c r="C44" s="147">
        <v>1013</v>
      </c>
      <c r="D44" s="512">
        <v>637</v>
      </c>
      <c r="E44" s="513">
        <v>376</v>
      </c>
      <c r="F44" s="145">
        <v>561</v>
      </c>
      <c r="G44" s="145">
        <v>59</v>
      </c>
      <c r="H44" s="145">
        <v>393</v>
      </c>
      <c r="I44" s="520">
        <v>128</v>
      </c>
      <c r="J44" s="147">
        <v>9796</v>
      </c>
      <c r="K44" s="145">
        <v>4485</v>
      </c>
      <c r="L44" s="145">
        <v>5311</v>
      </c>
      <c r="M44" s="145">
        <v>9153</v>
      </c>
      <c r="N44" s="145">
        <v>4221</v>
      </c>
      <c r="O44" s="145">
        <v>4932</v>
      </c>
      <c r="P44" s="145">
        <v>288</v>
      </c>
      <c r="Q44" s="148">
        <v>85</v>
      </c>
      <c r="R44" s="147">
        <v>32</v>
      </c>
      <c r="S44" s="145">
        <v>112</v>
      </c>
      <c r="T44" s="145">
        <v>343</v>
      </c>
      <c r="U44" s="145">
        <v>155</v>
      </c>
      <c r="V44" s="145">
        <v>2704</v>
      </c>
      <c r="W44" s="90">
        <v>2707</v>
      </c>
      <c r="X44" s="90">
        <v>854</v>
      </c>
      <c r="Y44" s="90">
        <v>1873</v>
      </c>
      <c r="Z44" s="145">
        <v>175</v>
      </c>
      <c r="AA44" s="145">
        <v>245</v>
      </c>
      <c r="AB44" s="498">
        <v>7</v>
      </c>
      <c r="AC44" s="498">
        <v>3</v>
      </c>
      <c r="AD44" s="498">
        <v>96</v>
      </c>
      <c r="AE44" s="269">
        <v>137</v>
      </c>
      <c r="AF44" s="270">
        <v>26045475</v>
      </c>
      <c r="AG44" s="271">
        <v>211411</v>
      </c>
      <c r="AH44" s="508">
        <v>202</v>
      </c>
    </row>
    <row r="45" spans="1:34" s="93" customFormat="1" ht="18.75" customHeight="1" x14ac:dyDescent="0.15">
      <c r="A45" s="499"/>
      <c r="B45" s="500" t="s">
        <v>45</v>
      </c>
      <c r="C45" s="501">
        <v>204</v>
      </c>
      <c r="D45" s="514">
        <v>166</v>
      </c>
      <c r="E45" s="515">
        <v>38</v>
      </c>
      <c r="F45" s="401">
        <v>102</v>
      </c>
      <c r="G45" s="401">
        <v>20</v>
      </c>
      <c r="H45" s="401">
        <v>82</v>
      </c>
      <c r="I45" s="521" t="s">
        <v>827</v>
      </c>
      <c r="J45" s="501">
        <v>1722</v>
      </c>
      <c r="K45" s="401">
        <v>1170</v>
      </c>
      <c r="L45" s="401">
        <v>552</v>
      </c>
      <c r="M45" s="401">
        <v>1699</v>
      </c>
      <c r="N45" s="401">
        <v>1155</v>
      </c>
      <c r="O45" s="401">
        <v>544</v>
      </c>
      <c r="P45" s="401">
        <v>30</v>
      </c>
      <c r="Q45" s="430">
        <v>8</v>
      </c>
      <c r="R45" s="501">
        <v>3</v>
      </c>
      <c r="S45" s="401">
        <v>12</v>
      </c>
      <c r="T45" s="401">
        <v>117</v>
      </c>
      <c r="U45" s="401">
        <v>51</v>
      </c>
      <c r="V45" s="401">
        <v>922</v>
      </c>
      <c r="W45" s="364">
        <v>388</v>
      </c>
      <c r="X45" s="364">
        <v>83</v>
      </c>
      <c r="Y45" s="364">
        <v>85</v>
      </c>
      <c r="Z45" s="401">
        <v>14</v>
      </c>
      <c r="AA45" s="401">
        <v>3</v>
      </c>
      <c r="AB45" s="502">
        <v>6</v>
      </c>
      <c r="AC45" s="502">
        <v>3</v>
      </c>
      <c r="AD45" s="502">
        <v>7</v>
      </c>
      <c r="AE45" s="503">
        <v>8</v>
      </c>
      <c r="AF45" s="502">
        <v>12604015</v>
      </c>
      <c r="AG45" s="504" t="s">
        <v>827</v>
      </c>
      <c r="AH45" s="505"/>
    </row>
    <row r="46" spans="1:34" ht="17.25" customHeight="1" x14ac:dyDescent="0.15">
      <c r="A46" s="16">
        <v>50</v>
      </c>
      <c r="B46" s="22" t="s">
        <v>47</v>
      </c>
      <c r="C46" s="67">
        <v>2</v>
      </c>
      <c r="D46" s="516">
        <v>2</v>
      </c>
      <c r="E46" s="517" t="s">
        <v>827</v>
      </c>
      <c r="F46" s="68" t="s">
        <v>827</v>
      </c>
      <c r="G46" s="68" t="s">
        <v>827</v>
      </c>
      <c r="H46" s="68">
        <v>2</v>
      </c>
      <c r="I46" s="522" t="s">
        <v>827</v>
      </c>
      <c r="J46" s="67">
        <v>18</v>
      </c>
      <c r="K46" s="68">
        <v>15</v>
      </c>
      <c r="L46" s="68">
        <v>3</v>
      </c>
      <c r="M46" s="68">
        <v>18</v>
      </c>
      <c r="N46" s="68">
        <v>15</v>
      </c>
      <c r="O46" s="68">
        <v>3</v>
      </c>
      <c r="P46" s="68" t="s">
        <v>827</v>
      </c>
      <c r="Q46" s="110" t="s">
        <v>827</v>
      </c>
      <c r="R46" s="67" t="s">
        <v>827</v>
      </c>
      <c r="S46" s="68" t="s">
        <v>827</v>
      </c>
      <c r="T46" s="68" t="s">
        <v>827</v>
      </c>
      <c r="U46" s="68" t="s">
        <v>827</v>
      </c>
      <c r="V46" s="68">
        <v>15</v>
      </c>
      <c r="W46" s="46">
        <v>3</v>
      </c>
      <c r="X46" s="46" t="s">
        <v>827</v>
      </c>
      <c r="Y46" s="46" t="s">
        <v>827</v>
      </c>
      <c r="Z46" s="68" t="s">
        <v>827</v>
      </c>
      <c r="AA46" s="68" t="s">
        <v>827</v>
      </c>
      <c r="AB46" s="273" t="s">
        <v>827</v>
      </c>
      <c r="AC46" s="273" t="s">
        <v>827</v>
      </c>
      <c r="AD46" s="273" t="s">
        <v>827</v>
      </c>
      <c r="AE46" s="272" t="s">
        <v>827</v>
      </c>
      <c r="AF46" s="273" t="s">
        <v>903</v>
      </c>
      <c r="AG46" s="274" t="s">
        <v>827</v>
      </c>
      <c r="AH46" s="71">
        <v>50</v>
      </c>
    </row>
    <row r="47" spans="1:34" ht="17.25" customHeight="1" x14ac:dyDescent="0.15">
      <c r="A47" s="16">
        <v>51</v>
      </c>
      <c r="B47" s="22" t="s">
        <v>48</v>
      </c>
      <c r="C47" s="67">
        <v>10</v>
      </c>
      <c r="D47" s="516">
        <v>8</v>
      </c>
      <c r="E47" s="517">
        <v>2</v>
      </c>
      <c r="F47" s="68">
        <v>8</v>
      </c>
      <c r="G47" s="68">
        <v>1</v>
      </c>
      <c r="H47" s="68">
        <v>1</v>
      </c>
      <c r="I47" s="522" t="s">
        <v>827</v>
      </c>
      <c r="J47" s="67">
        <v>66</v>
      </c>
      <c r="K47" s="68">
        <v>29</v>
      </c>
      <c r="L47" s="68">
        <v>37</v>
      </c>
      <c r="M47" s="68">
        <v>65</v>
      </c>
      <c r="N47" s="68">
        <v>29</v>
      </c>
      <c r="O47" s="68">
        <v>36</v>
      </c>
      <c r="P47" s="68">
        <v>2</v>
      </c>
      <c r="Q47" s="110" t="s">
        <v>827</v>
      </c>
      <c r="R47" s="67" t="s">
        <v>827</v>
      </c>
      <c r="S47" s="68">
        <v>1</v>
      </c>
      <c r="T47" s="68">
        <v>7</v>
      </c>
      <c r="U47" s="68">
        <v>3</v>
      </c>
      <c r="V47" s="68">
        <v>19</v>
      </c>
      <c r="W47" s="46">
        <v>31</v>
      </c>
      <c r="X47" s="46">
        <v>1</v>
      </c>
      <c r="Y47" s="46">
        <v>1</v>
      </c>
      <c r="Z47" s="68" t="s">
        <v>827</v>
      </c>
      <c r="AA47" s="68">
        <v>1</v>
      </c>
      <c r="AB47" s="273" t="s">
        <v>827</v>
      </c>
      <c r="AC47" s="273" t="s">
        <v>827</v>
      </c>
      <c r="AD47" s="273" t="s">
        <v>827</v>
      </c>
      <c r="AE47" s="272" t="s">
        <v>827</v>
      </c>
      <c r="AF47" s="273" t="s">
        <v>903</v>
      </c>
      <c r="AG47" s="274" t="s">
        <v>827</v>
      </c>
      <c r="AH47" s="71">
        <v>51</v>
      </c>
    </row>
    <row r="48" spans="1:34" ht="17.25" customHeight="1" x14ac:dyDescent="0.15">
      <c r="A48" s="16">
        <v>52</v>
      </c>
      <c r="B48" s="22" t="s">
        <v>51</v>
      </c>
      <c r="C48" s="67">
        <v>25</v>
      </c>
      <c r="D48" s="516">
        <v>18</v>
      </c>
      <c r="E48" s="517">
        <v>7</v>
      </c>
      <c r="F48" s="68">
        <v>16</v>
      </c>
      <c r="G48" s="68">
        <v>7</v>
      </c>
      <c r="H48" s="68">
        <v>2</v>
      </c>
      <c r="I48" s="522" t="s">
        <v>827</v>
      </c>
      <c r="J48" s="67">
        <v>311</v>
      </c>
      <c r="K48" s="68">
        <v>201</v>
      </c>
      <c r="L48" s="68">
        <v>110</v>
      </c>
      <c r="M48" s="68">
        <v>304</v>
      </c>
      <c r="N48" s="68">
        <v>193</v>
      </c>
      <c r="O48" s="68">
        <v>111</v>
      </c>
      <c r="P48" s="68">
        <v>7</v>
      </c>
      <c r="Q48" s="110" t="s">
        <v>827</v>
      </c>
      <c r="R48" s="67" t="s">
        <v>827</v>
      </c>
      <c r="S48" s="68">
        <v>4</v>
      </c>
      <c r="T48" s="68">
        <v>30</v>
      </c>
      <c r="U48" s="68">
        <v>6</v>
      </c>
      <c r="V48" s="68">
        <v>145</v>
      </c>
      <c r="W48" s="46">
        <v>84</v>
      </c>
      <c r="X48" s="46">
        <v>11</v>
      </c>
      <c r="Y48" s="46">
        <v>17</v>
      </c>
      <c r="Z48" s="68">
        <v>8</v>
      </c>
      <c r="AA48" s="68" t="s">
        <v>827</v>
      </c>
      <c r="AB48" s="273" t="s">
        <v>827</v>
      </c>
      <c r="AC48" s="273">
        <v>1</v>
      </c>
      <c r="AD48" s="273" t="s">
        <v>827</v>
      </c>
      <c r="AE48" s="272" t="s">
        <v>827</v>
      </c>
      <c r="AF48" s="273">
        <v>1287244</v>
      </c>
      <c r="AG48" s="274" t="s">
        <v>827</v>
      </c>
      <c r="AH48" s="71">
        <v>52</v>
      </c>
    </row>
    <row r="49" spans="1:34" ht="17.25" customHeight="1" x14ac:dyDescent="0.15">
      <c r="A49" s="16">
        <v>53</v>
      </c>
      <c r="B49" s="17" t="s">
        <v>54</v>
      </c>
      <c r="C49" s="67">
        <v>47</v>
      </c>
      <c r="D49" s="516">
        <v>39</v>
      </c>
      <c r="E49" s="517">
        <v>8</v>
      </c>
      <c r="F49" s="68">
        <v>28</v>
      </c>
      <c r="G49" s="68">
        <v>6</v>
      </c>
      <c r="H49" s="68">
        <v>13</v>
      </c>
      <c r="I49" s="522" t="s">
        <v>827</v>
      </c>
      <c r="J49" s="67">
        <v>311</v>
      </c>
      <c r="K49" s="68">
        <v>224</v>
      </c>
      <c r="L49" s="68">
        <v>87</v>
      </c>
      <c r="M49" s="68">
        <v>303</v>
      </c>
      <c r="N49" s="68">
        <v>220</v>
      </c>
      <c r="O49" s="68">
        <v>83</v>
      </c>
      <c r="P49" s="68">
        <v>7</v>
      </c>
      <c r="Q49" s="110">
        <v>1</v>
      </c>
      <c r="R49" s="67" t="s">
        <v>827</v>
      </c>
      <c r="S49" s="68">
        <v>1</v>
      </c>
      <c r="T49" s="68">
        <v>34</v>
      </c>
      <c r="U49" s="68">
        <v>15</v>
      </c>
      <c r="V49" s="68">
        <v>168</v>
      </c>
      <c r="W49" s="46">
        <v>57</v>
      </c>
      <c r="X49" s="46">
        <v>11</v>
      </c>
      <c r="Y49" s="46">
        <v>9</v>
      </c>
      <c r="Z49" s="68">
        <v>3</v>
      </c>
      <c r="AA49" s="68">
        <v>1</v>
      </c>
      <c r="AB49" s="273" t="s">
        <v>827</v>
      </c>
      <c r="AC49" s="273" t="s">
        <v>827</v>
      </c>
      <c r="AD49" s="273">
        <v>1</v>
      </c>
      <c r="AE49" s="272">
        <v>3</v>
      </c>
      <c r="AF49" s="273">
        <v>2702994</v>
      </c>
      <c r="AG49" s="274" t="s">
        <v>827</v>
      </c>
      <c r="AH49" s="71">
        <v>53</v>
      </c>
    </row>
    <row r="50" spans="1:34" ht="17.25" customHeight="1" x14ac:dyDescent="0.15">
      <c r="A50" s="16">
        <v>54</v>
      </c>
      <c r="B50" s="22" t="s">
        <v>61</v>
      </c>
      <c r="C50" s="67">
        <v>70</v>
      </c>
      <c r="D50" s="516">
        <v>63</v>
      </c>
      <c r="E50" s="517">
        <v>7</v>
      </c>
      <c r="F50" s="68">
        <v>19</v>
      </c>
      <c r="G50" s="68">
        <v>4</v>
      </c>
      <c r="H50" s="68">
        <v>47</v>
      </c>
      <c r="I50" s="522" t="s">
        <v>827</v>
      </c>
      <c r="J50" s="67">
        <v>655</v>
      </c>
      <c r="K50" s="68">
        <v>500</v>
      </c>
      <c r="L50" s="68">
        <v>155</v>
      </c>
      <c r="M50" s="68">
        <v>644</v>
      </c>
      <c r="N50" s="68">
        <v>492</v>
      </c>
      <c r="O50" s="68">
        <v>152</v>
      </c>
      <c r="P50" s="68">
        <v>6</v>
      </c>
      <c r="Q50" s="110">
        <v>1</v>
      </c>
      <c r="R50" s="67" t="s">
        <v>827</v>
      </c>
      <c r="S50" s="68">
        <v>4</v>
      </c>
      <c r="T50" s="68">
        <v>24</v>
      </c>
      <c r="U50" s="68">
        <v>13</v>
      </c>
      <c r="V50" s="68">
        <v>420</v>
      </c>
      <c r="W50" s="46">
        <v>115</v>
      </c>
      <c r="X50" s="46">
        <v>42</v>
      </c>
      <c r="Y50" s="46">
        <v>19</v>
      </c>
      <c r="Z50" s="68">
        <v>3</v>
      </c>
      <c r="AA50" s="68">
        <v>1</v>
      </c>
      <c r="AB50" s="273" t="s">
        <v>827</v>
      </c>
      <c r="AC50" s="273" t="s">
        <v>827</v>
      </c>
      <c r="AD50" s="273">
        <v>5</v>
      </c>
      <c r="AE50" s="272">
        <v>2</v>
      </c>
      <c r="AF50" s="273">
        <v>5023940</v>
      </c>
      <c r="AG50" s="274" t="s">
        <v>827</v>
      </c>
      <c r="AH50" s="71">
        <v>54</v>
      </c>
    </row>
    <row r="51" spans="1:34" ht="17.25" customHeight="1" x14ac:dyDescent="0.15">
      <c r="A51" s="16">
        <v>55</v>
      </c>
      <c r="B51" s="22" t="s">
        <v>66</v>
      </c>
      <c r="C51" s="67">
        <v>50</v>
      </c>
      <c r="D51" s="516">
        <v>36</v>
      </c>
      <c r="E51" s="517">
        <v>14</v>
      </c>
      <c r="F51" s="68">
        <v>31</v>
      </c>
      <c r="G51" s="68">
        <v>2</v>
      </c>
      <c r="H51" s="68">
        <v>17</v>
      </c>
      <c r="I51" s="522" t="s">
        <v>827</v>
      </c>
      <c r="J51" s="67">
        <v>361</v>
      </c>
      <c r="K51" s="68">
        <v>201</v>
      </c>
      <c r="L51" s="68">
        <v>160</v>
      </c>
      <c r="M51" s="68">
        <v>365</v>
      </c>
      <c r="N51" s="68">
        <v>206</v>
      </c>
      <c r="O51" s="68">
        <v>159</v>
      </c>
      <c r="P51" s="68">
        <v>8</v>
      </c>
      <c r="Q51" s="110">
        <v>6</v>
      </c>
      <c r="R51" s="67">
        <v>3</v>
      </c>
      <c r="S51" s="68">
        <v>2</v>
      </c>
      <c r="T51" s="68">
        <v>22</v>
      </c>
      <c r="U51" s="68">
        <v>14</v>
      </c>
      <c r="V51" s="68">
        <v>155</v>
      </c>
      <c r="W51" s="46">
        <v>98</v>
      </c>
      <c r="X51" s="46">
        <v>18</v>
      </c>
      <c r="Y51" s="46">
        <v>39</v>
      </c>
      <c r="Z51" s="68" t="s">
        <v>827</v>
      </c>
      <c r="AA51" s="68" t="s">
        <v>827</v>
      </c>
      <c r="AB51" s="273">
        <v>6</v>
      </c>
      <c r="AC51" s="273">
        <v>2</v>
      </c>
      <c r="AD51" s="273">
        <v>1</v>
      </c>
      <c r="AE51" s="272">
        <v>3</v>
      </c>
      <c r="AF51" s="273">
        <v>3247994</v>
      </c>
      <c r="AG51" s="274" t="s">
        <v>827</v>
      </c>
      <c r="AH51" s="71">
        <v>55</v>
      </c>
    </row>
    <row r="52" spans="1:34" s="93" customFormat="1" ht="18.75" customHeight="1" x14ac:dyDescent="0.15">
      <c r="A52" s="499"/>
      <c r="B52" s="500" t="s">
        <v>71</v>
      </c>
      <c r="C52" s="501">
        <v>809</v>
      </c>
      <c r="D52" s="514">
        <v>471</v>
      </c>
      <c r="E52" s="515">
        <v>338</v>
      </c>
      <c r="F52" s="401">
        <v>459</v>
      </c>
      <c r="G52" s="401">
        <v>39</v>
      </c>
      <c r="H52" s="401">
        <v>311</v>
      </c>
      <c r="I52" s="521">
        <v>128</v>
      </c>
      <c r="J52" s="501">
        <v>8074</v>
      </c>
      <c r="K52" s="401">
        <v>3315</v>
      </c>
      <c r="L52" s="401">
        <v>4759</v>
      </c>
      <c r="M52" s="401">
        <v>7454</v>
      </c>
      <c r="N52" s="401">
        <v>3066</v>
      </c>
      <c r="O52" s="401">
        <v>4388</v>
      </c>
      <c r="P52" s="401">
        <v>258</v>
      </c>
      <c r="Q52" s="430">
        <v>77</v>
      </c>
      <c r="R52" s="501">
        <v>29</v>
      </c>
      <c r="S52" s="401">
        <v>100</v>
      </c>
      <c r="T52" s="401">
        <v>226</v>
      </c>
      <c r="U52" s="401">
        <v>104</v>
      </c>
      <c r="V52" s="401">
        <v>1782</v>
      </c>
      <c r="W52" s="364">
        <v>2319</v>
      </c>
      <c r="X52" s="364">
        <v>771</v>
      </c>
      <c r="Y52" s="364">
        <v>1788</v>
      </c>
      <c r="Z52" s="401">
        <v>161</v>
      </c>
      <c r="AA52" s="401">
        <v>242</v>
      </c>
      <c r="AB52" s="502">
        <v>1</v>
      </c>
      <c r="AC52" s="502" t="s">
        <v>827</v>
      </c>
      <c r="AD52" s="502">
        <v>89</v>
      </c>
      <c r="AE52" s="503">
        <v>129</v>
      </c>
      <c r="AF52" s="502">
        <v>13441460</v>
      </c>
      <c r="AG52" s="504">
        <v>211411</v>
      </c>
      <c r="AH52" s="506"/>
    </row>
    <row r="53" spans="1:34" ht="17.25" customHeight="1" x14ac:dyDescent="0.15">
      <c r="A53" s="16">
        <v>56</v>
      </c>
      <c r="B53" s="22" t="s">
        <v>73</v>
      </c>
      <c r="C53" s="67">
        <v>2</v>
      </c>
      <c r="D53" s="516">
        <v>2</v>
      </c>
      <c r="E53" s="517" t="s">
        <v>827</v>
      </c>
      <c r="F53" s="68" t="s">
        <v>827</v>
      </c>
      <c r="G53" s="68" t="s">
        <v>827</v>
      </c>
      <c r="H53" s="68">
        <v>2</v>
      </c>
      <c r="I53" s="522">
        <v>2</v>
      </c>
      <c r="J53" s="67">
        <v>496</v>
      </c>
      <c r="K53" s="68">
        <v>134</v>
      </c>
      <c r="L53" s="68">
        <v>362</v>
      </c>
      <c r="M53" s="68">
        <v>329</v>
      </c>
      <c r="N53" s="68">
        <v>67</v>
      </c>
      <c r="O53" s="68">
        <v>262</v>
      </c>
      <c r="P53" s="68" t="s">
        <v>827</v>
      </c>
      <c r="Q53" s="110" t="s">
        <v>827</v>
      </c>
      <c r="R53" s="67" t="s">
        <v>827</v>
      </c>
      <c r="S53" s="68" t="s">
        <v>827</v>
      </c>
      <c r="T53" s="68" t="s">
        <v>827</v>
      </c>
      <c r="U53" s="68" t="s">
        <v>827</v>
      </c>
      <c r="V53" s="68">
        <v>46</v>
      </c>
      <c r="W53" s="46">
        <v>170</v>
      </c>
      <c r="X53" s="46">
        <v>21</v>
      </c>
      <c r="Y53" s="46">
        <v>92</v>
      </c>
      <c r="Z53" s="68">
        <v>40</v>
      </c>
      <c r="AA53" s="68">
        <v>76</v>
      </c>
      <c r="AB53" s="273" t="s">
        <v>827</v>
      </c>
      <c r="AC53" s="273" t="s">
        <v>827</v>
      </c>
      <c r="AD53" s="273">
        <v>27</v>
      </c>
      <c r="AE53" s="272">
        <v>24</v>
      </c>
      <c r="AF53" s="273" t="s">
        <v>903</v>
      </c>
      <c r="AG53" s="274" t="s">
        <v>903</v>
      </c>
      <c r="AH53" s="71">
        <v>56</v>
      </c>
    </row>
    <row r="54" spans="1:34" ht="17.25" customHeight="1" x14ac:dyDescent="0.15">
      <c r="A54" s="16">
        <v>57</v>
      </c>
      <c r="B54" s="22" t="s">
        <v>75</v>
      </c>
      <c r="C54" s="67">
        <v>89</v>
      </c>
      <c r="D54" s="516">
        <v>56</v>
      </c>
      <c r="E54" s="517">
        <v>33</v>
      </c>
      <c r="F54" s="68">
        <v>41</v>
      </c>
      <c r="G54" s="68">
        <v>2</v>
      </c>
      <c r="H54" s="68">
        <v>46</v>
      </c>
      <c r="I54" s="522">
        <v>12</v>
      </c>
      <c r="J54" s="67">
        <v>530</v>
      </c>
      <c r="K54" s="68">
        <v>211</v>
      </c>
      <c r="L54" s="68">
        <v>319</v>
      </c>
      <c r="M54" s="68">
        <v>521</v>
      </c>
      <c r="N54" s="68">
        <v>210</v>
      </c>
      <c r="O54" s="68">
        <v>311</v>
      </c>
      <c r="P54" s="68">
        <v>20</v>
      </c>
      <c r="Q54" s="110">
        <v>13</v>
      </c>
      <c r="R54" s="67">
        <v>2</v>
      </c>
      <c r="S54" s="68">
        <v>8</v>
      </c>
      <c r="T54" s="68">
        <v>11</v>
      </c>
      <c r="U54" s="68">
        <v>7</v>
      </c>
      <c r="V54" s="68">
        <v>97</v>
      </c>
      <c r="W54" s="46">
        <v>172</v>
      </c>
      <c r="X54" s="46">
        <v>80</v>
      </c>
      <c r="Y54" s="46">
        <v>111</v>
      </c>
      <c r="Z54" s="68">
        <v>1</v>
      </c>
      <c r="AA54" s="68">
        <v>5</v>
      </c>
      <c r="AB54" s="273" t="s">
        <v>827</v>
      </c>
      <c r="AC54" s="273" t="s">
        <v>827</v>
      </c>
      <c r="AD54" s="273" t="s">
        <v>827</v>
      </c>
      <c r="AE54" s="272">
        <v>3</v>
      </c>
      <c r="AF54" s="273" t="s">
        <v>903</v>
      </c>
      <c r="AG54" s="274" t="s">
        <v>903</v>
      </c>
      <c r="AH54" s="71">
        <v>57</v>
      </c>
    </row>
    <row r="55" spans="1:34" ht="17.25" customHeight="1" x14ac:dyDescent="0.15">
      <c r="A55" s="16">
        <v>58</v>
      </c>
      <c r="B55" s="22" t="s">
        <v>81</v>
      </c>
      <c r="C55" s="67">
        <v>221</v>
      </c>
      <c r="D55" s="516">
        <v>108</v>
      </c>
      <c r="E55" s="517">
        <v>113</v>
      </c>
      <c r="F55" s="68">
        <v>138</v>
      </c>
      <c r="G55" s="68">
        <v>8</v>
      </c>
      <c r="H55" s="68">
        <v>75</v>
      </c>
      <c r="I55" s="522">
        <v>67</v>
      </c>
      <c r="J55" s="67">
        <v>3254</v>
      </c>
      <c r="K55" s="68">
        <v>1056</v>
      </c>
      <c r="L55" s="68">
        <v>2198</v>
      </c>
      <c r="M55" s="68">
        <v>2923</v>
      </c>
      <c r="N55" s="68">
        <v>913</v>
      </c>
      <c r="O55" s="68">
        <v>2010</v>
      </c>
      <c r="P55" s="68">
        <v>80</v>
      </c>
      <c r="Q55" s="110">
        <v>32</v>
      </c>
      <c r="R55" s="67">
        <v>14</v>
      </c>
      <c r="S55" s="68">
        <v>44</v>
      </c>
      <c r="T55" s="68">
        <v>35</v>
      </c>
      <c r="U55" s="68">
        <v>19</v>
      </c>
      <c r="V55" s="68">
        <v>451</v>
      </c>
      <c r="W55" s="46">
        <v>1073</v>
      </c>
      <c r="X55" s="46">
        <v>333</v>
      </c>
      <c r="Y55" s="46">
        <v>842</v>
      </c>
      <c r="Z55" s="68">
        <v>97</v>
      </c>
      <c r="AA55" s="68">
        <v>137</v>
      </c>
      <c r="AB55" s="273" t="s">
        <v>827</v>
      </c>
      <c r="AC55" s="273" t="s">
        <v>827</v>
      </c>
      <c r="AD55" s="273">
        <v>46</v>
      </c>
      <c r="AE55" s="272">
        <v>51</v>
      </c>
      <c r="AF55" s="273">
        <v>3756344</v>
      </c>
      <c r="AG55" s="274">
        <v>69603</v>
      </c>
      <c r="AH55" s="71">
        <v>58</v>
      </c>
    </row>
    <row r="56" spans="1:34" ht="17.25" customHeight="1" x14ac:dyDescent="0.15">
      <c r="A56" s="16">
        <v>59</v>
      </c>
      <c r="B56" s="22" t="s">
        <v>89</v>
      </c>
      <c r="C56" s="67">
        <v>160</v>
      </c>
      <c r="D56" s="516">
        <v>90</v>
      </c>
      <c r="E56" s="517">
        <v>70</v>
      </c>
      <c r="F56" s="68">
        <v>109</v>
      </c>
      <c r="G56" s="68">
        <v>7</v>
      </c>
      <c r="H56" s="68">
        <v>44</v>
      </c>
      <c r="I56" s="522">
        <v>3</v>
      </c>
      <c r="J56" s="67">
        <v>1103</v>
      </c>
      <c r="K56" s="68">
        <v>760</v>
      </c>
      <c r="L56" s="68">
        <v>343</v>
      </c>
      <c r="M56" s="68">
        <v>1071</v>
      </c>
      <c r="N56" s="68">
        <v>743</v>
      </c>
      <c r="O56" s="68">
        <v>328</v>
      </c>
      <c r="P56" s="68">
        <v>68</v>
      </c>
      <c r="Q56" s="110">
        <v>2</v>
      </c>
      <c r="R56" s="67">
        <v>3</v>
      </c>
      <c r="S56" s="68">
        <v>21</v>
      </c>
      <c r="T56" s="68">
        <v>60</v>
      </c>
      <c r="U56" s="68">
        <v>20</v>
      </c>
      <c r="V56" s="68">
        <v>544</v>
      </c>
      <c r="W56" s="46">
        <v>203</v>
      </c>
      <c r="X56" s="46">
        <v>68</v>
      </c>
      <c r="Y56" s="46">
        <v>82</v>
      </c>
      <c r="Z56" s="68">
        <v>8</v>
      </c>
      <c r="AA56" s="68">
        <v>11</v>
      </c>
      <c r="AB56" s="273" t="s">
        <v>827</v>
      </c>
      <c r="AC56" s="273" t="s">
        <v>827</v>
      </c>
      <c r="AD56" s="273">
        <v>9</v>
      </c>
      <c r="AE56" s="272">
        <v>4</v>
      </c>
      <c r="AF56" s="273">
        <v>3409436</v>
      </c>
      <c r="AG56" s="274">
        <v>26681</v>
      </c>
      <c r="AH56" s="71">
        <v>59</v>
      </c>
    </row>
    <row r="57" spans="1:34" ht="17.25" customHeight="1" x14ac:dyDescent="0.15">
      <c r="A57" s="16">
        <v>60</v>
      </c>
      <c r="B57" s="22" t="s">
        <v>92</v>
      </c>
      <c r="C57" s="67">
        <v>302</v>
      </c>
      <c r="D57" s="516">
        <v>184</v>
      </c>
      <c r="E57" s="517">
        <v>118</v>
      </c>
      <c r="F57" s="68">
        <v>153</v>
      </c>
      <c r="G57" s="68">
        <v>20</v>
      </c>
      <c r="H57" s="68">
        <v>129</v>
      </c>
      <c r="I57" s="522">
        <v>44</v>
      </c>
      <c r="J57" s="67">
        <v>2451</v>
      </c>
      <c r="K57" s="68">
        <v>1049</v>
      </c>
      <c r="L57" s="68">
        <v>1402</v>
      </c>
      <c r="M57" s="68">
        <v>2408</v>
      </c>
      <c r="N57" s="68">
        <v>1031</v>
      </c>
      <c r="O57" s="68">
        <v>1377</v>
      </c>
      <c r="P57" s="68">
        <v>87</v>
      </c>
      <c r="Q57" s="110">
        <v>29</v>
      </c>
      <c r="R57" s="67">
        <v>10</v>
      </c>
      <c r="S57" s="68">
        <v>26</v>
      </c>
      <c r="T57" s="68">
        <v>97</v>
      </c>
      <c r="U57" s="68">
        <v>49</v>
      </c>
      <c r="V57" s="68">
        <v>577</v>
      </c>
      <c r="W57" s="46">
        <v>651</v>
      </c>
      <c r="X57" s="46">
        <v>260</v>
      </c>
      <c r="Y57" s="46">
        <v>622</v>
      </c>
      <c r="Z57" s="68">
        <v>13</v>
      </c>
      <c r="AA57" s="68">
        <v>12</v>
      </c>
      <c r="AB57" s="273">
        <v>1</v>
      </c>
      <c r="AC57" s="273" t="s">
        <v>827</v>
      </c>
      <c r="AD57" s="273">
        <v>6</v>
      </c>
      <c r="AE57" s="272">
        <v>13</v>
      </c>
      <c r="AF57" s="273">
        <v>3991342</v>
      </c>
      <c r="AG57" s="274">
        <v>78009</v>
      </c>
      <c r="AH57" s="71">
        <v>60</v>
      </c>
    </row>
    <row r="58" spans="1:34" ht="17.25" customHeight="1" x14ac:dyDescent="0.15">
      <c r="A58" s="16">
        <v>61</v>
      </c>
      <c r="B58" s="22" t="s">
        <v>102</v>
      </c>
      <c r="C58" s="67">
        <v>35</v>
      </c>
      <c r="D58" s="516">
        <v>31</v>
      </c>
      <c r="E58" s="517">
        <v>4</v>
      </c>
      <c r="F58" s="68">
        <v>18</v>
      </c>
      <c r="G58" s="68">
        <v>2</v>
      </c>
      <c r="H58" s="68">
        <v>15</v>
      </c>
      <c r="I58" s="522" t="s">
        <v>827</v>
      </c>
      <c r="J58" s="67">
        <v>240</v>
      </c>
      <c r="K58" s="68">
        <v>105</v>
      </c>
      <c r="L58" s="68">
        <v>135</v>
      </c>
      <c r="M58" s="68">
        <v>202</v>
      </c>
      <c r="N58" s="68">
        <v>102</v>
      </c>
      <c r="O58" s="68">
        <v>100</v>
      </c>
      <c r="P58" s="68">
        <v>3</v>
      </c>
      <c r="Q58" s="110">
        <v>1</v>
      </c>
      <c r="R58" s="67" t="s">
        <v>827</v>
      </c>
      <c r="S58" s="68">
        <v>1</v>
      </c>
      <c r="T58" s="68">
        <v>23</v>
      </c>
      <c r="U58" s="68">
        <v>9</v>
      </c>
      <c r="V58" s="68">
        <v>67</v>
      </c>
      <c r="W58" s="46">
        <v>50</v>
      </c>
      <c r="X58" s="46">
        <v>9</v>
      </c>
      <c r="Y58" s="46">
        <v>39</v>
      </c>
      <c r="Z58" s="68">
        <v>2</v>
      </c>
      <c r="AA58" s="68">
        <v>1</v>
      </c>
      <c r="AB58" s="273" t="s">
        <v>827</v>
      </c>
      <c r="AC58" s="273" t="s">
        <v>827</v>
      </c>
      <c r="AD58" s="273">
        <v>1</v>
      </c>
      <c r="AE58" s="275">
        <v>34</v>
      </c>
      <c r="AF58" s="276">
        <v>784665</v>
      </c>
      <c r="AG58" s="277" t="s">
        <v>827</v>
      </c>
      <c r="AH58" s="71">
        <v>61</v>
      </c>
    </row>
    <row r="59" spans="1:34" s="93" customFormat="1" ht="18.75" customHeight="1" x14ac:dyDescent="0.15">
      <c r="A59" s="507">
        <v>203</v>
      </c>
      <c r="B59" s="497" t="s">
        <v>400</v>
      </c>
      <c r="C59" s="147">
        <v>1110</v>
      </c>
      <c r="D59" s="512">
        <v>644</v>
      </c>
      <c r="E59" s="513">
        <v>466</v>
      </c>
      <c r="F59" s="145">
        <v>690</v>
      </c>
      <c r="G59" s="145">
        <v>71</v>
      </c>
      <c r="H59" s="145">
        <v>349</v>
      </c>
      <c r="I59" s="520">
        <v>133</v>
      </c>
      <c r="J59" s="147">
        <v>8761</v>
      </c>
      <c r="K59" s="145">
        <v>3913</v>
      </c>
      <c r="L59" s="145">
        <v>4848</v>
      </c>
      <c r="M59" s="145">
        <v>8207</v>
      </c>
      <c r="N59" s="145">
        <v>3634</v>
      </c>
      <c r="O59" s="145">
        <v>4573</v>
      </c>
      <c r="P59" s="145">
        <v>365</v>
      </c>
      <c r="Q59" s="148">
        <v>99</v>
      </c>
      <c r="R59" s="147">
        <v>38</v>
      </c>
      <c r="S59" s="145">
        <v>130</v>
      </c>
      <c r="T59" s="145">
        <v>441</v>
      </c>
      <c r="U59" s="145">
        <v>187</v>
      </c>
      <c r="V59" s="145">
        <v>1942</v>
      </c>
      <c r="W59" s="90">
        <v>2219</v>
      </c>
      <c r="X59" s="90">
        <v>848</v>
      </c>
      <c r="Y59" s="90">
        <v>1938</v>
      </c>
      <c r="Z59" s="145">
        <v>198</v>
      </c>
      <c r="AA59" s="145">
        <v>199</v>
      </c>
      <c r="AB59" s="498">
        <v>3</v>
      </c>
      <c r="AC59" s="498">
        <v>10</v>
      </c>
      <c r="AD59" s="498">
        <v>84</v>
      </c>
      <c r="AE59" s="269">
        <v>86</v>
      </c>
      <c r="AF59" s="270">
        <v>19042409</v>
      </c>
      <c r="AG59" s="271">
        <v>180941</v>
      </c>
      <c r="AH59" s="508">
        <v>203</v>
      </c>
    </row>
    <row r="60" spans="1:34" s="93" customFormat="1" ht="18.75" customHeight="1" x14ac:dyDescent="0.15">
      <c r="A60" s="499"/>
      <c r="B60" s="500" t="s">
        <v>45</v>
      </c>
      <c r="C60" s="501">
        <v>203</v>
      </c>
      <c r="D60" s="514">
        <v>158</v>
      </c>
      <c r="E60" s="515">
        <v>45</v>
      </c>
      <c r="F60" s="401">
        <v>128</v>
      </c>
      <c r="G60" s="401">
        <v>28</v>
      </c>
      <c r="H60" s="401">
        <v>47</v>
      </c>
      <c r="I60" s="521" t="s">
        <v>827</v>
      </c>
      <c r="J60" s="501">
        <v>1479</v>
      </c>
      <c r="K60" s="401">
        <v>947</v>
      </c>
      <c r="L60" s="401">
        <v>532</v>
      </c>
      <c r="M60" s="401">
        <v>1445</v>
      </c>
      <c r="N60" s="401">
        <v>932</v>
      </c>
      <c r="O60" s="401">
        <v>513</v>
      </c>
      <c r="P60" s="401">
        <v>38</v>
      </c>
      <c r="Q60" s="430">
        <v>7</v>
      </c>
      <c r="R60" s="501">
        <v>1</v>
      </c>
      <c r="S60" s="401">
        <v>10</v>
      </c>
      <c r="T60" s="401">
        <v>201</v>
      </c>
      <c r="U60" s="401">
        <v>64</v>
      </c>
      <c r="V60" s="401">
        <v>599</v>
      </c>
      <c r="W60" s="364">
        <v>337</v>
      </c>
      <c r="X60" s="364">
        <v>93</v>
      </c>
      <c r="Y60" s="364">
        <v>95</v>
      </c>
      <c r="Z60" s="401">
        <v>5</v>
      </c>
      <c r="AA60" s="401">
        <v>14</v>
      </c>
      <c r="AB60" s="502">
        <v>1</v>
      </c>
      <c r="AC60" s="502" t="s">
        <v>827</v>
      </c>
      <c r="AD60" s="502">
        <v>11</v>
      </c>
      <c r="AE60" s="503">
        <v>5</v>
      </c>
      <c r="AF60" s="502">
        <v>7164602</v>
      </c>
      <c r="AG60" s="504" t="s">
        <v>827</v>
      </c>
      <c r="AH60" s="505"/>
    </row>
    <row r="61" spans="1:34" ht="17.25" customHeight="1" x14ac:dyDescent="0.15">
      <c r="A61" s="16">
        <v>50</v>
      </c>
      <c r="B61" s="22" t="s">
        <v>47</v>
      </c>
      <c r="C61" s="67">
        <v>1</v>
      </c>
      <c r="D61" s="516">
        <v>1</v>
      </c>
      <c r="E61" s="517" t="s">
        <v>827</v>
      </c>
      <c r="F61" s="68" t="s">
        <v>827</v>
      </c>
      <c r="G61" s="68" t="s">
        <v>827</v>
      </c>
      <c r="H61" s="68">
        <v>1</v>
      </c>
      <c r="I61" s="522" t="s">
        <v>827</v>
      </c>
      <c r="J61" s="67">
        <v>1</v>
      </c>
      <c r="K61" s="68" t="s">
        <v>827</v>
      </c>
      <c r="L61" s="68">
        <v>1</v>
      </c>
      <c r="M61" s="68">
        <v>1</v>
      </c>
      <c r="N61" s="68" t="s">
        <v>827</v>
      </c>
      <c r="O61" s="68">
        <v>1</v>
      </c>
      <c r="P61" s="68" t="s">
        <v>827</v>
      </c>
      <c r="Q61" s="110" t="s">
        <v>827</v>
      </c>
      <c r="R61" s="67" t="s">
        <v>827</v>
      </c>
      <c r="S61" s="68" t="s">
        <v>827</v>
      </c>
      <c r="T61" s="68" t="s">
        <v>827</v>
      </c>
      <c r="U61" s="68" t="s">
        <v>827</v>
      </c>
      <c r="V61" s="68" t="s">
        <v>827</v>
      </c>
      <c r="W61" s="46">
        <v>1</v>
      </c>
      <c r="X61" s="46" t="s">
        <v>827</v>
      </c>
      <c r="Y61" s="46" t="s">
        <v>827</v>
      </c>
      <c r="Z61" s="68" t="s">
        <v>827</v>
      </c>
      <c r="AA61" s="68" t="s">
        <v>827</v>
      </c>
      <c r="AB61" s="273" t="s">
        <v>827</v>
      </c>
      <c r="AC61" s="273" t="s">
        <v>827</v>
      </c>
      <c r="AD61" s="273" t="s">
        <v>827</v>
      </c>
      <c r="AE61" s="272" t="s">
        <v>827</v>
      </c>
      <c r="AF61" s="273" t="s">
        <v>903</v>
      </c>
      <c r="AG61" s="274" t="s">
        <v>827</v>
      </c>
      <c r="AH61" s="71">
        <v>50</v>
      </c>
    </row>
    <row r="62" spans="1:34" ht="17.25" customHeight="1" x14ac:dyDescent="0.15">
      <c r="A62" s="16">
        <v>51</v>
      </c>
      <c r="B62" s="22" t="s">
        <v>48</v>
      </c>
      <c r="C62" s="67">
        <v>16</v>
      </c>
      <c r="D62" s="516">
        <v>14</v>
      </c>
      <c r="E62" s="517">
        <v>2</v>
      </c>
      <c r="F62" s="68">
        <v>10</v>
      </c>
      <c r="G62" s="68">
        <v>6</v>
      </c>
      <c r="H62" s="68" t="s">
        <v>827</v>
      </c>
      <c r="I62" s="522" t="s">
        <v>827</v>
      </c>
      <c r="J62" s="67">
        <v>148</v>
      </c>
      <c r="K62" s="68">
        <v>59</v>
      </c>
      <c r="L62" s="68">
        <v>89</v>
      </c>
      <c r="M62" s="68">
        <v>139</v>
      </c>
      <c r="N62" s="68">
        <v>57</v>
      </c>
      <c r="O62" s="68">
        <v>82</v>
      </c>
      <c r="P62" s="68">
        <v>2</v>
      </c>
      <c r="Q62" s="110" t="s">
        <v>827</v>
      </c>
      <c r="R62" s="67" t="s">
        <v>827</v>
      </c>
      <c r="S62" s="68" t="s">
        <v>827</v>
      </c>
      <c r="T62" s="68">
        <v>13</v>
      </c>
      <c r="U62" s="68">
        <v>7</v>
      </c>
      <c r="V62" s="68">
        <v>36</v>
      </c>
      <c r="W62" s="46">
        <v>45</v>
      </c>
      <c r="X62" s="46">
        <v>6</v>
      </c>
      <c r="Y62" s="46">
        <v>30</v>
      </c>
      <c r="Z62" s="68">
        <v>2</v>
      </c>
      <c r="AA62" s="68">
        <v>7</v>
      </c>
      <c r="AB62" s="273" t="s">
        <v>827</v>
      </c>
      <c r="AC62" s="273" t="s">
        <v>827</v>
      </c>
      <c r="AD62" s="273" t="s">
        <v>827</v>
      </c>
      <c r="AE62" s="272" t="s">
        <v>827</v>
      </c>
      <c r="AF62" s="273" t="s">
        <v>903</v>
      </c>
      <c r="AG62" s="274" t="s">
        <v>827</v>
      </c>
      <c r="AH62" s="71">
        <v>51</v>
      </c>
    </row>
    <row r="63" spans="1:34" ht="17.25" customHeight="1" x14ac:dyDescent="0.15">
      <c r="A63" s="16">
        <v>52</v>
      </c>
      <c r="B63" s="22" t="s">
        <v>51</v>
      </c>
      <c r="C63" s="67">
        <v>49</v>
      </c>
      <c r="D63" s="516">
        <v>36</v>
      </c>
      <c r="E63" s="517">
        <v>13</v>
      </c>
      <c r="F63" s="68">
        <v>36</v>
      </c>
      <c r="G63" s="68">
        <v>6</v>
      </c>
      <c r="H63" s="68">
        <v>7</v>
      </c>
      <c r="I63" s="522" t="s">
        <v>827</v>
      </c>
      <c r="J63" s="67">
        <v>409</v>
      </c>
      <c r="K63" s="68">
        <v>251</v>
      </c>
      <c r="L63" s="68">
        <v>158</v>
      </c>
      <c r="M63" s="68">
        <v>405</v>
      </c>
      <c r="N63" s="68">
        <v>250</v>
      </c>
      <c r="O63" s="68">
        <v>155</v>
      </c>
      <c r="P63" s="68">
        <v>12</v>
      </c>
      <c r="Q63" s="110">
        <v>1</v>
      </c>
      <c r="R63" s="67">
        <v>1</v>
      </c>
      <c r="S63" s="68">
        <v>4</v>
      </c>
      <c r="T63" s="68">
        <v>46</v>
      </c>
      <c r="U63" s="68">
        <v>19</v>
      </c>
      <c r="V63" s="68">
        <v>152</v>
      </c>
      <c r="W63" s="46">
        <v>109</v>
      </c>
      <c r="X63" s="46">
        <v>39</v>
      </c>
      <c r="Y63" s="46">
        <v>22</v>
      </c>
      <c r="Z63" s="68" t="s">
        <v>827</v>
      </c>
      <c r="AA63" s="68">
        <v>3</v>
      </c>
      <c r="AB63" s="273" t="s">
        <v>827</v>
      </c>
      <c r="AC63" s="273" t="s">
        <v>827</v>
      </c>
      <c r="AD63" s="273">
        <v>1</v>
      </c>
      <c r="AE63" s="272" t="s">
        <v>827</v>
      </c>
      <c r="AF63" s="273">
        <v>1250361</v>
      </c>
      <c r="AG63" s="274" t="s">
        <v>827</v>
      </c>
      <c r="AH63" s="71">
        <v>52</v>
      </c>
    </row>
    <row r="64" spans="1:34" ht="17.25" customHeight="1" x14ac:dyDescent="0.15">
      <c r="A64" s="16">
        <v>53</v>
      </c>
      <c r="B64" s="17" t="s">
        <v>54</v>
      </c>
      <c r="C64" s="67">
        <v>60</v>
      </c>
      <c r="D64" s="516">
        <v>48</v>
      </c>
      <c r="E64" s="517">
        <v>12</v>
      </c>
      <c r="F64" s="68">
        <v>40</v>
      </c>
      <c r="G64" s="68">
        <v>5</v>
      </c>
      <c r="H64" s="68">
        <v>15</v>
      </c>
      <c r="I64" s="522" t="s">
        <v>827</v>
      </c>
      <c r="J64" s="67">
        <v>355</v>
      </c>
      <c r="K64" s="68">
        <v>261</v>
      </c>
      <c r="L64" s="68">
        <v>94</v>
      </c>
      <c r="M64" s="68">
        <v>345</v>
      </c>
      <c r="N64" s="68">
        <v>257</v>
      </c>
      <c r="O64" s="68">
        <v>88</v>
      </c>
      <c r="P64" s="68">
        <v>12</v>
      </c>
      <c r="Q64" s="110" t="s">
        <v>827</v>
      </c>
      <c r="R64" s="67" t="s">
        <v>827</v>
      </c>
      <c r="S64" s="68">
        <v>2</v>
      </c>
      <c r="T64" s="68">
        <v>89</v>
      </c>
      <c r="U64" s="68">
        <v>14</v>
      </c>
      <c r="V64" s="68">
        <v>125</v>
      </c>
      <c r="W64" s="46">
        <v>62</v>
      </c>
      <c r="X64" s="46">
        <v>31</v>
      </c>
      <c r="Y64" s="46">
        <v>10</v>
      </c>
      <c r="Z64" s="68">
        <v>3</v>
      </c>
      <c r="AA64" s="68">
        <v>3</v>
      </c>
      <c r="AB64" s="273">
        <v>1</v>
      </c>
      <c r="AC64" s="273" t="s">
        <v>827</v>
      </c>
      <c r="AD64" s="273">
        <v>2</v>
      </c>
      <c r="AE64" s="272">
        <v>3</v>
      </c>
      <c r="AF64" s="273">
        <v>2057230</v>
      </c>
      <c r="AG64" s="274" t="s">
        <v>827</v>
      </c>
      <c r="AH64" s="71">
        <v>53</v>
      </c>
    </row>
    <row r="65" spans="1:34" ht="17.25" customHeight="1" x14ac:dyDescent="0.15">
      <c r="A65" s="16">
        <v>54</v>
      </c>
      <c r="B65" s="22" t="s">
        <v>61</v>
      </c>
      <c r="C65" s="67">
        <v>46</v>
      </c>
      <c r="D65" s="516">
        <v>38</v>
      </c>
      <c r="E65" s="517">
        <v>8</v>
      </c>
      <c r="F65" s="68">
        <v>24</v>
      </c>
      <c r="G65" s="68">
        <v>6</v>
      </c>
      <c r="H65" s="68">
        <v>16</v>
      </c>
      <c r="I65" s="522" t="s">
        <v>827</v>
      </c>
      <c r="J65" s="67">
        <v>384</v>
      </c>
      <c r="K65" s="68">
        <v>276</v>
      </c>
      <c r="L65" s="68">
        <v>108</v>
      </c>
      <c r="M65" s="68">
        <v>374</v>
      </c>
      <c r="N65" s="68">
        <v>268</v>
      </c>
      <c r="O65" s="68">
        <v>106</v>
      </c>
      <c r="P65" s="68">
        <v>7</v>
      </c>
      <c r="Q65" s="110">
        <v>1</v>
      </c>
      <c r="R65" s="67" t="s">
        <v>827</v>
      </c>
      <c r="S65" s="68">
        <v>2</v>
      </c>
      <c r="T65" s="68">
        <v>30</v>
      </c>
      <c r="U65" s="68">
        <v>12</v>
      </c>
      <c r="V65" s="68">
        <v>224</v>
      </c>
      <c r="W65" s="46">
        <v>74</v>
      </c>
      <c r="X65" s="46">
        <v>7</v>
      </c>
      <c r="Y65" s="46">
        <v>17</v>
      </c>
      <c r="Z65" s="68" t="s">
        <v>827</v>
      </c>
      <c r="AA65" s="68" t="s">
        <v>827</v>
      </c>
      <c r="AB65" s="273" t="s">
        <v>827</v>
      </c>
      <c r="AC65" s="273" t="s">
        <v>827</v>
      </c>
      <c r="AD65" s="273">
        <v>8</v>
      </c>
      <c r="AE65" s="272">
        <v>2</v>
      </c>
      <c r="AF65" s="273">
        <v>2045600</v>
      </c>
      <c r="AG65" s="274" t="s">
        <v>827</v>
      </c>
      <c r="AH65" s="71">
        <v>54</v>
      </c>
    </row>
    <row r="66" spans="1:34" ht="17.25" customHeight="1" x14ac:dyDescent="0.15">
      <c r="A66" s="16">
        <v>55</v>
      </c>
      <c r="B66" s="22" t="s">
        <v>66</v>
      </c>
      <c r="C66" s="67">
        <v>31</v>
      </c>
      <c r="D66" s="516">
        <v>21</v>
      </c>
      <c r="E66" s="517">
        <v>10</v>
      </c>
      <c r="F66" s="68">
        <v>18</v>
      </c>
      <c r="G66" s="68">
        <v>5</v>
      </c>
      <c r="H66" s="68">
        <v>8</v>
      </c>
      <c r="I66" s="522" t="s">
        <v>827</v>
      </c>
      <c r="J66" s="67">
        <v>182</v>
      </c>
      <c r="K66" s="68">
        <v>100</v>
      </c>
      <c r="L66" s="68">
        <v>82</v>
      </c>
      <c r="M66" s="68">
        <v>181</v>
      </c>
      <c r="N66" s="68">
        <v>100</v>
      </c>
      <c r="O66" s="68">
        <v>81</v>
      </c>
      <c r="P66" s="68">
        <v>5</v>
      </c>
      <c r="Q66" s="110">
        <v>5</v>
      </c>
      <c r="R66" s="67" t="s">
        <v>827</v>
      </c>
      <c r="S66" s="68">
        <v>2</v>
      </c>
      <c r="T66" s="68">
        <v>23</v>
      </c>
      <c r="U66" s="68">
        <v>12</v>
      </c>
      <c r="V66" s="68">
        <v>62</v>
      </c>
      <c r="W66" s="46">
        <v>46</v>
      </c>
      <c r="X66" s="46">
        <v>10</v>
      </c>
      <c r="Y66" s="46">
        <v>16</v>
      </c>
      <c r="Z66" s="68" t="s">
        <v>827</v>
      </c>
      <c r="AA66" s="68">
        <v>1</v>
      </c>
      <c r="AB66" s="273" t="s">
        <v>827</v>
      </c>
      <c r="AC66" s="273" t="s">
        <v>827</v>
      </c>
      <c r="AD66" s="273" t="s">
        <v>827</v>
      </c>
      <c r="AE66" s="272" t="s">
        <v>827</v>
      </c>
      <c r="AF66" s="273">
        <v>1502798</v>
      </c>
      <c r="AG66" s="274" t="s">
        <v>827</v>
      </c>
      <c r="AH66" s="71">
        <v>55</v>
      </c>
    </row>
    <row r="67" spans="1:34" s="93" customFormat="1" ht="18.75" customHeight="1" x14ac:dyDescent="0.15">
      <c r="A67" s="499"/>
      <c r="B67" s="500" t="s">
        <v>71</v>
      </c>
      <c r="C67" s="501">
        <v>907</v>
      </c>
      <c r="D67" s="514">
        <v>486</v>
      </c>
      <c r="E67" s="515">
        <v>421</v>
      </c>
      <c r="F67" s="401">
        <v>562</v>
      </c>
      <c r="G67" s="401">
        <v>43</v>
      </c>
      <c r="H67" s="401">
        <v>302</v>
      </c>
      <c r="I67" s="521">
        <v>133</v>
      </c>
      <c r="J67" s="501">
        <v>7282</v>
      </c>
      <c r="K67" s="401">
        <v>2966</v>
      </c>
      <c r="L67" s="401">
        <v>4316</v>
      </c>
      <c r="M67" s="401">
        <v>6762</v>
      </c>
      <c r="N67" s="401">
        <v>2702</v>
      </c>
      <c r="O67" s="401">
        <v>4060</v>
      </c>
      <c r="P67" s="401">
        <v>327</v>
      </c>
      <c r="Q67" s="430">
        <v>92</v>
      </c>
      <c r="R67" s="501">
        <v>37</v>
      </c>
      <c r="S67" s="401">
        <v>120</v>
      </c>
      <c r="T67" s="401">
        <v>240</v>
      </c>
      <c r="U67" s="401">
        <v>123</v>
      </c>
      <c r="V67" s="401">
        <v>1343</v>
      </c>
      <c r="W67" s="364">
        <v>1882</v>
      </c>
      <c r="X67" s="364">
        <v>755</v>
      </c>
      <c r="Y67" s="364">
        <v>1843</v>
      </c>
      <c r="Z67" s="401">
        <v>193</v>
      </c>
      <c r="AA67" s="401">
        <v>185</v>
      </c>
      <c r="AB67" s="502">
        <v>2</v>
      </c>
      <c r="AC67" s="502">
        <v>10</v>
      </c>
      <c r="AD67" s="502">
        <v>73</v>
      </c>
      <c r="AE67" s="503">
        <v>81</v>
      </c>
      <c r="AF67" s="502">
        <v>11877807</v>
      </c>
      <c r="AG67" s="504">
        <v>180941</v>
      </c>
      <c r="AH67" s="506"/>
    </row>
    <row r="68" spans="1:34" ht="17.25" customHeight="1" x14ac:dyDescent="0.15">
      <c r="A68" s="16">
        <v>56</v>
      </c>
      <c r="B68" s="22" t="s">
        <v>73</v>
      </c>
      <c r="C68" s="67">
        <v>5</v>
      </c>
      <c r="D68" s="516">
        <v>5</v>
      </c>
      <c r="E68" s="517" t="s">
        <v>827</v>
      </c>
      <c r="F68" s="68" t="s">
        <v>827</v>
      </c>
      <c r="G68" s="68" t="s">
        <v>827</v>
      </c>
      <c r="H68" s="68">
        <v>5</v>
      </c>
      <c r="I68" s="522">
        <v>4</v>
      </c>
      <c r="J68" s="67">
        <v>701</v>
      </c>
      <c r="K68" s="68">
        <v>162</v>
      </c>
      <c r="L68" s="68">
        <v>539</v>
      </c>
      <c r="M68" s="68">
        <v>635</v>
      </c>
      <c r="N68" s="68">
        <v>135</v>
      </c>
      <c r="O68" s="68">
        <v>500</v>
      </c>
      <c r="P68" s="68" t="s">
        <v>827</v>
      </c>
      <c r="Q68" s="110" t="s">
        <v>827</v>
      </c>
      <c r="R68" s="67" t="s">
        <v>827</v>
      </c>
      <c r="S68" s="68" t="s">
        <v>827</v>
      </c>
      <c r="T68" s="68" t="s">
        <v>827</v>
      </c>
      <c r="U68" s="68" t="s">
        <v>827</v>
      </c>
      <c r="V68" s="68">
        <v>67</v>
      </c>
      <c r="W68" s="46">
        <v>248</v>
      </c>
      <c r="X68" s="46">
        <v>68</v>
      </c>
      <c r="Y68" s="46">
        <v>252</v>
      </c>
      <c r="Z68" s="68">
        <v>13</v>
      </c>
      <c r="AA68" s="68">
        <v>17</v>
      </c>
      <c r="AB68" s="273" t="s">
        <v>827</v>
      </c>
      <c r="AC68" s="273" t="s">
        <v>827</v>
      </c>
      <c r="AD68" s="273">
        <v>14</v>
      </c>
      <c r="AE68" s="272">
        <v>22</v>
      </c>
      <c r="AF68" s="273">
        <v>1242648</v>
      </c>
      <c r="AG68" s="274">
        <v>29442</v>
      </c>
      <c r="AH68" s="71">
        <v>56</v>
      </c>
    </row>
    <row r="69" spans="1:34" ht="17.25" customHeight="1" x14ac:dyDescent="0.15">
      <c r="A69" s="16">
        <v>57</v>
      </c>
      <c r="B69" s="22" t="s">
        <v>75</v>
      </c>
      <c r="C69" s="67">
        <v>100</v>
      </c>
      <c r="D69" s="516">
        <v>56</v>
      </c>
      <c r="E69" s="517">
        <v>44</v>
      </c>
      <c r="F69" s="68">
        <v>58</v>
      </c>
      <c r="G69" s="68">
        <v>4</v>
      </c>
      <c r="H69" s="68">
        <v>38</v>
      </c>
      <c r="I69" s="522">
        <v>15</v>
      </c>
      <c r="J69" s="67">
        <v>377</v>
      </c>
      <c r="K69" s="68">
        <v>134</v>
      </c>
      <c r="L69" s="68">
        <v>243</v>
      </c>
      <c r="M69" s="68">
        <v>375</v>
      </c>
      <c r="N69" s="68">
        <v>134</v>
      </c>
      <c r="O69" s="68">
        <v>241</v>
      </c>
      <c r="P69" s="68">
        <v>24</v>
      </c>
      <c r="Q69" s="110">
        <v>20</v>
      </c>
      <c r="R69" s="67">
        <v>4</v>
      </c>
      <c r="S69" s="68">
        <v>13</v>
      </c>
      <c r="T69" s="68">
        <v>15</v>
      </c>
      <c r="U69" s="68">
        <v>12</v>
      </c>
      <c r="V69" s="68">
        <v>55</v>
      </c>
      <c r="W69" s="46">
        <v>119</v>
      </c>
      <c r="X69" s="46">
        <v>36</v>
      </c>
      <c r="Y69" s="46">
        <v>77</v>
      </c>
      <c r="Z69" s="68" t="s">
        <v>827</v>
      </c>
      <c r="AA69" s="68">
        <v>2</v>
      </c>
      <c r="AB69" s="273" t="s">
        <v>827</v>
      </c>
      <c r="AC69" s="273" t="s">
        <v>827</v>
      </c>
      <c r="AD69" s="273" t="s">
        <v>827</v>
      </c>
      <c r="AE69" s="272" t="s">
        <v>827</v>
      </c>
      <c r="AF69" s="273">
        <v>457484</v>
      </c>
      <c r="AG69" s="274">
        <v>19265</v>
      </c>
      <c r="AH69" s="71">
        <v>57</v>
      </c>
    </row>
    <row r="70" spans="1:34" ht="17.25" customHeight="1" x14ac:dyDescent="0.15">
      <c r="A70" s="16">
        <v>58</v>
      </c>
      <c r="B70" s="22" t="s">
        <v>81</v>
      </c>
      <c r="C70" s="67">
        <v>265</v>
      </c>
      <c r="D70" s="516">
        <v>107</v>
      </c>
      <c r="E70" s="517">
        <v>158</v>
      </c>
      <c r="F70" s="68">
        <v>172</v>
      </c>
      <c r="G70" s="68">
        <v>17</v>
      </c>
      <c r="H70" s="68">
        <v>76</v>
      </c>
      <c r="I70" s="522">
        <v>59</v>
      </c>
      <c r="J70" s="67">
        <v>2982</v>
      </c>
      <c r="K70" s="68">
        <v>1001</v>
      </c>
      <c r="L70" s="68">
        <v>1981</v>
      </c>
      <c r="M70" s="68">
        <v>2622</v>
      </c>
      <c r="N70" s="68">
        <v>815</v>
      </c>
      <c r="O70" s="68">
        <v>1807</v>
      </c>
      <c r="P70" s="68">
        <v>122</v>
      </c>
      <c r="Q70" s="110">
        <v>34</v>
      </c>
      <c r="R70" s="67">
        <v>21</v>
      </c>
      <c r="S70" s="68">
        <v>46</v>
      </c>
      <c r="T70" s="68">
        <v>45</v>
      </c>
      <c r="U70" s="68">
        <v>24</v>
      </c>
      <c r="V70" s="68">
        <v>290</v>
      </c>
      <c r="W70" s="46">
        <v>670</v>
      </c>
      <c r="X70" s="46">
        <v>337</v>
      </c>
      <c r="Y70" s="46">
        <v>1033</v>
      </c>
      <c r="Z70" s="68">
        <v>140</v>
      </c>
      <c r="AA70" s="68">
        <v>149</v>
      </c>
      <c r="AB70" s="273">
        <v>2</v>
      </c>
      <c r="AC70" s="273">
        <v>10</v>
      </c>
      <c r="AD70" s="273">
        <v>48</v>
      </c>
      <c r="AE70" s="272">
        <v>35</v>
      </c>
      <c r="AF70" s="273">
        <v>3196926</v>
      </c>
      <c r="AG70" s="274">
        <v>51226</v>
      </c>
      <c r="AH70" s="71">
        <v>58</v>
      </c>
    </row>
    <row r="71" spans="1:34" ht="17.25" customHeight="1" x14ac:dyDescent="0.15">
      <c r="A71" s="16">
        <v>59</v>
      </c>
      <c r="B71" s="22" t="s">
        <v>89</v>
      </c>
      <c r="C71" s="67">
        <v>160</v>
      </c>
      <c r="D71" s="516">
        <v>96</v>
      </c>
      <c r="E71" s="517">
        <v>64</v>
      </c>
      <c r="F71" s="68">
        <v>121</v>
      </c>
      <c r="G71" s="68">
        <v>8</v>
      </c>
      <c r="H71" s="68">
        <v>31</v>
      </c>
      <c r="I71" s="522">
        <v>1</v>
      </c>
      <c r="J71" s="67">
        <v>885</v>
      </c>
      <c r="K71" s="68">
        <v>617</v>
      </c>
      <c r="L71" s="68">
        <v>268</v>
      </c>
      <c r="M71" s="68">
        <v>866</v>
      </c>
      <c r="N71" s="68">
        <v>607</v>
      </c>
      <c r="O71" s="68">
        <v>259</v>
      </c>
      <c r="P71" s="68">
        <v>62</v>
      </c>
      <c r="Q71" s="110">
        <v>2</v>
      </c>
      <c r="R71" s="67">
        <v>4</v>
      </c>
      <c r="S71" s="68">
        <v>13</v>
      </c>
      <c r="T71" s="68">
        <v>84</v>
      </c>
      <c r="U71" s="68">
        <v>38</v>
      </c>
      <c r="V71" s="68">
        <v>413</v>
      </c>
      <c r="W71" s="46">
        <v>181</v>
      </c>
      <c r="X71" s="46">
        <v>44</v>
      </c>
      <c r="Y71" s="46">
        <v>25</v>
      </c>
      <c r="Z71" s="68">
        <v>6</v>
      </c>
      <c r="AA71" s="68">
        <v>5</v>
      </c>
      <c r="AB71" s="273" t="s">
        <v>827</v>
      </c>
      <c r="AC71" s="273" t="s">
        <v>827</v>
      </c>
      <c r="AD71" s="273">
        <v>4</v>
      </c>
      <c r="AE71" s="272">
        <v>4</v>
      </c>
      <c r="AF71" s="273">
        <v>2449024</v>
      </c>
      <c r="AG71" s="274">
        <v>14379</v>
      </c>
      <c r="AH71" s="71">
        <v>59</v>
      </c>
    </row>
    <row r="72" spans="1:34" ht="17.25" customHeight="1" x14ac:dyDescent="0.15">
      <c r="A72" s="16">
        <v>60</v>
      </c>
      <c r="B72" s="22" t="s">
        <v>92</v>
      </c>
      <c r="C72" s="67">
        <v>354</v>
      </c>
      <c r="D72" s="516">
        <v>202</v>
      </c>
      <c r="E72" s="517">
        <v>152</v>
      </c>
      <c r="F72" s="68">
        <v>203</v>
      </c>
      <c r="G72" s="68">
        <v>13</v>
      </c>
      <c r="H72" s="68">
        <v>138</v>
      </c>
      <c r="I72" s="522">
        <v>54</v>
      </c>
      <c r="J72" s="67">
        <v>2145</v>
      </c>
      <c r="K72" s="68">
        <v>942</v>
      </c>
      <c r="L72" s="68">
        <v>1203</v>
      </c>
      <c r="M72" s="68">
        <v>2098</v>
      </c>
      <c r="N72" s="68">
        <v>907</v>
      </c>
      <c r="O72" s="68">
        <v>1191</v>
      </c>
      <c r="P72" s="68">
        <v>117</v>
      </c>
      <c r="Q72" s="110">
        <v>35</v>
      </c>
      <c r="R72" s="67">
        <v>8</v>
      </c>
      <c r="S72" s="68">
        <v>47</v>
      </c>
      <c r="T72" s="68">
        <v>88</v>
      </c>
      <c r="U72" s="68">
        <v>47</v>
      </c>
      <c r="V72" s="68">
        <v>428</v>
      </c>
      <c r="W72" s="46">
        <v>635</v>
      </c>
      <c r="X72" s="46">
        <v>266</v>
      </c>
      <c r="Y72" s="46">
        <v>427</v>
      </c>
      <c r="Z72" s="68">
        <v>34</v>
      </c>
      <c r="AA72" s="68">
        <v>12</v>
      </c>
      <c r="AB72" s="273" t="s">
        <v>827</v>
      </c>
      <c r="AC72" s="273" t="s">
        <v>827</v>
      </c>
      <c r="AD72" s="273">
        <v>1</v>
      </c>
      <c r="AE72" s="272" t="s">
        <v>827</v>
      </c>
      <c r="AF72" s="273">
        <v>3835599</v>
      </c>
      <c r="AG72" s="274">
        <v>66629</v>
      </c>
      <c r="AH72" s="71">
        <v>60</v>
      </c>
    </row>
    <row r="73" spans="1:34" ht="17.25" customHeight="1" x14ac:dyDescent="0.15">
      <c r="A73" s="25">
        <v>61</v>
      </c>
      <c r="B73" s="23" t="s">
        <v>102</v>
      </c>
      <c r="C73" s="78">
        <v>23</v>
      </c>
      <c r="D73" s="518">
        <v>20</v>
      </c>
      <c r="E73" s="519">
        <v>3</v>
      </c>
      <c r="F73" s="79">
        <v>8</v>
      </c>
      <c r="G73" s="79">
        <v>1</v>
      </c>
      <c r="H73" s="79">
        <v>14</v>
      </c>
      <c r="I73" s="523" t="s">
        <v>827</v>
      </c>
      <c r="J73" s="78">
        <v>192</v>
      </c>
      <c r="K73" s="79">
        <v>110</v>
      </c>
      <c r="L73" s="79">
        <v>82</v>
      </c>
      <c r="M73" s="79">
        <v>166</v>
      </c>
      <c r="N73" s="79">
        <v>104</v>
      </c>
      <c r="O73" s="79">
        <v>62</v>
      </c>
      <c r="P73" s="79">
        <v>2</v>
      </c>
      <c r="Q73" s="128">
        <v>1</v>
      </c>
      <c r="R73" s="78" t="s">
        <v>827</v>
      </c>
      <c r="S73" s="79">
        <v>1</v>
      </c>
      <c r="T73" s="79">
        <v>8</v>
      </c>
      <c r="U73" s="79">
        <v>2</v>
      </c>
      <c r="V73" s="79">
        <v>90</v>
      </c>
      <c r="W73" s="50">
        <v>29</v>
      </c>
      <c r="X73" s="50">
        <v>4</v>
      </c>
      <c r="Y73" s="50">
        <v>29</v>
      </c>
      <c r="Z73" s="79" t="s">
        <v>827</v>
      </c>
      <c r="AA73" s="79" t="s">
        <v>827</v>
      </c>
      <c r="AB73" s="276" t="s">
        <v>827</v>
      </c>
      <c r="AC73" s="276" t="s">
        <v>827</v>
      </c>
      <c r="AD73" s="276">
        <v>6</v>
      </c>
      <c r="AE73" s="275">
        <v>20</v>
      </c>
      <c r="AF73" s="276">
        <v>696126</v>
      </c>
      <c r="AG73" s="277" t="s">
        <v>827</v>
      </c>
      <c r="AH73" s="81">
        <v>61</v>
      </c>
    </row>
    <row r="74" spans="1:34" s="93" customFormat="1" ht="18.75" customHeight="1" x14ac:dyDescent="0.15">
      <c r="A74" s="507">
        <v>204</v>
      </c>
      <c r="B74" s="497" t="s">
        <v>401</v>
      </c>
      <c r="C74" s="147">
        <v>681</v>
      </c>
      <c r="D74" s="512">
        <v>423</v>
      </c>
      <c r="E74" s="513">
        <v>258</v>
      </c>
      <c r="F74" s="145">
        <v>393</v>
      </c>
      <c r="G74" s="145">
        <v>41</v>
      </c>
      <c r="H74" s="145">
        <v>247</v>
      </c>
      <c r="I74" s="520">
        <v>82</v>
      </c>
      <c r="J74" s="147">
        <v>6395</v>
      </c>
      <c r="K74" s="145">
        <v>2887</v>
      </c>
      <c r="L74" s="145">
        <v>3508</v>
      </c>
      <c r="M74" s="145">
        <v>5961</v>
      </c>
      <c r="N74" s="145">
        <v>2703</v>
      </c>
      <c r="O74" s="145">
        <v>3258</v>
      </c>
      <c r="P74" s="145">
        <v>194</v>
      </c>
      <c r="Q74" s="148">
        <v>61</v>
      </c>
      <c r="R74" s="147">
        <v>23</v>
      </c>
      <c r="S74" s="145">
        <v>92</v>
      </c>
      <c r="T74" s="145">
        <v>244</v>
      </c>
      <c r="U74" s="145">
        <v>101</v>
      </c>
      <c r="V74" s="145">
        <v>1689</v>
      </c>
      <c r="W74" s="90">
        <v>1720</v>
      </c>
      <c r="X74" s="90">
        <v>553</v>
      </c>
      <c r="Y74" s="90">
        <v>1284</v>
      </c>
      <c r="Z74" s="145">
        <v>107</v>
      </c>
      <c r="AA74" s="145">
        <v>167</v>
      </c>
      <c r="AB74" s="498">
        <v>2</v>
      </c>
      <c r="AC74" s="498">
        <v>2</v>
      </c>
      <c r="AD74" s="498">
        <v>79</v>
      </c>
      <c r="AE74" s="524">
        <v>85</v>
      </c>
      <c r="AF74" s="498">
        <v>14179368</v>
      </c>
      <c r="AG74" s="525">
        <v>134933</v>
      </c>
      <c r="AH74" s="508">
        <v>204</v>
      </c>
    </row>
    <row r="75" spans="1:34" s="93" customFormat="1" ht="18.75" customHeight="1" x14ac:dyDescent="0.15">
      <c r="A75" s="499"/>
      <c r="B75" s="500" t="s">
        <v>45</v>
      </c>
      <c r="C75" s="501">
        <v>133</v>
      </c>
      <c r="D75" s="514">
        <v>105</v>
      </c>
      <c r="E75" s="515">
        <v>28</v>
      </c>
      <c r="F75" s="401">
        <v>85</v>
      </c>
      <c r="G75" s="401">
        <v>13</v>
      </c>
      <c r="H75" s="401">
        <v>35</v>
      </c>
      <c r="I75" s="521" t="s">
        <v>827</v>
      </c>
      <c r="J75" s="501">
        <v>1134</v>
      </c>
      <c r="K75" s="401">
        <v>784</v>
      </c>
      <c r="L75" s="401">
        <v>350</v>
      </c>
      <c r="M75" s="401">
        <v>1100</v>
      </c>
      <c r="N75" s="401">
        <v>767</v>
      </c>
      <c r="O75" s="401">
        <v>333</v>
      </c>
      <c r="P75" s="401">
        <v>27</v>
      </c>
      <c r="Q75" s="430">
        <v>1</v>
      </c>
      <c r="R75" s="501">
        <v>1</v>
      </c>
      <c r="S75" s="401">
        <v>11</v>
      </c>
      <c r="T75" s="401">
        <v>110</v>
      </c>
      <c r="U75" s="401">
        <v>32</v>
      </c>
      <c r="V75" s="401">
        <v>567</v>
      </c>
      <c r="W75" s="364">
        <v>241</v>
      </c>
      <c r="X75" s="364">
        <v>62</v>
      </c>
      <c r="Y75" s="364">
        <v>48</v>
      </c>
      <c r="Z75" s="401">
        <v>4</v>
      </c>
      <c r="AA75" s="401">
        <v>7</v>
      </c>
      <c r="AB75" s="502">
        <v>2</v>
      </c>
      <c r="AC75" s="502">
        <v>2</v>
      </c>
      <c r="AD75" s="502">
        <v>15</v>
      </c>
      <c r="AE75" s="503">
        <v>12</v>
      </c>
      <c r="AF75" s="502">
        <v>6144923</v>
      </c>
      <c r="AG75" s="504" t="s">
        <v>827</v>
      </c>
      <c r="AH75" s="505"/>
    </row>
    <row r="76" spans="1:34" ht="17.25" customHeight="1" x14ac:dyDescent="0.15">
      <c r="A76" s="16">
        <v>50</v>
      </c>
      <c r="B76" s="22" t="s">
        <v>47</v>
      </c>
      <c r="C76" s="67" t="s">
        <v>884</v>
      </c>
      <c r="D76" s="516" t="s">
        <v>886</v>
      </c>
      <c r="E76" s="517" t="s">
        <v>886</v>
      </c>
      <c r="F76" s="68" t="s">
        <v>890</v>
      </c>
      <c r="G76" s="68" t="s">
        <v>886</v>
      </c>
      <c r="H76" s="68" t="s">
        <v>890</v>
      </c>
      <c r="I76" s="522" t="s">
        <v>886</v>
      </c>
      <c r="J76" s="67" t="s">
        <v>884</v>
      </c>
      <c r="K76" s="68" t="s">
        <v>890</v>
      </c>
      <c r="L76" s="68" t="s">
        <v>886</v>
      </c>
      <c r="M76" s="68" t="s">
        <v>886</v>
      </c>
      <c r="N76" s="68" t="s">
        <v>886</v>
      </c>
      <c r="O76" s="68" t="s">
        <v>886</v>
      </c>
      <c r="P76" s="68" t="s">
        <v>890</v>
      </c>
      <c r="Q76" s="110" t="s">
        <v>886</v>
      </c>
      <c r="R76" s="67" t="s">
        <v>886</v>
      </c>
      <c r="S76" s="68" t="s">
        <v>890</v>
      </c>
      <c r="T76" s="68" t="s">
        <v>884</v>
      </c>
      <c r="U76" s="68" t="s">
        <v>884</v>
      </c>
      <c r="V76" s="68" t="s">
        <v>890</v>
      </c>
      <c r="W76" s="46" t="s">
        <v>886</v>
      </c>
      <c r="X76" s="46" t="s">
        <v>886</v>
      </c>
      <c r="Y76" s="46" t="s">
        <v>890</v>
      </c>
      <c r="Z76" s="68" t="s">
        <v>886</v>
      </c>
      <c r="AA76" s="68" t="s">
        <v>890</v>
      </c>
      <c r="AB76" s="273" t="s">
        <v>884</v>
      </c>
      <c r="AC76" s="273" t="s">
        <v>886</v>
      </c>
      <c r="AD76" s="273" t="s">
        <v>886</v>
      </c>
      <c r="AE76" s="272" t="s">
        <v>884</v>
      </c>
      <c r="AF76" s="273" t="s">
        <v>890</v>
      </c>
      <c r="AG76" s="274" t="s">
        <v>884</v>
      </c>
      <c r="AH76" s="71">
        <v>50</v>
      </c>
    </row>
    <row r="77" spans="1:34" ht="17.25" customHeight="1" x14ac:dyDescent="0.15">
      <c r="A77" s="16">
        <v>51</v>
      </c>
      <c r="B77" s="22" t="s">
        <v>48</v>
      </c>
      <c r="C77" s="67">
        <v>7</v>
      </c>
      <c r="D77" s="516">
        <v>3</v>
      </c>
      <c r="E77" s="517">
        <v>4</v>
      </c>
      <c r="F77" s="68">
        <v>5</v>
      </c>
      <c r="G77" s="68">
        <v>2</v>
      </c>
      <c r="H77" s="68" t="s">
        <v>827</v>
      </c>
      <c r="I77" s="522" t="s">
        <v>827</v>
      </c>
      <c r="J77" s="67">
        <v>62</v>
      </c>
      <c r="K77" s="68">
        <v>58</v>
      </c>
      <c r="L77" s="68">
        <v>4</v>
      </c>
      <c r="M77" s="68">
        <v>61</v>
      </c>
      <c r="N77" s="68">
        <v>58</v>
      </c>
      <c r="O77" s="68">
        <v>3</v>
      </c>
      <c r="P77" s="68">
        <v>4</v>
      </c>
      <c r="Q77" s="110" t="s">
        <v>827</v>
      </c>
      <c r="R77" s="67">
        <v>1</v>
      </c>
      <c r="S77" s="68" t="s">
        <v>827</v>
      </c>
      <c r="T77" s="68">
        <v>8</v>
      </c>
      <c r="U77" s="68">
        <v>1</v>
      </c>
      <c r="V77" s="68">
        <v>43</v>
      </c>
      <c r="W77" s="46">
        <v>1</v>
      </c>
      <c r="X77" s="46">
        <v>2</v>
      </c>
      <c r="Y77" s="46">
        <v>1</v>
      </c>
      <c r="Z77" s="68" t="s">
        <v>827</v>
      </c>
      <c r="AA77" s="68">
        <v>1</v>
      </c>
      <c r="AB77" s="273" t="s">
        <v>827</v>
      </c>
      <c r="AC77" s="273" t="s">
        <v>827</v>
      </c>
      <c r="AD77" s="273" t="s">
        <v>827</v>
      </c>
      <c r="AE77" s="272" t="s">
        <v>827</v>
      </c>
      <c r="AF77" s="273">
        <v>339144</v>
      </c>
      <c r="AG77" s="274" t="s">
        <v>827</v>
      </c>
      <c r="AH77" s="71">
        <v>51</v>
      </c>
    </row>
    <row r="78" spans="1:34" ht="17.25" customHeight="1" x14ac:dyDescent="0.15">
      <c r="A78" s="16">
        <v>52</v>
      </c>
      <c r="B78" s="22" t="s">
        <v>51</v>
      </c>
      <c r="C78" s="67">
        <v>33</v>
      </c>
      <c r="D78" s="516">
        <v>22</v>
      </c>
      <c r="E78" s="517">
        <v>11</v>
      </c>
      <c r="F78" s="68">
        <v>27</v>
      </c>
      <c r="G78" s="68">
        <v>3</v>
      </c>
      <c r="H78" s="68">
        <v>3</v>
      </c>
      <c r="I78" s="522" t="s">
        <v>827</v>
      </c>
      <c r="J78" s="67">
        <v>253</v>
      </c>
      <c r="K78" s="68">
        <v>164</v>
      </c>
      <c r="L78" s="68">
        <v>89</v>
      </c>
      <c r="M78" s="68">
        <v>227</v>
      </c>
      <c r="N78" s="68">
        <v>149</v>
      </c>
      <c r="O78" s="68">
        <v>78</v>
      </c>
      <c r="P78" s="68">
        <v>11</v>
      </c>
      <c r="Q78" s="110" t="s">
        <v>827</v>
      </c>
      <c r="R78" s="67" t="s">
        <v>827</v>
      </c>
      <c r="S78" s="68">
        <v>6</v>
      </c>
      <c r="T78" s="68">
        <v>28</v>
      </c>
      <c r="U78" s="68">
        <v>7</v>
      </c>
      <c r="V78" s="68">
        <v>94</v>
      </c>
      <c r="W78" s="46">
        <v>49</v>
      </c>
      <c r="X78" s="46">
        <v>16</v>
      </c>
      <c r="Y78" s="46">
        <v>16</v>
      </c>
      <c r="Z78" s="68">
        <v>1</v>
      </c>
      <c r="AA78" s="68">
        <v>3</v>
      </c>
      <c r="AB78" s="273" t="s">
        <v>827</v>
      </c>
      <c r="AC78" s="273" t="s">
        <v>827</v>
      </c>
      <c r="AD78" s="273">
        <v>14</v>
      </c>
      <c r="AE78" s="272">
        <v>8</v>
      </c>
      <c r="AF78" s="273">
        <v>772557</v>
      </c>
      <c r="AG78" s="274" t="s">
        <v>827</v>
      </c>
      <c r="AH78" s="71">
        <v>52</v>
      </c>
    </row>
    <row r="79" spans="1:34" ht="17.25" customHeight="1" x14ac:dyDescent="0.15">
      <c r="A79" s="16">
        <v>53</v>
      </c>
      <c r="B79" s="17" t="s">
        <v>54</v>
      </c>
      <c r="C79" s="67">
        <v>32</v>
      </c>
      <c r="D79" s="516">
        <v>26</v>
      </c>
      <c r="E79" s="517">
        <v>6</v>
      </c>
      <c r="F79" s="68">
        <v>21</v>
      </c>
      <c r="G79" s="68">
        <v>1</v>
      </c>
      <c r="H79" s="68">
        <v>10</v>
      </c>
      <c r="I79" s="522" t="s">
        <v>827</v>
      </c>
      <c r="J79" s="67">
        <v>343</v>
      </c>
      <c r="K79" s="68">
        <v>237</v>
      </c>
      <c r="L79" s="68">
        <v>106</v>
      </c>
      <c r="M79" s="68">
        <v>341</v>
      </c>
      <c r="N79" s="68">
        <v>238</v>
      </c>
      <c r="O79" s="68">
        <v>103</v>
      </c>
      <c r="P79" s="68">
        <v>6</v>
      </c>
      <c r="Q79" s="110" t="s">
        <v>827</v>
      </c>
      <c r="R79" s="67" t="s">
        <v>827</v>
      </c>
      <c r="S79" s="68">
        <v>3</v>
      </c>
      <c r="T79" s="68">
        <v>33</v>
      </c>
      <c r="U79" s="68">
        <v>9</v>
      </c>
      <c r="V79" s="68">
        <v>169</v>
      </c>
      <c r="W79" s="46">
        <v>78</v>
      </c>
      <c r="X79" s="46">
        <v>30</v>
      </c>
      <c r="Y79" s="46">
        <v>13</v>
      </c>
      <c r="Z79" s="68">
        <v>1</v>
      </c>
      <c r="AA79" s="68">
        <v>3</v>
      </c>
      <c r="AB79" s="273">
        <v>2</v>
      </c>
      <c r="AC79" s="273" t="s">
        <v>827</v>
      </c>
      <c r="AD79" s="273" t="s">
        <v>827</v>
      </c>
      <c r="AE79" s="272" t="s">
        <v>827</v>
      </c>
      <c r="AF79" s="273">
        <v>2192269</v>
      </c>
      <c r="AG79" s="274" t="s">
        <v>827</v>
      </c>
      <c r="AH79" s="71">
        <v>53</v>
      </c>
    </row>
    <row r="80" spans="1:34" ht="17.25" customHeight="1" x14ac:dyDescent="0.15">
      <c r="A80" s="16">
        <v>54</v>
      </c>
      <c r="B80" s="22" t="s">
        <v>61</v>
      </c>
      <c r="C80" s="67">
        <v>42</v>
      </c>
      <c r="D80" s="516">
        <v>37</v>
      </c>
      <c r="E80" s="517">
        <v>5</v>
      </c>
      <c r="F80" s="68">
        <v>21</v>
      </c>
      <c r="G80" s="68">
        <v>3</v>
      </c>
      <c r="H80" s="68">
        <v>18</v>
      </c>
      <c r="I80" s="522" t="s">
        <v>827</v>
      </c>
      <c r="J80" s="67">
        <v>328</v>
      </c>
      <c r="K80" s="68">
        <v>242</v>
      </c>
      <c r="L80" s="68">
        <v>86</v>
      </c>
      <c r="M80" s="68">
        <v>325</v>
      </c>
      <c r="N80" s="68">
        <v>241</v>
      </c>
      <c r="O80" s="68">
        <v>84</v>
      </c>
      <c r="P80" s="68">
        <v>5</v>
      </c>
      <c r="Q80" s="110" t="s">
        <v>827</v>
      </c>
      <c r="R80" s="67" t="s">
        <v>827</v>
      </c>
      <c r="S80" s="68" t="s">
        <v>827</v>
      </c>
      <c r="T80" s="68">
        <v>22</v>
      </c>
      <c r="U80" s="68">
        <v>12</v>
      </c>
      <c r="V80" s="68">
        <v>204</v>
      </c>
      <c r="W80" s="46">
        <v>67</v>
      </c>
      <c r="X80" s="46">
        <v>10</v>
      </c>
      <c r="Y80" s="46">
        <v>5</v>
      </c>
      <c r="Z80" s="68">
        <v>1</v>
      </c>
      <c r="AA80" s="68" t="s">
        <v>827</v>
      </c>
      <c r="AB80" s="273" t="s">
        <v>827</v>
      </c>
      <c r="AC80" s="273" t="s">
        <v>827</v>
      </c>
      <c r="AD80" s="273" t="s">
        <v>827</v>
      </c>
      <c r="AE80" s="272">
        <v>2</v>
      </c>
      <c r="AF80" s="273">
        <v>2104351</v>
      </c>
      <c r="AG80" s="274" t="s">
        <v>827</v>
      </c>
      <c r="AH80" s="71">
        <v>54</v>
      </c>
    </row>
    <row r="81" spans="1:34" ht="17.25" customHeight="1" x14ac:dyDescent="0.15">
      <c r="A81" s="16">
        <v>55</v>
      </c>
      <c r="B81" s="22" t="s">
        <v>66</v>
      </c>
      <c r="C81" s="67">
        <v>19</v>
      </c>
      <c r="D81" s="516">
        <v>17</v>
      </c>
      <c r="E81" s="517">
        <v>2</v>
      </c>
      <c r="F81" s="68">
        <v>11</v>
      </c>
      <c r="G81" s="68">
        <v>4</v>
      </c>
      <c r="H81" s="68">
        <v>4</v>
      </c>
      <c r="I81" s="522" t="s">
        <v>827</v>
      </c>
      <c r="J81" s="67">
        <v>148</v>
      </c>
      <c r="K81" s="68">
        <v>83</v>
      </c>
      <c r="L81" s="68">
        <v>65</v>
      </c>
      <c r="M81" s="68">
        <v>146</v>
      </c>
      <c r="N81" s="68">
        <v>81</v>
      </c>
      <c r="O81" s="68">
        <v>65</v>
      </c>
      <c r="P81" s="68">
        <v>1</v>
      </c>
      <c r="Q81" s="110">
        <v>1</v>
      </c>
      <c r="R81" s="67" t="s">
        <v>827</v>
      </c>
      <c r="S81" s="68">
        <v>2</v>
      </c>
      <c r="T81" s="68">
        <v>19</v>
      </c>
      <c r="U81" s="68">
        <v>3</v>
      </c>
      <c r="V81" s="68">
        <v>57</v>
      </c>
      <c r="W81" s="46">
        <v>46</v>
      </c>
      <c r="X81" s="46">
        <v>4</v>
      </c>
      <c r="Y81" s="46">
        <v>13</v>
      </c>
      <c r="Z81" s="68">
        <v>1</v>
      </c>
      <c r="AA81" s="68" t="s">
        <v>827</v>
      </c>
      <c r="AB81" s="273" t="s">
        <v>827</v>
      </c>
      <c r="AC81" s="273">
        <v>2</v>
      </c>
      <c r="AD81" s="273">
        <v>1</v>
      </c>
      <c r="AE81" s="272">
        <v>2</v>
      </c>
      <c r="AF81" s="273">
        <v>736602</v>
      </c>
      <c r="AG81" s="274" t="s">
        <v>827</v>
      </c>
      <c r="AH81" s="71">
        <v>55</v>
      </c>
    </row>
    <row r="82" spans="1:34" s="93" customFormat="1" ht="18.75" customHeight="1" x14ac:dyDescent="0.15">
      <c r="A82" s="499"/>
      <c r="B82" s="500" t="s">
        <v>71</v>
      </c>
      <c r="C82" s="501">
        <v>548</v>
      </c>
      <c r="D82" s="514">
        <v>318</v>
      </c>
      <c r="E82" s="515">
        <v>230</v>
      </c>
      <c r="F82" s="401">
        <v>308</v>
      </c>
      <c r="G82" s="401">
        <v>28</v>
      </c>
      <c r="H82" s="401">
        <v>212</v>
      </c>
      <c r="I82" s="521">
        <v>82</v>
      </c>
      <c r="J82" s="501">
        <v>5261</v>
      </c>
      <c r="K82" s="401">
        <v>2103</v>
      </c>
      <c r="L82" s="401">
        <v>3158</v>
      </c>
      <c r="M82" s="401">
        <v>4861</v>
      </c>
      <c r="N82" s="401">
        <v>1936</v>
      </c>
      <c r="O82" s="401">
        <v>2925</v>
      </c>
      <c r="P82" s="401">
        <v>167</v>
      </c>
      <c r="Q82" s="430">
        <v>60</v>
      </c>
      <c r="R82" s="501">
        <v>22</v>
      </c>
      <c r="S82" s="401">
        <v>81</v>
      </c>
      <c r="T82" s="401">
        <v>134</v>
      </c>
      <c r="U82" s="401">
        <v>69</v>
      </c>
      <c r="V82" s="401">
        <v>1122</v>
      </c>
      <c r="W82" s="364">
        <v>1479</v>
      </c>
      <c r="X82" s="364">
        <v>491</v>
      </c>
      <c r="Y82" s="364">
        <v>1236</v>
      </c>
      <c r="Z82" s="401">
        <v>103</v>
      </c>
      <c r="AA82" s="401">
        <v>160</v>
      </c>
      <c r="AB82" s="502" t="s">
        <v>827</v>
      </c>
      <c r="AC82" s="502" t="s">
        <v>827</v>
      </c>
      <c r="AD82" s="502">
        <v>64</v>
      </c>
      <c r="AE82" s="503">
        <v>73</v>
      </c>
      <c r="AF82" s="502">
        <v>8034445</v>
      </c>
      <c r="AG82" s="504">
        <v>134933</v>
      </c>
      <c r="AH82" s="506"/>
    </row>
    <row r="83" spans="1:34" ht="17.25" customHeight="1" x14ac:dyDescent="0.15">
      <c r="A83" s="16">
        <v>56</v>
      </c>
      <c r="B83" s="22" t="s">
        <v>73</v>
      </c>
      <c r="C83" s="67">
        <v>1</v>
      </c>
      <c r="D83" s="516">
        <v>1</v>
      </c>
      <c r="E83" s="517" t="s">
        <v>827</v>
      </c>
      <c r="F83" s="68" t="s">
        <v>827</v>
      </c>
      <c r="G83" s="68" t="s">
        <v>827</v>
      </c>
      <c r="H83" s="68">
        <v>1</v>
      </c>
      <c r="I83" s="522">
        <v>1</v>
      </c>
      <c r="J83" s="67">
        <v>303</v>
      </c>
      <c r="K83" s="68">
        <v>83</v>
      </c>
      <c r="L83" s="68">
        <v>220</v>
      </c>
      <c r="M83" s="68">
        <v>303</v>
      </c>
      <c r="N83" s="68">
        <v>83</v>
      </c>
      <c r="O83" s="68">
        <v>220</v>
      </c>
      <c r="P83" s="68" t="s">
        <v>827</v>
      </c>
      <c r="Q83" s="110" t="s">
        <v>827</v>
      </c>
      <c r="R83" s="67" t="s">
        <v>827</v>
      </c>
      <c r="S83" s="68" t="s">
        <v>827</v>
      </c>
      <c r="T83" s="68" t="s">
        <v>827</v>
      </c>
      <c r="U83" s="68" t="s">
        <v>827</v>
      </c>
      <c r="V83" s="68">
        <v>37</v>
      </c>
      <c r="W83" s="46">
        <v>105</v>
      </c>
      <c r="X83" s="46">
        <v>46</v>
      </c>
      <c r="Y83" s="46">
        <v>115</v>
      </c>
      <c r="Z83" s="68" t="s">
        <v>827</v>
      </c>
      <c r="AA83" s="68" t="s">
        <v>827</v>
      </c>
      <c r="AB83" s="273" t="s">
        <v>827</v>
      </c>
      <c r="AC83" s="273" t="s">
        <v>827</v>
      </c>
      <c r="AD83" s="273" t="s">
        <v>827</v>
      </c>
      <c r="AE83" s="272" t="s">
        <v>827</v>
      </c>
      <c r="AF83" s="273" t="s">
        <v>903</v>
      </c>
      <c r="AG83" s="274" t="s">
        <v>903</v>
      </c>
      <c r="AH83" s="71">
        <v>56</v>
      </c>
    </row>
    <row r="84" spans="1:34" ht="17.25" customHeight="1" x14ac:dyDescent="0.15">
      <c r="A84" s="16">
        <v>57</v>
      </c>
      <c r="B84" s="22" t="s">
        <v>75</v>
      </c>
      <c r="C84" s="67">
        <v>84</v>
      </c>
      <c r="D84" s="516">
        <v>58</v>
      </c>
      <c r="E84" s="517">
        <v>26</v>
      </c>
      <c r="F84" s="68">
        <v>31</v>
      </c>
      <c r="G84" s="68">
        <v>6</v>
      </c>
      <c r="H84" s="68">
        <v>47</v>
      </c>
      <c r="I84" s="522">
        <v>13</v>
      </c>
      <c r="J84" s="67">
        <v>428</v>
      </c>
      <c r="K84" s="68">
        <v>179</v>
      </c>
      <c r="L84" s="68">
        <v>249</v>
      </c>
      <c r="M84" s="68">
        <v>416</v>
      </c>
      <c r="N84" s="68">
        <v>178</v>
      </c>
      <c r="O84" s="68">
        <v>238</v>
      </c>
      <c r="P84" s="68">
        <v>16</v>
      </c>
      <c r="Q84" s="110">
        <v>10</v>
      </c>
      <c r="R84" s="67" t="s">
        <v>827</v>
      </c>
      <c r="S84" s="68">
        <v>9</v>
      </c>
      <c r="T84" s="68">
        <v>14</v>
      </c>
      <c r="U84" s="68">
        <v>7</v>
      </c>
      <c r="V84" s="68">
        <v>105</v>
      </c>
      <c r="W84" s="46">
        <v>121</v>
      </c>
      <c r="X84" s="46">
        <v>43</v>
      </c>
      <c r="Y84" s="46">
        <v>91</v>
      </c>
      <c r="Z84" s="68">
        <v>1</v>
      </c>
      <c r="AA84" s="68">
        <v>11</v>
      </c>
      <c r="AB84" s="273" t="s">
        <v>827</v>
      </c>
      <c r="AC84" s="273" t="s">
        <v>827</v>
      </c>
      <c r="AD84" s="273" t="s">
        <v>827</v>
      </c>
      <c r="AE84" s="272" t="s">
        <v>827</v>
      </c>
      <c r="AF84" s="273" t="s">
        <v>903</v>
      </c>
      <c r="AG84" s="274" t="s">
        <v>903</v>
      </c>
      <c r="AH84" s="71">
        <v>57</v>
      </c>
    </row>
    <row r="85" spans="1:34" ht="17.25" customHeight="1" x14ac:dyDescent="0.15">
      <c r="A85" s="16">
        <v>58</v>
      </c>
      <c r="B85" s="22" t="s">
        <v>81</v>
      </c>
      <c r="C85" s="67">
        <v>151</v>
      </c>
      <c r="D85" s="516">
        <v>58</v>
      </c>
      <c r="E85" s="517">
        <v>93</v>
      </c>
      <c r="F85" s="68">
        <v>99</v>
      </c>
      <c r="G85" s="68">
        <v>9</v>
      </c>
      <c r="H85" s="68">
        <v>43</v>
      </c>
      <c r="I85" s="522">
        <v>32</v>
      </c>
      <c r="J85" s="67">
        <v>2159</v>
      </c>
      <c r="K85" s="68">
        <v>688</v>
      </c>
      <c r="L85" s="68">
        <v>1471</v>
      </c>
      <c r="M85" s="68">
        <v>1868</v>
      </c>
      <c r="N85" s="68">
        <v>561</v>
      </c>
      <c r="O85" s="68">
        <v>1307</v>
      </c>
      <c r="P85" s="68">
        <v>68</v>
      </c>
      <c r="Q85" s="110">
        <v>24</v>
      </c>
      <c r="R85" s="67">
        <v>16</v>
      </c>
      <c r="S85" s="68">
        <v>37</v>
      </c>
      <c r="T85" s="68">
        <v>20</v>
      </c>
      <c r="U85" s="68">
        <v>11</v>
      </c>
      <c r="V85" s="68">
        <v>296</v>
      </c>
      <c r="W85" s="46">
        <v>634</v>
      </c>
      <c r="X85" s="46">
        <v>161</v>
      </c>
      <c r="Y85" s="46">
        <v>601</v>
      </c>
      <c r="Z85" s="68">
        <v>91</v>
      </c>
      <c r="AA85" s="68">
        <v>129</v>
      </c>
      <c r="AB85" s="273" t="s">
        <v>827</v>
      </c>
      <c r="AC85" s="273" t="s">
        <v>827</v>
      </c>
      <c r="AD85" s="273">
        <v>36</v>
      </c>
      <c r="AE85" s="272">
        <v>35</v>
      </c>
      <c r="AF85" s="273">
        <v>2235268</v>
      </c>
      <c r="AG85" s="274">
        <v>37151</v>
      </c>
      <c r="AH85" s="71">
        <v>58</v>
      </c>
    </row>
    <row r="86" spans="1:34" ht="17.25" customHeight="1" x14ac:dyDescent="0.15">
      <c r="A86" s="16">
        <v>59</v>
      </c>
      <c r="B86" s="22" t="s">
        <v>89</v>
      </c>
      <c r="C86" s="67">
        <v>85</v>
      </c>
      <c r="D86" s="516">
        <v>49</v>
      </c>
      <c r="E86" s="517">
        <v>36</v>
      </c>
      <c r="F86" s="68">
        <v>57</v>
      </c>
      <c r="G86" s="68">
        <v>2</v>
      </c>
      <c r="H86" s="68">
        <v>26</v>
      </c>
      <c r="I86" s="522">
        <v>1</v>
      </c>
      <c r="J86" s="67">
        <v>549</v>
      </c>
      <c r="K86" s="68">
        <v>395</v>
      </c>
      <c r="L86" s="68">
        <v>154</v>
      </c>
      <c r="M86" s="68">
        <v>528</v>
      </c>
      <c r="N86" s="68">
        <v>383</v>
      </c>
      <c r="O86" s="68">
        <v>145</v>
      </c>
      <c r="P86" s="68">
        <v>33</v>
      </c>
      <c r="Q86" s="110">
        <v>3</v>
      </c>
      <c r="R86" s="67">
        <v>2</v>
      </c>
      <c r="S86" s="68">
        <v>12</v>
      </c>
      <c r="T86" s="68">
        <v>23</v>
      </c>
      <c r="U86" s="68">
        <v>9</v>
      </c>
      <c r="V86" s="68">
        <v>293</v>
      </c>
      <c r="W86" s="46">
        <v>100</v>
      </c>
      <c r="X86" s="46">
        <v>32</v>
      </c>
      <c r="Y86" s="46">
        <v>21</v>
      </c>
      <c r="Z86" s="68">
        <v>5</v>
      </c>
      <c r="AA86" s="68">
        <v>7</v>
      </c>
      <c r="AB86" s="273" t="s">
        <v>827</v>
      </c>
      <c r="AC86" s="273" t="s">
        <v>827</v>
      </c>
      <c r="AD86" s="273">
        <v>7</v>
      </c>
      <c r="AE86" s="272">
        <v>2</v>
      </c>
      <c r="AF86" s="273">
        <v>1733899</v>
      </c>
      <c r="AG86" s="274">
        <v>13893</v>
      </c>
      <c r="AH86" s="71">
        <v>59</v>
      </c>
    </row>
    <row r="87" spans="1:34" ht="17.25" customHeight="1" x14ac:dyDescent="0.15">
      <c r="A87" s="16">
        <v>60</v>
      </c>
      <c r="B87" s="22" t="s">
        <v>92</v>
      </c>
      <c r="C87" s="67">
        <v>218</v>
      </c>
      <c r="D87" s="516">
        <v>145</v>
      </c>
      <c r="E87" s="517">
        <v>73</v>
      </c>
      <c r="F87" s="68">
        <v>114</v>
      </c>
      <c r="G87" s="68">
        <v>11</v>
      </c>
      <c r="H87" s="68">
        <v>93</v>
      </c>
      <c r="I87" s="522">
        <v>35</v>
      </c>
      <c r="J87" s="67">
        <v>1742</v>
      </c>
      <c r="K87" s="68">
        <v>738</v>
      </c>
      <c r="L87" s="68">
        <v>1004</v>
      </c>
      <c r="M87" s="68">
        <v>1682</v>
      </c>
      <c r="N87" s="68">
        <v>711</v>
      </c>
      <c r="O87" s="68">
        <v>971</v>
      </c>
      <c r="P87" s="68">
        <v>48</v>
      </c>
      <c r="Q87" s="110">
        <v>23</v>
      </c>
      <c r="R87" s="67">
        <v>4</v>
      </c>
      <c r="S87" s="68">
        <v>23</v>
      </c>
      <c r="T87" s="68">
        <v>68</v>
      </c>
      <c r="U87" s="68">
        <v>36</v>
      </c>
      <c r="V87" s="68">
        <v>382</v>
      </c>
      <c r="W87" s="46">
        <v>483</v>
      </c>
      <c r="X87" s="46">
        <v>209</v>
      </c>
      <c r="Y87" s="46">
        <v>406</v>
      </c>
      <c r="Z87" s="68">
        <v>6</v>
      </c>
      <c r="AA87" s="68">
        <v>13</v>
      </c>
      <c r="AB87" s="273" t="s">
        <v>827</v>
      </c>
      <c r="AC87" s="273" t="s">
        <v>827</v>
      </c>
      <c r="AD87" s="273">
        <v>21</v>
      </c>
      <c r="AE87" s="272">
        <v>20</v>
      </c>
      <c r="AF87" s="273">
        <v>3030079</v>
      </c>
      <c r="AG87" s="274">
        <v>55174</v>
      </c>
      <c r="AH87" s="71">
        <v>60</v>
      </c>
    </row>
    <row r="88" spans="1:34" ht="17.25" customHeight="1" x14ac:dyDescent="0.15">
      <c r="A88" s="16">
        <v>61</v>
      </c>
      <c r="B88" s="22" t="s">
        <v>102</v>
      </c>
      <c r="C88" s="67">
        <v>9</v>
      </c>
      <c r="D88" s="516">
        <v>7</v>
      </c>
      <c r="E88" s="517">
        <v>2</v>
      </c>
      <c r="F88" s="68">
        <v>7</v>
      </c>
      <c r="G88" s="68" t="s">
        <v>827</v>
      </c>
      <c r="H88" s="68">
        <v>2</v>
      </c>
      <c r="I88" s="522" t="s">
        <v>827</v>
      </c>
      <c r="J88" s="67">
        <v>80</v>
      </c>
      <c r="K88" s="68">
        <v>20</v>
      </c>
      <c r="L88" s="68">
        <v>60</v>
      </c>
      <c r="M88" s="68">
        <v>64</v>
      </c>
      <c r="N88" s="68">
        <v>20</v>
      </c>
      <c r="O88" s="68">
        <v>44</v>
      </c>
      <c r="P88" s="68">
        <v>2</v>
      </c>
      <c r="Q88" s="110" t="s">
        <v>827</v>
      </c>
      <c r="R88" s="67" t="s">
        <v>827</v>
      </c>
      <c r="S88" s="68" t="s">
        <v>827</v>
      </c>
      <c r="T88" s="68">
        <v>9</v>
      </c>
      <c r="U88" s="68">
        <v>6</v>
      </c>
      <c r="V88" s="68">
        <v>9</v>
      </c>
      <c r="W88" s="46">
        <v>36</v>
      </c>
      <c r="X88" s="46" t="s">
        <v>827</v>
      </c>
      <c r="Y88" s="46">
        <v>2</v>
      </c>
      <c r="Z88" s="68" t="s">
        <v>827</v>
      </c>
      <c r="AA88" s="68" t="s">
        <v>827</v>
      </c>
      <c r="AB88" s="273" t="s">
        <v>827</v>
      </c>
      <c r="AC88" s="273" t="s">
        <v>827</v>
      </c>
      <c r="AD88" s="273" t="s">
        <v>827</v>
      </c>
      <c r="AE88" s="275">
        <v>16</v>
      </c>
      <c r="AF88" s="276">
        <v>99979</v>
      </c>
      <c r="AG88" s="277" t="s">
        <v>827</v>
      </c>
      <c r="AH88" s="71">
        <v>61</v>
      </c>
    </row>
    <row r="89" spans="1:34" s="93" customFormat="1" ht="18.75" customHeight="1" x14ac:dyDescent="0.15">
      <c r="A89" s="507">
        <v>206</v>
      </c>
      <c r="B89" s="497" t="s">
        <v>402</v>
      </c>
      <c r="C89" s="147">
        <v>922</v>
      </c>
      <c r="D89" s="512">
        <v>688</v>
      </c>
      <c r="E89" s="513">
        <v>234</v>
      </c>
      <c r="F89" s="145">
        <v>375</v>
      </c>
      <c r="G89" s="145">
        <v>42</v>
      </c>
      <c r="H89" s="145">
        <v>505</v>
      </c>
      <c r="I89" s="520">
        <v>150</v>
      </c>
      <c r="J89" s="147">
        <v>11560</v>
      </c>
      <c r="K89" s="145">
        <v>5142</v>
      </c>
      <c r="L89" s="145">
        <v>6418</v>
      </c>
      <c r="M89" s="145">
        <v>10726</v>
      </c>
      <c r="N89" s="145">
        <v>4785</v>
      </c>
      <c r="O89" s="145">
        <v>5941</v>
      </c>
      <c r="P89" s="145">
        <v>177</v>
      </c>
      <c r="Q89" s="148">
        <v>53</v>
      </c>
      <c r="R89" s="147">
        <v>19</v>
      </c>
      <c r="S89" s="145">
        <v>55</v>
      </c>
      <c r="T89" s="145">
        <v>259</v>
      </c>
      <c r="U89" s="145">
        <v>126</v>
      </c>
      <c r="V89" s="145">
        <v>2753</v>
      </c>
      <c r="W89" s="90">
        <v>2846</v>
      </c>
      <c r="X89" s="90">
        <v>1577</v>
      </c>
      <c r="Y89" s="90">
        <v>2861</v>
      </c>
      <c r="Z89" s="145">
        <v>246</v>
      </c>
      <c r="AA89" s="145">
        <v>308</v>
      </c>
      <c r="AB89" s="498">
        <v>6</v>
      </c>
      <c r="AC89" s="498">
        <v>2</v>
      </c>
      <c r="AD89" s="498">
        <v>117</v>
      </c>
      <c r="AE89" s="269">
        <v>171</v>
      </c>
      <c r="AF89" s="270">
        <v>34216176</v>
      </c>
      <c r="AG89" s="271">
        <v>218970</v>
      </c>
      <c r="AH89" s="508">
        <v>206</v>
      </c>
    </row>
    <row r="90" spans="1:34" s="93" customFormat="1" ht="18.75" customHeight="1" x14ac:dyDescent="0.15">
      <c r="A90" s="499"/>
      <c r="B90" s="500" t="s">
        <v>45</v>
      </c>
      <c r="C90" s="501">
        <v>179</v>
      </c>
      <c r="D90" s="514">
        <v>160</v>
      </c>
      <c r="E90" s="515">
        <v>19</v>
      </c>
      <c r="F90" s="401">
        <v>80</v>
      </c>
      <c r="G90" s="401">
        <v>9</v>
      </c>
      <c r="H90" s="401">
        <v>90</v>
      </c>
      <c r="I90" s="521" t="s">
        <v>827</v>
      </c>
      <c r="J90" s="501">
        <v>1493</v>
      </c>
      <c r="K90" s="401">
        <v>1003</v>
      </c>
      <c r="L90" s="401">
        <v>490</v>
      </c>
      <c r="M90" s="401">
        <v>1450</v>
      </c>
      <c r="N90" s="401">
        <v>982</v>
      </c>
      <c r="O90" s="401">
        <v>468</v>
      </c>
      <c r="P90" s="401">
        <v>17</v>
      </c>
      <c r="Q90" s="430">
        <v>1</v>
      </c>
      <c r="R90" s="501" t="s">
        <v>827</v>
      </c>
      <c r="S90" s="401">
        <v>4</v>
      </c>
      <c r="T90" s="401">
        <v>102</v>
      </c>
      <c r="U90" s="401">
        <v>45</v>
      </c>
      <c r="V90" s="401">
        <v>799</v>
      </c>
      <c r="W90" s="364">
        <v>325</v>
      </c>
      <c r="X90" s="364">
        <v>64</v>
      </c>
      <c r="Y90" s="364">
        <v>93</v>
      </c>
      <c r="Z90" s="401">
        <v>13</v>
      </c>
      <c r="AA90" s="401">
        <v>6</v>
      </c>
      <c r="AB90" s="502">
        <v>2</v>
      </c>
      <c r="AC90" s="502" t="s">
        <v>827</v>
      </c>
      <c r="AD90" s="502">
        <v>10</v>
      </c>
      <c r="AE90" s="503">
        <v>16</v>
      </c>
      <c r="AF90" s="502">
        <v>15004273</v>
      </c>
      <c r="AG90" s="504" t="s">
        <v>827</v>
      </c>
      <c r="AH90" s="505"/>
    </row>
    <row r="91" spans="1:34" ht="17.25" customHeight="1" x14ac:dyDescent="0.15">
      <c r="A91" s="16">
        <v>50</v>
      </c>
      <c r="B91" s="22" t="s">
        <v>47</v>
      </c>
      <c r="C91" s="67" t="s">
        <v>885</v>
      </c>
      <c r="D91" s="516" t="s">
        <v>890</v>
      </c>
      <c r="E91" s="517" t="s">
        <v>890</v>
      </c>
      <c r="F91" s="68" t="s">
        <v>886</v>
      </c>
      <c r="G91" s="68" t="s">
        <v>890</v>
      </c>
      <c r="H91" s="68" t="s">
        <v>886</v>
      </c>
      <c r="I91" s="522" t="s">
        <v>886</v>
      </c>
      <c r="J91" s="67" t="s">
        <v>890</v>
      </c>
      <c r="K91" s="68" t="s">
        <v>890</v>
      </c>
      <c r="L91" s="68" t="s">
        <v>886</v>
      </c>
      <c r="M91" s="68" t="s">
        <v>890</v>
      </c>
      <c r="N91" s="68" t="s">
        <v>890</v>
      </c>
      <c r="O91" s="68" t="s">
        <v>890</v>
      </c>
      <c r="P91" s="68" t="s">
        <v>890</v>
      </c>
      <c r="Q91" s="110" t="s">
        <v>890</v>
      </c>
      <c r="R91" s="67" t="s">
        <v>886</v>
      </c>
      <c r="S91" s="68" t="s">
        <v>890</v>
      </c>
      <c r="T91" s="68" t="s">
        <v>886</v>
      </c>
      <c r="U91" s="68" t="s">
        <v>886</v>
      </c>
      <c r="V91" s="68" t="s">
        <v>886</v>
      </c>
      <c r="W91" s="46" t="s">
        <v>890</v>
      </c>
      <c r="X91" s="46" t="s">
        <v>890</v>
      </c>
      <c r="Y91" s="46" t="s">
        <v>886</v>
      </c>
      <c r="Z91" s="68" t="s">
        <v>886</v>
      </c>
      <c r="AA91" s="68" t="s">
        <v>890</v>
      </c>
      <c r="AB91" s="273" t="s">
        <v>890</v>
      </c>
      <c r="AC91" s="273" t="s">
        <v>890</v>
      </c>
      <c r="AD91" s="273" t="s">
        <v>886</v>
      </c>
      <c r="AE91" s="272" t="s">
        <v>890</v>
      </c>
      <c r="AF91" s="273" t="s">
        <v>886</v>
      </c>
      <c r="AG91" s="274" t="s">
        <v>890</v>
      </c>
      <c r="AH91" s="71">
        <v>50</v>
      </c>
    </row>
    <row r="92" spans="1:34" ht="17.25" customHeight="1" x14ac:dyDescent="0.15">
      <c r="A92" s="16">
        <v>51</v>
      </c>
      <c r="B92" s="22" t="s">
        <v>48</v>
      </c>
      <c r="C92" s="67">
        <v>7</v>
      </c>
      <c r="D92" s="516">
        <v>7</v>
      </c>
      <c r="E92" s="517" t="s">
        <v>827</v>
      </c>
      <c r="F92" s="68">
        <v>5</v>
      </c>
      <c r="G92" s="68" t="s">
        <v>827</v>
      </c>
      <c r="H92" s="68">
        <v>2</v>
      </c>
      <c r="I92" s="522" t="s">
        <v>827</v>
      </c>
      <c r="J92" s="67">
        <v>15</v>
      </c>
      <c r="K92" s="68">
        <v>9</v>
      </c>
      <c r="L92" s="68">
        <v>6</v>
      </c>
      <c r="M92" s="68">
        <v>15</v>
      </c>
      <c r="N92" s="68">
        <v>9</v>
      </c>
      <c r="O92" s="68">
        <v>6</v>
      </c>
      <c r="P92" s="68" t="s">
        <v>827</v>
      </c>
      <c r="Q92" s="110" t="s">
        <v>827</v>
      </c>
      <c r="R92" s="67" t="s">
        <v>827</v>
      </c>
      <c r="S92" s="68" t="s">
        <v>827</v>
      </c>
      <c r="T92" s="68">
        <v>5</v>
      </c>
      <c r="U92" s="68">
        <v>1</v>
      </c>
      <c r="V92" s="68">
        <v>4</v>
      </c>
      <c r="W92" s="46">
        <v>4</v>
      </c>
      <c r="X92" s="46" t="s">
        <v>827</v>
      </c>
      <c r="Y92" s="46">
        <v>1</v>
      </c>
      <c r="Z92" s="68" t="s">
        <v>827</v>
      </c>
      <c r="AA92" s="68" t="s">
        <v>827</v>
      </c>
      <c r="AB92" s="273" t="s">
        <v>827</v>
      </c>
      <c r="AC92" s="273" t="s">
        <v>827</v>
      </c>
      <c r="AD92" s="273" t="s">
        <v>827</v>
      </c>
      <c r="AE92" s="272" t="s">
        <v>827</v>
      </c>
      <c r="AF92" s="273">
        <v>55755</v>
      </c>
      <c r="AG92" s="274" t="s">
        <v>827</v>
      </c>
      <c r="AH92" s="71">
        <v>51</v>
      </c>
    </row>
    <row r="93" spans="1:34" ht="17.25" customHeight="1" x14ac:dyDescent="0.15">
      <c r="A93" s="16">
        <v>52</v>
      </c>
      <c r="B93" s="22" t="s">
        <v>51</v>
      </c>
      <c r="C93" s="67">
        <v>15</v>
      </c>
      <c r="D93" s="516">
        <v>12</v>
      </c>
      <c r="E93" s="517">
        <v>3</v>
      </c>
      <c r="F93" s="68">
        <v>14</v>
      </c>
      <c r="G93" s="68" t="s">
        <v>827</v>
      </c>
      <c r="H93" s="68">
        <v>1</v>
      </c>
      <c r="I93" s="522" t="s">
        <v>827</v>
      </c>
      <c r="J93" s="67">
        <v>121</v>
      </c>
      <c r="K93" s="68">
        <v>71</v>
      </c>
      <c r="L93" s="68">
        <v>50</v>
      </c>
      <c r="M93" s="68">
        <v>116</v>
      </c>
      <c r="N93" s="68">
        <v>68</v>
      </c>
      <c r="O93" s="68">
        <v>48</v>
      </c>
      <c r="P93" s="68">
        <v>3</v>
      </c>
      <c r="Q93" s="110" t="s">
        <v>827</v>
      </c>
      <c r="R93" s="67" t="s">
        <v>827</v>
      </c>
      <c r="S93" s="68">
        <v>1</v>
      </c>
      <c r="T93" s="68">
        <v>20</v>
      </c>
      <c r="U93" s="68">
        <v>8</v>
      </c>
      <c r="V93" s="68">
        <v>37</v>
      </c>
      <c r="W93" s="46">
        <v>32</v>
      </c>
      <c r="X93" s="46">
        <v>8</v>
      </c>
      <c r="Y93" s="46">
        <v>7</v>
      </c>
      <c r="Z93" s="68">
        <v>3</v>
      </c>
      <c r="AA93" s="68">
        <v>2</v>
      </c>
      <c r="AB93" s="273" t="s">
        <v>827</v>
      </c>
      <c r="AC93" s="273" t="s">
        <v>827</v>
      </c>
      <c r="AD93" s="273" t="s">
        <v>827</v>
      </c>
      <c r="AE93" s="272" t="s">
        <v>827</v>
      </c>
      <c r="AF93" s="273">
        <v>288323</v>
      </c>
      <c r="AG93" s="274" t="s">
        <v>827</v>
      </c>
      <c r="AH93" s="71">
        <v>52</v>
      </c>
    </row>
    <row r="94" spans="1:34" ht="17.25" customHeight="1" x14ac:dyDescent="0.15">
      <c r="A94" s="16">
        <v>53</v>
      </c>
      <c r="B94" s="17" t="s">
        <v>54</v>
      </c>
      <c r="C94" s="67">
        <v>54</v>
      </c>
      <c r="D94" s="516">
        <v>45</v>
      </c>
      <c r="E94" s="517">
        <v>9</v>
      </c>
      <c r="F94" s="68">
        <v>27</v>
      </c>
      <c r="G94" s="68">
        <v>3</v>
      </c>
      <c r="H94" s="68">
        <v>24</v>
      </c>
      <c r="I94" s="522" t="s">
        <v>827</v>
      </c>
      <c r="J94" s="67">
        <v>477</v>
      </c>
      <c r="K94" s="68">
        <v>305</v>
      </c>
      <c r="L94" s="68">
        <v>172</v>
      </c>
      <c r="M94" s="68">
        <v>462</v>
      </c>
      <c r="N94" s="68">
        <v>302</v>
      </c>
      <c r="O94" s="68">
        <v>160</v>
      </c>
      <c r="P94" s="68">
        <v>8</v>
      </c>
      <c r="Q94" s="110" t="s">
        <v>827</v>
      </c>
      <c r="R94" s="67" t="s">
        <v>827</v>
      </c>
      <c r="S94" s="68">
        <v>2</v>
      </c>
      <c r="T94" s="68">
        <v>37</v>
      </c>
      <c r="U94" s="68">
        <v>16</v>
      </c>
      <c r="V94" s="68">
        <v>230</v>
      </c>
      <c r="W94" s="46">
        <v>113</v>
      </c>
      <c r="X94" s="46">
        <v>27</v>
      </c>
      <c r="Y94" s="46">
        <v>29</v>
      </c>
      <c r="Z94" s="68">
        <v>2</v>
      </c>
      <c r="AA94" s="68">
        <v>1</v>
      </c>
      <c r="AB94" s="273">
        <v>2</v>
      </c>
      <c r="AC94" s="273" t="s">
        <v>827</v>
      </c>
      <c r="AD94" s="273">
        <v>3</v>
      </c>
      <c r="AE94" s="272">
        <v>11</v>
      </c>
      <c r="AF94" s="273">
        <v>3565020</v>
      </c>
      <c r="AG94" s="274" t="s">
        <v>827</v>
      </c>
      <c r="AH94" s="71">
        <v>53</v>
      </c>
    </row>
    <row r="95" spans="1:34" ht="17.25" customHeight="1" x14ac:dyDescent="0.15">
      <c r="A95" s="16">
        <v>54</v>
      </c>
      <c r="B95" s="22" t="s">
        <v>61</v>
      </c>
      <c r="C95" s="67">
        <v>63</v>
      </c>
      <c r="D95" s="516">
        <v>61</v>
      </c>
      <c r="E95" s="517">
        <v>2</v>
      </c>
      <c r="F95" s="68">
        <v>15</v>
      </c>
      <c r="G95" s="68">
        <v>2</v>
      </c>
      <c r="H95" s="68">
        <v>46</v>
      </c>
      <c r="I95" s="522" t="s">
        <v>827</v>
      </c>
      <c r="J95" s="67">
        <v>539</v>
      </c>
      <c r="K95" s="68">
        <v>395</v>
      </c>
      <c r="L95" s="68">
        <v>144</v>
      </c>
      <c r="M95" s="68">
        <v>524</v>
      </c>
      <c r="N95" s="68">
        <v>386</v>
      </c>
      <c r="O95" s="68">
        <v>138</v>
      </c>
      <c r="P95" s="68">
        <v>2</v>
      </c>
      <c r="Q95" s="110" t="s">
        <v>827</v>
      </c>
      <c r="R95" s="67" t="s">
        <v>827</v>
      </c>
      <c r="S95" s="68" t="s">
        <v>827</v>
      </c>
      <c r="T95" s="68">
        <v>21</v>
      </c>
      <c r="U95" s="68">
        <v>10</v>
      </c>
      <c r="V95" s="68">
        <v>348</v>
      </c>
      <c r="W95" s="46">
        <v>104</v>
      </c>
      <c r="X95" s="46">
        <v>15</v>
      </c>
      <c r="Y95" s="46">
        <v>24</v>
      </c>
      <c r="Z95" s="68">
        <v>2</v>
      </c>
      <c r="AA95" s="68">
        <v>2</v>
      </c>
      <c r="AB95" s="273" t="s">
        <v>827</v>
      </c>
      <c r="AC95" s="273" t="s">
        <v>827</v>
      </c>
      <c r="AD95" s="273">
        <v>7</v>
      </c>
      <c r="AE95" s="272">
        <v>4</v>
      </c>
      <c r="AF95" s="273">
        <v>7780225</v>
      </c>
      <c r="AG95" s="274" t="s">
        <v>827</v>
      </c>
      <c r="AH95" s="71">
        <v>54</v>
      </c>
    </row>
    <row r="96" spans="1:34" ht="17.25" customHeight="1" x14ac:dyDescent="0.15">
      <c r="A96" s="16">
        <v>55</v>
      </c>
      <c r="B96" s="22" t="s">
        <v>66</v>
      </c>
      <c r="C96" s="67">
        <v>40</v>
      </c>
      <c r="D96" s="516">
        <v>35</v>
      </c>
      <c r="E96" s="517">
        <v>5</v>
      </c>
      <c r="F96" s="68">
        <v>19</v>
      </c>
      <c r="G96" s="68">
        <v>4</v>
      </c>
      <c r="H96" s="68">
        <v>17</v>
      </c>
      <c r="I96" s="522" t="s">
        <v>827</v>
      </c>
      <c r="J96" s="67">
        <v>341</v>
      </c>
      <c r="K96" s="68">
        <v>223</v>
      </c>
      <c r="L96" s="68">
        <v>118</v>
      </c>
      <c r="M96" s="68">
        <v>333</v>
      </c>
      <c r="N96" s="68">
        <v>217</v>
      </c>
      <c r="O96" s="68">
        <v>116</v>
      </c>
      <c r="P96" s="68">
        <v>4</v>
      </c>
      <c r="Q96" s="110">
        <v>1</v>
      </c>
      <c r="R96" s="67" t="s">
        <v>827</v>
      </c>
      <c r="S96" s="68">
        <v>1</v>
      </c>
      <c r="T96" s="68">
        <v>19</v>
      </c>
      <c r="U96" s="68">
        <v>10</v>
      </c>
      <c r="V96" s="68">
        <v>180</v>
      </c>
      <c r="W96" s="46">
        <v>72</v>
      </c>
      <c r="X96" s="46">
        <v>14</v>
      </c>
      <c r="Y96" s="46">
        <v>32</v>
      </c>
      <c r="Z96" s="68">
        <v>6</v>
      </c>
      <c r="AA96" s="68">
        <v>1</v>
      </c>
      <c r="AB96" s="273" t="s">
        <v>827</v>
      </c>
      <c r="AC96" s="273" t="s">
        <v>827</v>
      </c>
      <c r="AD96" s="273" t="s">
        <v>827</v>
      </c>
      <c r="AE96" s="272">
        <v>1</v>
      </c>
      <c r="AF96" s="273">
        <v>3314950</v>
      </c>
      <c r="AG96" s="274" t="s">
        <v>827</v>
      </c>
      <c r="AH96" s="71">
        <v>55</v>
      </c>
    </row>
    <row r="97" spans="1:34" s="93" customFormat="1" ht="18.75" customHeight="1" x14ac:dyDescent="0.15">
      <c r="A97" s="509"/>
      <c r="B97" s="500" t="s">
        <v>71</v>
      </c>
      <c r="C97" s="501">
        <v>743</v>
      </c>
      <c r="D97" s="514">
        <v>528</v>
      </c>
      <c r="E97" s="515">
        <v>215</v>
      </c>
      <c r="F97" s="401">
        <v>295</v>
      </c>
      <c r="G97" s="401">
        <v>33</v>
      </c>
      <c r="H97" s="401">
        <v>415</v>
      </c>
      <c r="I97" s="521">
        <v>150</v>
      </c>
      <c r="J97" s="501">
        <v>10067</v>
      </c>
      <c r="K97" s="401">
        <v>4139</v>
      </c>
      <c r="L97" s="401">
        <v>5928</v>
      </c>
      <c r="M97" s="401">
        <v>9276</v>
      </c>
      <c r="N97" s="401">
        <v>3803</v>
      </c>
      <c r="O97" s="401">
        <v>5473</v>
      </c>
      <c r="P97" s="401">
        <v>160</v>
      </c>
      <c r="Q97" s="430">
        <v>52</v>
      </c>
      <c r="R97" s="501">
        <v>19</v>
      </c>
      <c r="S97" s="401">
        <v>51</v>
      </c>
      <c r="T97" s="401">
        <v>157</v>
      </c>
      <c r="U97" s="401">
        <v>81</v>
      </c>
      <c r="V97" s="401">
        <v>1954</v>
      </c>
      <c r="W97" s="364">
        <v>2521</v>
      </c>
      <c r="X97" s="364">
        <v>1513</v>
      </c>
      <c r="Y97" s="364">
        <v>2768</v>
      </c>
      <c r="Z97" s="401">
        <v>233</v>
      </c>
      <c r="AA97" s="401">
        <v>302</v>
      </c>
      <c r="AB97" s="502">
        <v>4</v>
      </c>
      <c r="AC97" s="502">
        <v>2</v>
      </c>
      <c r="AD97" s="502">
        <v>107</v>
      </c>
      <c r="AE97" s="503">
        <v>155</v>
      </c>
      <c r="AF97" s="502">
        <v>19211903</v>
      </c>
      <c r="AG97" s="504">
        <v>218970</v>
      </c>
      <c r="AH97" s="506"/>
    </row>
    <row r="98" spans="1:34" ht="17.25" customHeight="1" x14ac:dyDescent="0.15">
      <c r="A98" s="16">
        <v>56</v>
      </c>
      <c r="B98" s="22" t="s">
        <v>73</v>
      </c>
      <c r="C98" s="67">
        <v>7</v>
      </c>
      <c r="D98" s="516">
        <v>7</v>
      </c>
      <c r="E98" s="517" t="s">
        <v>827</v>
      </c>
      <c r="F98" s="68" t="s">
        <v>827</v>
      </c>
      <c r="G98" s="68" t="s">
        <v>827</v>
      </c>
      <c r="H98" s="68">
        <v>7</v>
      </c>
      <c r="I98" s="522">
        <v>7</v>
      </c>
      <c r="J98" s="67">
        <v>1139</v>
      </c>
      <c r="K98" s="68">
        <v>313</v>
      </c>
      <c r="L98" s="68">
        <v>826</v>
      </c>
      <c r="M98" s="68">
        <v>1004</v>
      </c>
      <c r="N98" s="68">
        <v>256</v>
      </c>
      <c r="O98" s="68">
        <v>748</v>
      </c>
      <c r="P98" s="68" t="s">
        <v>827</v>
      </c>
      <c r="Q98" s="110" t="s">
        <v>827</v>
      </c>
      <c r="R98" s="67" t="s">
        <v>827</v>
      </c>
      <c r="S98" s="68" t="s">
        <v>827</v>
      </c>
      <c r="T98" s="68" t="s">
        <v>827</v>
      </c>
      <c r="U98" s="68" t="s">
        <v>827</v>
      </c>
      <c r="V98" s="68">
        <v>136</v>
      </c>
      <c r="W98" s="46">
        <v>389</v>
      </c>
      <c r="X98" s="46">
        <v>120</v>
      </c>
      <c r="Y98" s="46">
        <v>359</v>
      </c>
      <c r="Z98" s="68">
        <v>39</v>
      </c>
      <c r="AA98" s="68">
        <v>67</v>
      </c>
      <c r="AB98" s="273">
        <v>3</v>
      </c>
      <c r="AC98" s="273" t="s">
        <v>827</v>
      </c>
      <c r="AD98" s="273">
        <v>21</v>
      </c>
      <c r="AE98" s="272">
        <v>11</v>
      </c>
      <c r="AF98" s="273">
        <v>2183478</v>
      </c>
      <c r="AG98" s="274">
        <v>37791</v>
      </c>
      <c r="AH98" s="71">
        <v>56</v>
      </c>
    </row>
    <row r="99" spans="1:34" ht="17.25" customHeight="1" x14ac:dyDescent="0.15">
      <c r="A99" s="16">
        <v>57</v>
      </c>
      <c r="B99" s="22" t="s">
        <v>75</v>
      </c>
      <c r="C99" s="67">
        <v>134</v>
      </c>
      <c r="D99" s="516">
        <v>112</v>
      </c>
      <c r="E99" s="517">
        <v>22</v>
      </c>
      <c r="F99" s="68">
        <v>27</v>
      </c>
      <c r="G99" s="68">
        <v>1</v>
      </c>
      <c r="H99" s="68">
        <v>106</v>
      </c>
      <c r="I99" s="522">
        <v>31</v>
      </c>
      <c r="J99" s="67">
        <v>921</v>
      </c>
      <c r="K99" s="68">
        <v>291</v>
      </c>
      <c r="L99" s="68">
        <v>630</v>
      </c>
      <c r="M99" s="68">
        <v>879</v>
      </c>
      <c r="N99" s="68">
        <v>287</v>
      </c>
      <c r="O99" s="68">
        <v>592</v>
      </c>
      <c r="P99" s="68">
        <v>12</v>
      </c>
      <c r="Q99" s="110">
        <v>8</v>
      </c>
      <c r="R99" s="67">
        <v>1</v>
      </c>
      <c r="S99" s="68">
        <v>3</v>
      </c>
      <c r="T99" s="68">
        <v>6</v>
      </c>
      <c r="U99" s="68">
        <v>6</v>
      </c>
      <c r="V99" s="68">
        <v>138</v>
      </c>
      <c r="W99" s="46">
        <v>290</v>
      </c>
      <c r="X99" s="46">
        <v>130</v>
      </c>
      <c r="Y99" s="46">
        <v>285</v>
      </c>
      <c r="Z99" s="68">
        <v>1</v>
      </c>
      <c r="AA99" s="68">
        <v>5</v>
      </c>
      <c r="AB99" s="273" t="s">
        <v>827</v>
      </c>
      <c r="AC99" s="273" t="s">
        <v>827</v>
      </c>
      <c r="AD99" s="273">
        <v>3</v>
      </c>
      <c r="AE99" s="272">
        <v>33</v>
      </c>
      <c r="AF99" s="273">
        <v>1336218</v>
      </c>
      <c r="AG99" s="274">
        <v>29011</v>
      </c>
      <c r="AH99" s="71">
        <v>57</v>
      </c>
    </row>
    <row r="100" spans="1:34" ht="17.25" customHeight="1" x14ac:dyDescent="0.15">
      <c r="A100" s="16">
        <v>58</v>
      </c>
      <c r="B100" s="22" t="s">
        <v>81</v>
      </c>
      <c r="C100" s="67">
        <v>184</v>
      </c>
      <c r="D100" s="516">
        <v>106</v>
      </c>
      <c r="E100" s="517">
        <v>78</v>
      </c>
      <c r="F100" s="68">
        <v>91</v>
      </c>
      <c r="G100" s="68">
        <v>12</v>
      </c>
      <c r="H100" s="68">
        <v>81</v>
      </c>
      <c r="I100" s="522">
        <v>62</v>
      </c>
      <c r="J100" s="67">
        <v>3825</v>
      </c>
      <c r="K100" s="68">
        <v>1516</v>
      </c>
      <c r="L100" s="68">
        <v>2309</v>
      </c>
      <c r="M100" s="68">
        <v>3328</v>
      </c>
      <c r="N100" s="68">
        <v>1291</v>
      </c>
      <c r="O100" s="68">
        <v>2037</v>
      </c>
      <c r="P100" s="68">
        <v>59</v>
      </c>
      <c r="Q100" s="110">
        <v>18</v>
      </c>
      <c r="R100" s="67">
        <v>10</v>
      </c>
      <c r="S100" s="68">
        <v>24</v>
      </c>
      <c r="T100" s="68">
        <v>43</v>
      </c>
      <c r="U100" s="68">
        <v>18</v>
      </c>
      <c r="V100" s="68">
        <v>570</v>
      </c>
      <c r="W100" s="46">
        <v>821</v>
      </c>
      <c r="X100" s="46">
        <v>609</v>
      </c>
      <c r="Y100" s="46">
        <v>1156</v>
      </c>
      <c r="Z100" s="68">
        <v>169</v>
      </c>
      <c r="AA100" s="68">
        <v>217</v>
      </c>
      <c r="AB100" s="273" t="s">
        <v>827</v>
      </c>
      <c r="AC100" s="273">
        <v>1</v>
      </c>
      <c r="AD100" s="273">
        <v>56</v>
      </c>
      <c r="AE100" s="272">
        <v>56</v>
      </c>
      <c r="AF100" s="273">
        <v>5458373</v>
      </c>
      <c r="AG100" s="274">
        <v>58325</v>
      </c>
      <c r="AH100" s="71">
        <v>58</v>
      </c>
    </row>
    <row r="101" spans="1:34" ht="17.25" customHeight="1" x14ac:dyDescent="0.15">
      <c r="A101" s="16">
        <v>59</v>
      </c>
      <c r="B101" s="22" t="s">
        <v>89</v>
      </c>
      <c r="C101" s="67">
        <v>107</v>
      </c>
      <c r="D101" s="516">
        <v>73</v>
      </c>
      <c r="E101" s="517">
        <v>34</v>
      </c>
      <c r="F101" s="68">
        <v>56</v>
      </c>
      <c r="G101" s="68">
        <v>3</v>
      </c>
      <c r="H101" s="68">
        <v>48</v>
      </c>
      <c r="I101" s="522">
        <v>3</v>
      </c>
      <c r="J101" s="67">
        <v>1161</v>
      </c>
      <c r="K101" s="68">
        <v>719</v>
      </c>
      <c r="L101" s="68">
        <v>442</v>
      </c>
      <c r="M101" s="68">
        <v>1121</v>
      </c>
      <c r="N101" s="68">
        <v>690</v>
      </c>
      <c r="O101" s="68">
        <v>431</v>
      </c>
      <c r="P101" s="68">
        <v>32</v>
      </c>
      <c r="Q101" s="110">
        <v>2</v>
      </c>
      <c r="R101" s="67">
        <v>1</v>
      </c>
      <c r="S101" s="68">
        <v>6</v>
      </c>
      <c r="T101" s="68">
        <v>41</v>
      </c>
      <c r="U101" s="68">
        <v>14</v>
      </c>
      <c r="V101" s="68">
        <v>460</v>
      </c>
      <c r="W101" s="46">
        <v>203</v>
      </c>
      <c r="X101" s="46">
        <v>156</v>
      </c>
      <c r="Y101" s="46">
        <v>206</v>
      </c>
      <c r="Z101" s="68">
        <v>8</v>
      </c>
      <c r="AA101" s="68">
        <v>4</v>
      </c>
      <c r="AB101" s="273" t="s">
        <v>827</v>
      </c>
      <c r="AC101" s="273" t="s">
        <v>827</v>
      </c>
      <c r="AD101" s="273">
        <v>21</v>
      </c>
      <c r="AE101" s="272">
        <v>7</v>
      </c>
      <c r="AF101" s="273">
        <v>3813859</v>
      </c>
      <c r="AG101" s="274">
        <v>21255</v>
      </c>
      <c r="AH101" s="71">
        <v>59</v>
      </c>
    </row>
    <row r="102" spans="1:34" ht="17.25" customHeight="1" x14ac:dyDescent="0.15">
      <c r="A102" s="16">
        <v>60</v>
      </c>
      <c r="B102" s="22" t="s">
        <v>92</v>
      </c>
      <c r="C102" s="67">
        <v>281</v>
      </c>
      <c r="D102" s="516">
        <v>203</v>
      </c>
      <c r="E102" s="517">
        <v>78</v>
      </c>
      <c r="F102" s="68">
        <v>106</v>
      </c>
      <c r="G102" s="68">
        <v>14</v>
      </c>
      <c r="H102" s="68">
        <v>161</v>
      </c>
      <c r="I102" s="522">
        <v>47</v>
      </c>
      <c r="J102" s="67">
        <v>2585</v>
      </c>
      <c r="K102" s="68">
        <v>1134</v>
      </c>
      <c r="L102" s="68">
        <v>1451</v>
      </c>
      <c r="M102" s="68">
        <v>2536</v>
      </c>
      <c r="N102" s="68">
        <v>1117</v>
      </c>
      <c r="O102" s="68">
        <v>1419</v>
      </c>
      <c r="P102" s="68">
        <v>56</v>
      </c>
      <c r="Q102" s="110">
        <v>22</v>
      </c>
      <c r="R102" s="67">
        <v>7</v>
      </c>
      <c r="S102" s="68">
        <v>17</v>
      </c>
      <c r="T102" s="68">
        <v>56</v>
      </c>
      <c r="U102" s="68">
        <v>37</v>
      </c>
      <c r="V102" s="68">
        <v>529</v>
      </c>
      <c r="W102" s="46">
        <v>692</v>
      </c>
      <c r="X102" s="46">
        <v>469</v>
      </c>
      <c r="Y102" s="46">
        <v>651</v>
      </c>
      <c r="Z102" s="68">
        <v>13</v>
      </c>
      <c r="AA102" s="68">
        <v>8</v>
      </c>
      <c r="AB102" s="273">
        <v>1</v>
      </c>
      <c r="AC102" s="273">
        <v>1</v>
      </c>
      <c r="AD102" s="273">
        <v>5</v>
      </c>
      <c r="AE102" s="272">
        <v>25</v>
      </c>
      <c r="AF102" s="273">
        <v>4883146</v>
      </c>
      <c r="AG102" s="274">
        <v>72588</v>
      </c>
      <c r="AH102" s="71">
        <v>60</v>
      </c>
    </row>
    <row r="103" spans="1:34" ht="17.25" customHeight="1" x14ac:dyDescent="0.15">
      <c r="A103" s="16">
        <v>61</v>
      </c>
      <c r="B103" s="22" t="s">
        <v>102</v>
      </c>
      <c r="C103" s="67">
        <v>30</v>
      </c>
      <c r="D103" s="516">
        <v>27</v>
      </c>
      <c r="E103" s="517">
        <v>3</v>
      </c>
      <c r="F103" s="68">
        <v>15</v>
      </c>
      <c r="G103" s="68">
        <v>3</v>
      </c>
      <c r="H103" s="68">
        <v>12</v>
      </c>
      <c r="I103" s="522" t="s">
        <v>827</v>
      </c>
      <c r="J103" s="67">
        <v>436</v>
      </c>
      <c r="K103" s="68">
        <v>166</v>
      </c>
      <c r="L103" s="68">
        <v>270</v>
      </c>
      <c r="M103" s="68">
        <v>408</v>
      </c>
      <c r="N103" s="68">
        <v>162</v>
      </c>
      <c r="O103" s="68">
        <v>246</v>
      </c>
      <c r="P103" s="68">
        <v>1</v>
      </c>
      <c r="Q103" s="110">
        <v>2</v>
      </c>
      <c r="R103" s="67" t="s">
        <v>827</v>
      </c>
      <c r="S103" s="68">
        <v>1</v>
      </c>
      <c r="T103" s="68">
        <v>11</v>
      </c>
      <c r="U103" s="68">
        <v>6</v>
      </c>
      <c r="V103" s="68">
        <v>121</v>
      </c>
      <c r="W103" s="46">
        <v>126</v>
      </c>
      <c r="X103" s="46">
        <v>29</v>
      </c>
      <c r="Y103" s="46">
        <v>111</v>
      </c>
      <c r="Z103" s="68">
        <v>3</v>
      </c>
      <c r="AA103" s="68">
        <v>1</v>
      </c>
      <c r="AB103" s="273" t="s">
        <v>827</v>
      </c>
      <c r="AC103" s="273" t="s">
        <v>827</v>
      </c>
      <c r="AD103" s="273">
        <v>1</v>
      </c>
      <c r="AE103" s="275">
        <v>23</v>
      </c>
      <c r="AF103" s="276">
        <v>1536829</v>
      </c>
      <c r="AG103" s="277" t="s">
        <v>827</v>
      </c>
      <c r="AH103" s="71">
        <v>61</v>
      </c>
    </row>
    <row r="104" spans="1:34" s="93" customFormat="1" ht="18.75" customHeight="1" x14ac:dyDescent="0.15">
      <c r="A104" s="507">
        <v>207</v>
      </c>
      <c r="B104" s="497" t="s">
        <v>403</v>
      </c>
      <c r="C104" s="147">
        <v>548</v>
      </c>
      <c r="D104" s="512">
        <v>376</v>
      </c>
      <c r="E104" s="513">
        <v>172</v>
      </c>
      <c r="F104" s="145">
        <v>267</v>
      </c>
      <c r="G104" s="145">
        <v>23</v>
      </c>
      <c r="H104" s="145">
        <v>258</v>
      </c>
      <c r="I104" s="520">
        <v>80</v>
      </c>
      <c r="J104" s="147">
        <v>5377</v>
      </c>
      <c r="K104" s="145">
        <v>2494</v>
      </c>
      <c r="L104" s="145">
        <v>2883</v>
      </c>
      <c r="M104" s="145">
        <v>4981</v>
      </c>
      <c r="N104" s="145">
        <v>2310</v>
      </c>
      <c r="O104" s="145">
        <v>2671</v>
      </c>
      <c r="P104" s="145">
        <v>142</v>
      </c>
      <c r="Q104" s="148">
        <v>26</v>
      </c>
      <c r="R104" s="147">
        <v>10</v>
      </c>
      <c r="S104" s="145">
        <v>55</v>
      </c>
      <c r="T104" s="145">
        <v>180</v>
      </c>
      <c r="U104" s="145">
        <v>85</v>
      </c>
      <c r="V104" s="145">
        <v>1467</v>
      </c>
      <c r="W104" s="90">
        <v>1256</v>
      </c>
      <c r="X104" s="90">
        <v>511</v>
      </c>
      <c r="Y104" s="90">
        <v>1249</v>
      </c>
      <c r="Z104" s="145">
        <v>81</v>
      </c>
      <c r="AA104" s="145">
        <v>108</v>
      </c>
      <c r="AB104" s="498">
        <v>10</v>
      </c>
      <c r="AC104" s="498" t="s">
        <v>827</v>
      </c>
      <c r="AD104" s="498">
        <v>113</v>
      </c>
      <c r="AE104" s="269">
        <v>104</v>
      </c>
      <c r="AF104" s="270">
        <v>13307610</v>
      </c>
      <c r="AG104" s="271">
        <v>106791</v>
      </c>
      <c r="AH104" s="508">
        <v>207</v>
      </c>
    </row>
    <row r="105" spans="1:34" s="93" customFormat="1" ht="18.75" customHeight="1" x14ac:dyDescent="0.15">
      <c r="A105" s="499"/>
      <c r="B105" s="500" t="s">
        <v>45</v>
      </c>
      <c r="C105" s="501">
        <v>112</v>
      </c>
      <c r="D105" s="514">
        <v>97</v>
      </c>
      <c r="E105" s="515">
        <v>15</v>
      </c>
      <c r="F105" s="401">
        <v>51</v>
      </c>
      <c r="G105" s="401">
        <v>7</v>
      </c>
      <c r="H105" s="401">
        <v>54</v>
      </c>
      <c r="I105" s="521" t="s">
        <v>827</v>
      </c>
      <c r="J105" s="501">
        <v>1054</v>
      </c>
      <c r="K105" s="401">
        <v>744</v>
      </c>
      <c r="L105" s="401">
        <v>310</v>
      </c>
      <c r="M105" s="401">
        <v>983</v>
      </c>
      <c r="N105" s="401">
        <v>697</v>
      </c>
      <c r="O105" s="401">
        <v>286</v>
      </c>
      <c r="P105" s="401">
        <v>14</v>
      </c>
      <c r="Q105" s="430">
        <v>1</v>
      </c>
      <c r="R105" s="501" t="s">
        <v>827</v>
      </c>
      <c r="S105" s="401">
        <v>2</v>
      </c>
      <c r="T105" s="401">
        <v>66</v>
      </c>
      <c r="U105" s="401">
        <v>25</v>
      </c>
      <c r="V105" s="401">
        <v>584</v>
      </c>
      <c r="W105" s="364">
        <v>238</v>
      </c>
      <c r="X105" s="364">
        <v>33</v>
      </c>
      <c r="Y105" s="364">
        <v>20</v>
      </c>
      <c r="Z105" s="401">
        <v>2</v>
      </c>
      <c r="AA105" s="401">
        <v>4</v>
      </c>
      <c r="AB105" s="502">
        <v>9</v>
      </c>
      <c r="AC105" s="502" t="s">
        <v>827</v>
      </c>
      <c r="AD105" s="502">
        <v>54</v>
      </c>
      <c r="AE105" s="503">
        <v>20</v>
      </c>
      <c r="AF105" s="502">
        <v>5681968</v>
      </c>
      <c r="AG105" s="504" t="s">
        <v>827</v>
      </c>
      <c r="AH105" s="505"/>
    </row>
    <row r="106" spans="1:34" ht="17.25" customHeight="1" x14ac:dyDescent="0.15">
      <c r="A106" s="16">
        <v>50</v>
      </c>
      <c r="B106" s="22" t="s">
        <v>47</v>
      </c>
      <c r="C106" s="67">
        <v>1</v>
      </c>
      <c r="D106" s="516">
        <v>1</v>
      </c>
      <c r="E106" s="517" t="s">
        <v>827</v>
      </c>
      <c r="F106" s="68" t="s">
        <v>827</v>
      </c>
      <c r="G106" s="68" t="s">
        <v>827</v>
      </c>
      <c r="H106" s="68">
        <v>1</v>
      </c>
      <c r="I106" s="522" t="s">
        <v>827</v>
      </c>
      <c r="J106" s="67">
        <v>12</v>
      </c>
      <c r="K106" s="68">
        <v>10</v>
      </c>
      <c r="L106" s="68">
        <v>2</v>
      </c>
      <c r="M106" s="68">
        <v>12</v>
      </c>
      <c r="N106" s="68">
        <v>10</v>
      </c>
      <c r="O106" s="68">
        <v>2</v>
      </c>
      <c r="P106" s="68" t="s">
        <v>827</v>
      </c>
      <c r="Q106" s="110" t="s">
        <v>827</v>
      </c>
      <c r="R106" s="67" t="s">
        <v>827</v>
      </c>
      <c r="S106" s="68" t="s">
        <v>827</v>
      </c>
      <c r="T106" s="68" t="s">
        <v>827</v>
      </c>
      <c r="U106" s="68" t="s">
        <v>827</v>
      </c>
      <c r="V106" s="68">
        <v>10</v>
      </c>
      <c r="W106" s="46">
        <v>2</v>
      </c>
      <c r="X106" s="46" t="s">
        <v>827</v>
      </c>
      <c r="Y106" s="46" t="s">
        <v>827</v>
      </c>
      <c r="Z106" s="68" t="s">
        <v>827</v>
      </c>
      <c r="AA106" s="68" t="s">
        <v>827</v>
      </c>
      <c r="AB106" s="273" t="s">
        <v>827</v>
      </c>
      <c r="AC106" s="273" t="s">
        <v>827</v>
      </c>
      <c r="AD106" s="273" t="s">
        <v>827</v>
      </c>
      <c r="AE106" s="272" t="s">
        <v>827</v>
      </c>
      <c r="AF106" s="273" t="s">
        <v>903</v>
      </c>
      <c r="AG106" s="274" t="s">
        <v>827</v>
      </c>
      <c r="AH106" s="71">
        <v>50</v>
      </c>
    </row>
    <row r="107" spans="1:34" ht="17.25" customHeight="1" x14ac:dyDescent="0.15">
      <c r="A107" s="16">
        <v>51</v>
      </c>
      <c r="B107" s="22" t="s">
        <v>48</v>
      </c>
      <c r="C107" s="67">
        <v>5</v>
      </c>
      <c r="D107" s="516">
        <v>4</v>
      </c>
      <c r="E107" s="517">
        <v>1</v>
      </c>
      <c r="F107" s="68">
        <v>4</v>
      </c>
      <c r="G107" s="68" t="s">
        <v>827</v>
      </c>
      <c r="H107" s="68">
        <v>1</v>
      </c>
      <c r="I107" s="522" t="s">
        <v>827</v>
      </c>
      <c r="J107" s="67">
        <v>15</v>
      </c>
      <c r="K107" s="68">
        <v>12</v>
      </c>
      <c r="L107" s="68">
        <v>3</v>
      </c>
      <c r="M107" s="68">
        <v>15</v>
      </c>
      <c r="N107" s="68">
        <v>12</v>
      </c>
      <c r="O107" s="68">
        <v>3</v>
      </c>
      <c r="P107" s="68">
        <v>1</v>
      </c>
      <c r="Q107" s="110" t="s">
        <v>827</v>
      </c>
      <c r="R107" s="67" t="s">
        <v>827</v>
      </c>
      <c r="S107" s="68" t="s">
        <v>827</v>
      </c>
      <c r="T107" s="68">
        <v>5</v>
      </c>
      <c r="U107" s="68">
        <v>1</v>
      </c>
      <c r="V107" s="68">
        <v>6</v>
      </c>
      <c r="W107" s="46">
        <v>2</v>
      </c>
      <c r="X107" s="46" t="s">
        <v>827</v>
      </c>
      <c r="Y107" s="46" t="s">
        <v>827</v>
      </c>
      <c r="Z107" s="68" t="s">
        <v>827</v>
      </c>
      <c r="AA107" s="68" t="s">
        <v>827</v>
      </c>
      <c r="AB107" s="273" t="s">
        <v>827</v>
      </c>
      <c r="AC107" s="273" t="s">
        <v>827</v>
      </c>
      <c r="AD107" s="273" t="s">
        <v>827</v>
      </c>
      <c r="AE107" s="272" t="s">
        <v>827</v>
      </c>
      <c r="AF107" s="273" t="s">
        <v>903</v>
      </c>
      <c r="AG107" s="274" t="s">
        <v>827</v>
      </c>
      <c r="AH107" s="71">
        <v>51</v>
      </c>
    </row>
    <row r="108" spans="1:34" ht="17.25" customHeight="1" x14ac:dyDescent="0.15">
      <c r="A108" s="16">
        <v>52</v>
      </c>
      <c r="B108" s="22" t="s">
        <v>51</v>
      </c>
      <c r="C108" s="67">
        <v>13</v>
      </c>
      <c r="D108" s="516">
        <v>9</v>
      </c>
      <c r="E108" s="517">
        <v>4</v>
      </c>
      <c r="F108" s="68">
        <v>6</v>
      </c>
      <c r="G108" s="68">
        <v>3</v>
      </c>
      <c r="H108" s="68">
        <v>4</v>
      </c>
      <c r="I108" s="522" t="s">
        <v>827</v>
      </c>
      <c r="J108" s="67">
        <v>123</v>
      </c>
      <c r="K108" s="68">
        <v>98</v>
      </c>
      <c r="L108" s="68">
        <v>25</v>
      </c>
      <c r="M108" s="68">
        <v>120</v>
      </c>
      <c r="N108" s="68">
        <v>100</v>
      </c>
      <c r="O108" s="68">
        <v>20</v>
      </c>
      <c r="P108" s="68">
        <v>4</v>
      </c>
      <c r="Q108" s="110" t="s">
        <v>827</v>
      </c>
      <c r="R108" s="67" t="s">
        <v>827</v>
      </c>
      <c r="S108" s="68" t="s">
        <v>827</v>
      </c>
      <c r="T108" s="68">
        <v>18</v>
      </c>
      <c r="U108" s="68">
        <v>3</v>
      </c>
      <c r="V108" s="68">
        <v>65</v>
      </c>
      <c r="W108" s="46">
        <v>11</v>
      </c>
      <c r="X108" s="46">
        <v>13</v>
      </c>
      <c r="Y108" s="46">
        <v>6</v>
      </c>
      <c r="Z108" s="68">
        <v>2</v>
      </c>
      <c r="AA108" s="68">
        <v>2</v>
      </c>
      <c r="AB108" s="273">
        <v>9</v>
      </c>
      <c r="AC108" s="273" t="s">
        <v>827</v>
      </c>
      <c r="AD108" s="273">
        <v>5</v>
      </c>
      <c r="AE108" s="272">
        <v>3</v>
      </c>
      <c r="AF108" s="273">
        <v>718352</v>
      </c>
      <c r="AG108" s="274" t="s">
        <v>827</v>
      </c>
      <c r="AH108" s="71">
        <v>52</v>
      </c>
    </row>
    <row r="109" spans="1:34" ht="17.25" customHeight="1" x14ac:dyDescent="0.15">
      <c r="A109" s="16">
        <v>53</v>
      </c>
      <c r="B109" s="17" t="s">
        <v>54</v>
      </c>
      <c r="C109" s="67">
        <v>33</v>
      </c>
      <c r="D109" s="516">
        <v>31</v>
      </c>
      <c r="E109" s="517">
        <v>2</v>
      </c>
      <c r="F109" s="68">
        <v>15</v>
      </c>
      <c r="G109" s="68">
        <v>2</v>
      </c>
      <c r="H109" s="68">
        <v>16</v>
      </c>
      <c r="I109" s="522" t="s">
        <v>827</v>
      </c>
      <c r="J109" s="67">
        <v>240</v>
      </c>
      <c r="K109" s="68">
        <v>174</v>
      </c>
      <c r="L109" s="68">
        <v>66</v>
      </c>
      <c r="M109" s="68">
        <v>237</v>
      </c>
      <c r="N109" s="68">
        <v>174</v>
      </c>
      <c r="O109" s="68">
        <v>63</v>
      </c>
      <c r="P109" s="68">
        <v>2</v>
      </c>
      <c r="Q109" s="110" t="s">
        <v>827</v>
      </c>
      <c r="R109" s="67" t="s">
        <v>827</v>
      </c>
      <c r="S109" s="68" t="s">
        <v>827</v>
      </c>
      <c r="T109" s="68">
        <v>19</v>
      </c>
      <c r="U109" s="68">
        <v>5</v>
      </c>
      <c r="V109" s="68">
        <v>146</v>
      </c>
      <c r="W109" s="46">
        <v>53</v>
      </c>
      <c r="X109" s="46">
        <v>7</v>
      </c>
      <c r="Y109" s="46">
        <v>5</v>
      </c>
      <c r="Z109" s="68" t="s">
        <v>827</v>
      </c>
      <c r="AA109" s="68" t="s">
        <v>827</v>
      </c>
      <c r="AB109" s="273" t="s">
        <v>827</v>
      </c>
      <c r="AC109" s="273" t="s">
        <v>827</v>
      </c>
      <c r="AD109" s="273" t="s">
        <v>827</v>
      </c>
      <c r="AE109" s="272">
        <v>3</v>
      </c>
      <c r="AF109" s="273">
        <v>1517522</v>
      </c>
      <c r="AG109" s="274" t="s">
        <v>827</v>
      </c>
      <c r="AH109" s="71">
        <v>53</v>
      </c>
    </row>
    <row r="110" spans="1:34" ht="17.25" customHeight="1" x14ac:dyDescent="0.15">
      <c r="A110" s="16">
        <v>54</v>
      </c>
      <c r="B110" s="22" t="s">
        <v>61</v>
      </c>
      <c r="C110" s="67">
        <v>34</v>
      </c>
      <c r="D110" s="516">
        <v>32</v>
      </c>
      <c r="E110" s="517">
        <v>2</v>
      </c>
      <c r="F110" s="68">
        <v>10</v>
      </c>
      <c r="G110" s="68">
        <v>1</v>
      </c>
      <c r="H110" s="68">
        <v>23</v>
      </c>
      <c r="I110" s="522" t="s">
        <v>827</v>
      </c>
      <c r="J110" s="67">
        <v>433</v>
      </c>
      <c r="K110" s="68">
        <v>322</v>
      </c>
      <c r="L110" s="68">
        <v>111</v>
      </c>
      <c r="M110" s="68">
        <v>375</v>
      </c>
      <c r="N110" s="68">
        <v>276</v>
      </c>
      <c r="O110" s="68">
        <v>99</v>
      </c>
      <c r="P110" s="68">
        <v>2</v>
      </c>
      <c r="Q110" s="110" t="s">
        <v>827</v>
      </c>
      <c r="R110" s="67" t="s">
        <v>827</v>
      </c>
      <c r="S110" s="68" t="s">
        <v>827</v>
      </c>
      <c r="T110" s="68">
        <v>9</v>
      </c>
      <c r="U110" s="68">
        <v>7</v>
      </c>
      <c r="V110" s="68">
        <v>255</v>
      </c>
      <c r="W110" s="46">
        <v>86</v>
      </c>
      <c r="X110" s="46">
        <v>10</v>
      </c>
      <c r="Y110" s="46">
        <v>6</v>
      </c>
      <c r="Z110" s="68" t="s">
        <v>827</v>
      </c>
      <c r="AA110" s="68">
        <v>1</v>
      </c>
      <c r="AB110" s="273" t="s">
        <v>827</v>
      </c>
      <c r="AC110" s="273" t="s">
        <v>827</v>
      </c>
      <c r="AD110" s="273">
        <v>46</v>
      </c>
      <c r="AE110" s="272">
        <v>11</v>
      </c>
      <c r="AF110" s="273">
        <v>1715271</v>
      </c>
      <c r="AG110" s="274" t="s">
        <v>827</v>
      </c>
      <c r="AH110" s="71">
        <v>54</v>
      </c>
    </row>
    <row r="111" spans="1:34" ht="17.25" customHeight="1" x14ac:dyDescent="0.15">
      <c r="A111" s="16">
        <v>55</v>
      </c>
      <c r="B111" s="22" t="s">
        <v>66</v>
      </c>
      <c r="C111" s="67">
        <v>26</v>
      </c>
      <c r="D111" s="516">
        <v>20</v>
      </c>
      <c r="E111" s="517">
        <v>6</v>
      </c>
      <c r="F111" s="68">
        <v>16</v>
      </c>
      <c r="G111" s="68">
        <v>1</v>
      </c>
      <c r="H111" s="68">
        <v>9</v>
      </c>
      <c r="I111" s="522" t="s">
        <v>827</v>
      </c>
      <c r="J111" s="67">
        <v>231</v>
      </c>
      <c r="K111" s="68">
        <v>128</v>
      </c>
      <c r="L111" s="68">
        <v>103</v>
      </c>
      <c r="M111" s="68">
        <v>224</v>
      </c>
      <c r="N111" s="68">
        <v>125</v>
      </c>
      <c r="O111" s="68">
        <v>99</v>
      </c>
      <c r="P111" s="68">
        <v>5</v>
      </c>
      <c r="Q111" s="110">
        <v>1</v>
      </c>
      <c r="R111" s="67" t="s">
        <v>827</v>
      </c>
      <c r="S111" s="68">
        <v>2</v>
      </c>
      <c r="T111" s="68">
        <v>15</v>
      </c>
      <c r="U111" s="68">
        <v>9</v>
      </c>
      <c r="V111" s="68">
        <v>102</v>
      </c>
      <c r="W111" s="46">
        <v>84</v>
      </c>
      <c r="X111" s="46">
        <v>3</v>
      </c>
      <c r="Y111" s="46">
        <v>3</v>
      </c>
      <c r="Z111" s="68" t="s">
        <v>827</v>
      </c>
      <c r="AA111" s="68">
        <v>1</v>
      </c>
      <c r="AB111" s="273" t="s">
        <v>827</v>
      </c>
      <c r="AC111" s="273" t="s">
        <v>827</v>
      </c>
      <c r="AD111" s="273">
        <v>3</v>
      </c>
      <c r="AE111" s="272">
        <v>3</v>
      </c>
      <c r="AF111" s="273">
        <v>1511398</v>
      </c>
      <c r="AG111" s="274" t="s">
        <v>827</v>
      </c>
      <c r="AH111" s="71">
        <v>55</v>
      </c>
    </row>
    <row r="112" spans="1:34" s="93" customFormat="1" ht="18.75" customHeight="1" x14ac:dyDescent="0.15">
      <c r="A112" s="509"/>
      <c r="B112" s="500" t="s">
        <v>71</v>
      </c>
      <c r="C112" s="501">
        <v>436</v>
      </c>
      <c r="D112" s="514">
        <v>279</v>
      </c>
      <c r="E112" s="515">
        <v>157</v>
      </c>
      <c r="F112" s="401">
        <v>216</v>
      </c>
      <c r="G112" s="401">
        <v>16</v>
      </c>
      <c r="H112" s="401">
        <v>204</v>
      </c>
      <c r="I112" s="521">
        <v>80</v>
      </c>
      <c r="J112" s="501">
        <v>4323</v>
      </c>
      <c r="K112" s="401">
        <v>1750</v>
      </c>
      <c r="L112" s="401">
        <v>2573</v>
      </c>
      <c r="M112" s="401">
        <v>3998</v>
      </c>
      <c r="N112" s="401">
        <v>1613</v>
      </c>
      <c r="O112" s="401">
        <v>2385</v>
      </c>
      <c r="P112" s="401">
        <v>128</v>
      </c>
      <c r="Q112" s="430">
        <v>25</v>
      </c>
      <c r="R112" s="501">
        <v>10</v>
      </c>
      <c r="S112" s="401">
        <v>53</v>
      </c>
      <c r="T112" s="401">
        <v>114</v>
      </c>
      <c r="U112" s="401">
        <v>60</v>
      </c>
      <c r="V112" s="401">
        <v>883</v>
      </c>
      <c r="W112" s="364">
        <v>1018</v>
      </c>
      <c r="X112" s="364">
        <v>478</v>
      </c>
      <c r="Y112" s="364">
        <v>1229</v>
      </c>
      <c r="Z112" s="401">
        <v>79</v>
      </c>
      <c r="AA112" s="401">
        <v>104</v>
      </c>
      <c r="AB112" s="502">
        <v>1</v>
      </c>
      <c r="AC112" s="502" t="s">
        <v>827</v>
      </c>
      <c r="AD112" s="502">
        <v>59</v>
      </c>
      <c r="AE112" s="503">
        <v>84</v>
      </c>
      <c r="AF112" s="502">
        <v>7625642</v>
      </c>
      <c r="AG112" s="504">
        <v>106791</v>
      </c>
      <c r="AH112" s="506"/>
    </row>
    <row r="113" spans="1:34" ht="17.25" customHeight="1" x14ac:dyDescent="0.15">
      <c r="A113" s="16">
        <v>56</v>
      </c>
      <c r="B113" s="22" t="s">
        <v>73</v>
      </c>
      <c r="C113" s="67">
        <v>1</v>
      </c>
      <c r="D113" s="516">
        <v>1</v>
      </c>
      <c r="E113" s="517" t="s">
        <v>827</v>
      </c>
      <c r="F113" s="68" t="s">
        <v>827</v>
      </c>
      <c r="G113" s="68" t="s">
        <v>827</v>
      </c>
      <c r="H113" s="68">
        <v>1</v>
      </c>
      <c r="I113" s="522">
        <v>1</v>
      </c>
      <c r="J113" s="67">
        <v>296</v>
      </c>
      <c r="K113" s="68">
        <v>78</v>
      </c>
      <c r="L113" s="68">
        <v>218</v>
      </c>
      <c r="M113" s="68">
        <v>218</v>
      </c>
      <c r="N113" s="68">
        <v>36</v>
      </c>
      <c r="O113" s="68">
        <v>182</v>
      </c>
      <c r="P113" s="68" t="s">
        <v>827</v>
      </c>
      <c r="Q113" s="110" t="s">
        <v>827</v>
      </c>
      <c r="R113" s="67" t="s">
        <v>827</v>
      </c>
      <c r="S113" s="68" t="s">
        <v>827</v>
      </c>
      <c r="T113" s="68" t="s">
        <v>827</v>
      </c>
      <c r="U113" s="68" t="s">
        <v>827</v>
      </c>
      <c r="V113" s="68">
        <v>30</v>
      </c>
      <c r="W113" s="46">
        <v>112</v>
      </c>
      <c r="X113" s="46">
        <v>6</v>
      </c>
      <c r="Y113" s="46">
        <v>70</v>
      </c>
      <c r="Z113" s="68">
        <v>18</v>
      </c>
      <c r="AA113" s="68">
        <v>14</v>
      </c>
      <c r="AB113" s="273" t="s">
        <v>827</v>
      </c>
      <c r="AC113" s="273" t="s">
        <v>827</v>
      </c>
      <c r="AD113" s="273">
        <v>24</v>
      </c>
      <c r="AE113" s="272">
        <v>22</v>
      </c>
      <c r="AF113" s="273" t="s">
        <v>903</v>
      </c>
      <c r="AG113" s="274" t="s">
        <v>903</v>
      </c>
      <c r="AH113" s="71">
        <v>56</v>
      </c>
    </row>
    <row r="114" spans="1:34" ht="17.25" customHeight="1" x14ac:dyDescent="0.15">
      <c r="A114" s="16">
        <v>57</v>
      </c>
      <c r="B114" s="22" t="s">
        <v>75</v>
      </c>
      <c r="C114" s="67">
        <v>60</v>
      </c>
      <c r="D114" s="516">
        <v>45</v>
      </c>
      <c r="E114" s="517">
        <v>15</v>
      </c>
      <c r="F114" s="68">
        <v>18</v>
      </c>
      <c r="G114" s="68" t="s">
        <v>827</v>
      </c>
      <c r="H114" s="68">
        <v>42</v>
      </c>
      <c r="I114" s="522">
        <v>13</v>
      </c>
      <c r="J114" s="67">
        <v>299</v>
      </c>
      <c r="K114" s="68">
        <v>70</v>
      </c>
      <c r="L114" s="68">
        <v>229</v>
      </c>
      <c r="M114" s="68">
        <v>287</v>
      </c>
      <c r="N114" s="68">
        <v>70</v>
      </c>
      <c r="O114" s="68">
        <v>217</v>
      </c>
      <c r="P114" s="68">
        <v>12</v>
      </c>
      <c r="Q114" s="110">
        <v>2</v>
      </c>
      <c r="R114" s="67" t="s">
        <v>827</v>
      </c>
      <c r="S114" s="68">
        <v>5</v>
      </c>
      <c r="T114" s="68">
        <v>4</v>
      </c>
      <c r="U114" s="68">
        <v>3</v>
      </c>
      <c r="V114" s="68">
        <v>34</v>
      </c>
      <c r="W114" s="46">
        <v>99</v>
      </c>
      <c r="X114" s="46">
        <v>20</v>
      </c>
      <c r="Y114" s="46">
        <v>108</v>
      </c>
      <c r="Z114" s="68" t="s">
        <v>827</v>
      </c>
      <c r="AA114" s="68">
        <v>2</v>
      </c>
      <c r="AB114" s="273" t="s">
        <v>827</v>
      </c>
      <c r="AC114" s="273" t="s">
        <v>827</v>
      </c>
      <c r="AD114" s="273" t="s">
        <v>827</v>
      </c>
      <c r="AE114" s="272">
        <v>10</v>
      </c>
      <c r="AF114" s="273" t="s">
        <v>903</v>
      </c>
      <c r="AG114" s="274" t="s">
        <v>903</v>
      </c>
      <c r="AH114" s="71">
        <v>57</v>
      </c>
    </row>
    <row r="115" spans="1:34" ht="17.25" customHeight="1" x14ac:dyDescent="0.15">
      <c r="A115" s="16">
        <v>58</v>
      </c>
      <c r="B115" s="22" t="s">
        <v>81</v>
      </c>
      <c r="C115" s="67">
        <v>109</v>
      </c>
      <c r="D115" s="516">
        <v>53</v>
      </c>
      <c r="E115" s="517">
        <v>56</v>
      </c>
      <c r="F115" s="68">
        <v>61</v>
      </c>
      <c r="G115" s="68">
        <v>2</v>
      </c>
      <c r="H115" s="68">
        <v>46</v>
      </c>
      <c r="I115" s="522">
        <v>37</v>
      </c>
      <c r="J115" s="67">
        <v>1669</v>
      </c>
      <c r="K115" s="68">
        <v>543</v>
      </c>
      <c r="L115" s="68">
        <v>1126</v>
      </c>
      <c r="M115" s="68">
        <v>1501</v>
      </c>
      <c r="N115" s="68">
        <v>467</v>
      </c>
      <c r="O115" s="68">
        <v>1034</v>
      </c>
      <c r="P115" s="68">
        <v>46</v>
      </c>
      <c r="Q115" s="110">
        <v>9</v>
      </c>
      <c r="R115" s="67">
        <v>3</v>
      </c>
      <c r="S115" s="68">
        <v>27</v>
      </c>
      <c r="T115" s="68">
        <v>12</v>
      </c>
      <c r="U115" s="68">
        <v>12</v>
      </c>
      <c r="V115" s="68">
        <v>204</v>
      </c>
      <c r="W115" s="46">
        <v>302</v>
      </c>
      <c r="X115" s="46">
        <v>202</v>
      </c>
      <c r="Y115" s="46">
        <v>684</v>
      </c>
      <c r="Z115" s="68">
        <v>48</v>
      </c>
      <c r="AA115" s="68">
        <v>66</v>
      </c>
      <c r="AB115" s="273" t="s">
        <v>827</v>
      </c>
      <c r="AC115" s="273" t="s">
        <v>827</v>
      </c>
      <c r="AD115" s="273">
        <v>28</v>
      </c>
      <c r="AE115" s="272">
        <v>26</v>
      </c>
      <c r="AF115" s="273">
        <v>2106927</v>
      </c>
      <c r="AG115" s="274">
        <v>27208</v>
      </c>
      <c r="AH115" s="71">
        <v>58</v>
      </c>
    </row>
    <row r="116" spans="1:34" ht="17.25" customHeight="1" x14ac:dyDescent="0.15">
      <c r="A116" s="16">
        <v>59</v>
      </c>
      <c r="B116" s="22" t="s">
        <v>89</v>
      </c>
      <c r="C116" s="67">
        <v>94</v>
      </c>
      <c r="D116" s="516">
        <v>54</v>
      </c>
      <c r="E116" s="517">
        <v>40</v>
      </c>
      <c r="F116" s="68">
        <v>65</v>
      </c>
      <c r="G116" s="68">
        <v>4</v>
      </c>
      <c r="H116" s="68">
        <v>25</v>
      </c>
      <c r="I116" s="522" t="s">
        <v>827</v>
      </c>
      <c r="J116" s="67">
        <v>626</v>
      </c>
      <c r="K116" s="68">
        <v>473</v>
      </c>
      <c r="L116" s="68">
        <v>153</v>
      </c>
      <c r="M116" s="68">
        <v>611</v>
      </c>
      <c r="N116" s="68">
        <v>463</v>
      </c>
      <c r="O116" s="68">
        <v>148</v>
      </c>
      <c r="P116" s="68">
        <v>39</v>
      </c>
      <c r="Q116" s="110">
        <v>1</v>
      </c>
      <c r="R116" s="67">
        <v>3</v>
      </c>
      <c r="S116" s="68">
        <v>8</v>
      </c>
      <c r="T116" s="68">
        <v>39</v>
      </c>
      <c r="U116" s="68">
        <v>9</v>
      </c>
      <c r="V116" s="68">
        <v>327</v>
      </c>
      <c r="W116" s="46">
        <v>92</v>
      </c>
      <c r="X116" s="46">
        <v>55</v>
      </c>
      <c r="Y116" s="46">
        <v>38</v>
      </c>
      <c r="Z116" s="68">
        <v>7</v>
      </c>
      <c r="AA116" s="68">
        <v>2</v>
      </c>
      <c r="AB116" s="273" t="s">
        <v>827</v>
      </c>
      <c r="AC116" s="273" t="s">
        <v>827</v>
      </c>
      <c r="AD116" s="273">
        <v>3</v>
      </c>
      <c r="AE116" s="272">
        <v>3</v>
      </c>
      <c r="AF116" s="273">
        <v>2078564</v>
      </c>
      <c r="AG116" s="274">
        <v>15603</v>
      </c>
      <c r="AH116" s="71">
        <v>59</v>
      </c>
    </row>
    <row r="117" spans="1:34" ht="17.25" customHeight="1" x14ac:dyDescent="0.15">
      <c r="A117" s="16">
        <v>60</v>
      </c>
      <c r="B117" s="22" t="s">
        <v>92</v>
      </c>
      <c r="C117" s="67">
        <v>158</v>
      </c>
      <c r="D117" s="516">
        <v>113</v>
      </c>
      <c r="E117" s="517">
        <v>45</v>
      </c>
      <c r="F117" s="68">
        <v>66</v>
      </c>
      <c r="G117" s="68">
        <v>10</v>
      </c>
      <c r="H117" s="68">
        <v>82</v>
      </c>
      <c r="I117" s="522">
        <v>29</v>
      </c>
      <c r="J117" s="67">
        <v>1304</v>
      </c>
      <c r="K117" s="68">
        <v>522</v>
      </c>
      <c r="L117" s="68">
        <v>782</v>
      </c>
      <c r="M117" s="68">
        <v>1285</v>
      </c>
      <c r="N117" s="68">
        <v>512</v>
      </c>
      <c r="O117" s="68">
        <v>773</v>
      </c>
      <c r="P117" s="68">
        <v>30</v>
      </c>
      <c r="Q117" s="110">
        <v>13</v>
      </c>
      <c r="R117" s="67">
        <v>4</v>
      </c>
      <c r="S117" s="68">
        <v>13</v>
      </c>
      <c r="T117" s="68">
        <v>54</v>
      </c>
      <c r="U117" s="68">
        <v>26</v>
      </c>
      <c r="V117" s="68">
        <v>232</v>
      </c>
      <c r="W117" s="46">
        <v>396</v>
      </c>
      <c r="X117" s="46">
        <v>192</v>
      </c>
      <c r="Y117" s="46">
        <v>325</v>
      </c>
      <c r="Z117" s="68">
        <v>6</v>
      </c>
      <c r="AA117" s="68">
        <v>4</v>
      </c>
      <c r="AB117" s="273" t="s">
        <v>827</v>
      </c>
      <c r="AC117" s="273" t="s">
        <v>827</v>
      </c>
      <c r="AD117" s="273">
        <v>4</v>
      </c>
      <c r="AE117" s="272">
        <v>5</v>
      </c>
      <c r="AF117" s="273">
        <v>2246291</v>
      </c>
      <c r="AG117" s="274">
        <v>36878</v>
      </c>
      <c r="AH117" s="71">
        <v>60</v>
      </c>
    </row>
    <row r="118" spans="1:34" ht="17.25" customHeight="1" x14ac:dyDescent="0.15">
      <c r="A118" s="16">
        <v>61</v>
      </c>
      <c r="B118" s="22" t="s">
        <v>102</v>
      </c>
      <c r="C118" s="67">
        <v>14</v>
      </c>
      <c r="D118" s="516">
        <v>13</v>
      </c>
      <c r="E118" s="517">
        <v>1</v>
      </c>
      <c r="F118" s="68">
        <v>6</v>
      </c>
      <c r="G118" s="68" t="s">
        <v>827</v>
      </c>
      <c r="H118" s="68">
        <v>8</v>
      </c>
      <c r="I118" s="522" t="s">
        <v>827</v>
      </c>
      <c r="J118" s="67">
        <v>129</v>
      </c>
      <c r="K118" s="68">
        <v>64</v>
      </c>
      <c r="L118" s="68">
        <v>65</v>
      </c>
      <c r="M118" s="68">
        <v>96</v>
      </c>
      <c r="N118" s="68">
        <v>65</v>
      </c>
      <c r="O118" s="68">
        <v>31</v>
      </c>
      <c r="P118" s="68">
        <v>1</v>
      </c>
      <c r="Q118" s="110" t="s">
        <v>827</v>
      </c>
      <c r="R118" s="67" t="s">
        <v>827</v>
      </c>
      <c r="S118" s="68" t="s">
        <v>827</v>
      </c>
      <c r="T118" s="68">
        <v>5</v>
      </c>
      <c r="U118" s="68">
        <v>10</v>
      </c>
      <c r="V118" s="68">
        <v>56</v>
      </c>
      <c r="W118" s="46">
        <v>17</v>
      </c>
      <c r="X118" s="46">
        <v>3</v>
      </c>
      <c r="Y118" s="46">
        <v>4</v>
      </c>
      <c r="Z118" s="68" t="s">
        <v>827</v>
      </c>
      <c r="AA118" s="68">
        <v>16</v>
      </c>
      <c r="AB118" s="273">
        <v>1</v>
      </c>
      <c r="AC118" s="273" t="s">
        <v>827</v>
      </c>
      <c r="AD118" s="273" t="s">
        <v>827</v>
      </c>
      <c r="AE118" s="275">
        <v>18</v>
      </c>
      <c r="AF118" s="276">
        <v>180733</v>
      </c>
      <c r="AG118" s="277" t="s">
        <v>827</v>
      </c>
      <c r="AH118" s="71">
        <v>61</v>
      </c>
    </row>
    <row r="119" spans="1:34" s="93" customFormat="1" ht="18.75" customHeight="1" x14ac:dyDescent="0.15">
      <c r="A119" s="507">
        <v>208</v>
      </c>
      <c r="B119" s="497" t="s">
        <v>404</v>
      </c>
      <c r="C119" s="147">
        <v>571</v>
      </c>
      <c r="D119" s="512">
        <v>449</v>
      </c>
      <c r="E119" s="513">
        <v>122</v>
      </c>
      <c r="F119" s="145">
        <v>205</v>
      </c>
      <c r="G119" s="145">
        <v>30</v>
      </c>
      <c r="H119" s="145">
        <v>336</v>
      </c>
      <c r="I119" s="520">
        <v>57</v>
      </c>
      <c r="J119" s="147">
        <v>6473</v>
      </c>
      <c r="K119" s="145">
        <v>3837</v>
      </c>
      <c r="L119" s="145">
        <v>2636</v>
      </c>
      <c r="M119" s="145">
        <v>6088</v>
      </c>
      <c r="N119" s="145">
        <v>3641</v>
      </c>
      <c r="O119" s="145">
        <v>2447</v>
      </c>
      <c r="P119" s="145">
        <v>90</v>
      </c>
      <c r="Q119" s="148">
        <v>29</v>
      </c>
      <c r="R119" s="147">
        <v>8</v>
      </c>
      <c r="S119" s="145">
        <v>25</v>
      </c>
      <c r="T119" s="145">
        <v>167</v>
      </c>
      <c r="U119" s="145">
        <v>60</v>
      </c>
      <c r="V119" s="145">
        <v>2844</v>
      </c>
      <c r="W119" s="90">
        <v>1461</v>
      </c>
      <c r="X119" s="90">
        <v>532</v>
      </c>
      <c r="Y119" s="90">
        <v>872</v>
      </c>
      <c r="Z119" s="145">
        <v>84</v>
      </c>
      <c r="AA119" s="145">
        <v>104</v>
      </c>
      <c r="AB119" s="498">
        <v>15</v>
      </c>
      <c r="AC119" s="498">
        <v>3</v>
      </c>
      <c r="AD119" s="498">
        <v>127</v>
      </c>
      <c r="AE119" s="269">
        <v>88</v>
      </c>
      <c r="AF119" s="270">
        <v>31425504</v>
      </c>
      <c r="AG119" s="271">
        <v>84806</v>
      </c>
      <c r="AH119" s="508">
        <v>208</v>
      </c>
    </row>
    <row r="120" spans="1:34" s="93" customFormat="1" ht="18.75" customHeight="1" x14ac:dyDescent="0.15">
      <c r="A120" s="499"/>
      <c r="B120" s="500" t="s">
        <v>45</v>
      </c>
      <c r="C120" s="501">
        <v>252</v>
      </c>
      <c r="D120" s="514">
        <v>239</v>
      </c>
      <c r="E120" s="515">
        <v>13</v>
      </c>
      <c r="F120" s="401">
        <v>56</v>
      </c>
      <c r="G120" s="401">
        <v>16</v>
      </c>
      <c r="H120" s="401">
        <v>180</v>
      </c>
      <c r="I120" s="521" t="s">
        <v>827</v>
      </c>
      <c r="J120" s="501">
        <v>2831</v>
      </c>
      <c r="K120" s="401">
        <v>2071</v>
      </c>
      <c r="L120" s="401">
        <v>760</v>
      </c>
      <c r="M120" s="401">
        <v>2711</v>
      </c>
      <c r="N120" s="401">
        <v>2012</v>
      </c>
      <c r="O120" s="401">
        <v>699</v>
      </c>
      <c r="P120" s="401">
        <v>10</v>
      </c>
      <c r="Q120" s="430">
        <v>2</v>
      </c>
      <c r="R120" s="501" t="s">
        <v>827</v>
      </c>
      <c r="S120" s="401">
        <v>2</v>
      </c>
      <c r="T120" s="401">
        <v>88</v>
      </c>
      <c r="U120" s="401">
        <v>24</v>
      </c>
      <c r="V120" s="401">
        <v>1707</v>
      </c>
      <c r="W120" s="364">
        <v>530</v>
      </c>
      <c r="X120" s="364">
        <v>207</v>
      </c>
      <c r="Y120" s="364">
        <v>141</v>
      </c>
      <c r="Z120" s="401">
        <v>4</v>
      </c>
      <c r="AA120" s="401">
        <v>9</v>
      </c>
      <c r="AB120" s="502">
        <v>14</v>
      </c>
      <c r="AC120" s="502">
        <v>1</v>
      </c>
      <c r="AD120" s="502">
        <v>69</v>
      </c>
      <c r="AE120" s="503">
        <v>53</v>
      </c>
      <c r="AF120" s="502">
        <v>23779618</v>
      </c>
      <c r="AG120" s="504" t="s">
        <v>827</v>
      </c>
      <c r="AH120" s="505"/>
    </row>
    <row r="121" spans="1:34" ht="17.25" customHeight="1" x14ac:dyDescent="0.15">
      <c r="A121" s="16">
        <v>50</v>
      </c>
      <c r="B121" s="22" t="s">
        <v>47</v>
      </c>
      <c r="C121" s="67">
        <v>2</v>
      </c>
      <c r="D121" s="516">
        <v>2</v>
      </c>
      <c r="E121" s="517" t="s">
        <v>827</v>
      </c>
      <c r="F121" s="68" t="s">
        <v>827</v>
      </c>
      <c r="G121" s="68" t="s">
        <v>827</v>
      </c>
      <c r="H121" s="68">
        <v>2</v>
      </c>
      <c r="I121" s="522" t="s">
        <v>827</v>
      </c>
      <c r="J121" s="67">
        <v>13</v>
      </c>
      <c r="K121" s="68">
        <v>11</v>
      </c>
      <c r="L121" s="68">
        <v>2</v>
      </c>
      <c r="M121" s="68">
        <v>13</v>
      </c>
      <c r="N121" s="68">
        <v>11</v>
      </c>
      <c r="O121" s="68">
        <v>2</v>
      </c>
      <c r="P121" s="68" t="s">
        <v>827</v>
      </c>
      <c r="Q121" s="110" t="s">
        <v>827</v>
      </c>
      <c r="R121" s="67" t="s">
        <v>827</v>
      </c>
      <c r="S121" s="68" t="s">
        <v>827</v>
      </c>
      <c r="T121" s="68" t="s">
        <v>827</v>
      </c>
      <c r="U121" s="68" t="s">
        <v>827</v>
      </c>
      <c r="V121" s="68">
        <v>11</v>
      </c>
      <c r="W121" s="46">
        <v>2</v>
      </c>
      <c r="X121" s="46" t="s">
        <v>827</v>
      </c>
      <c r="Y121" s="46" t="s">
        <v>827</v>
      </c>
      <c r="Z121" s="68" t="s">
        <v>827</v>
      </c>
      <c r="AA121" s="68" t="s">
        <v>827</v>
      </c>
      <c r="AB121" s="273" t="s">
        <v>827</v>
      </c>
      <c r="AC121" s="273" t="s">
        <v>827</v>
      </c>
      <c r="AD121" s="273" t="s">
        <v>827</v>
      </c>
      <c r="AE121" s="272" t="s">
        <v>827</v>
      </c>
      <c r="AF121" s="273" t="s">
        <v>903</v>
      </c>
      <c r="AG121" s="274" t="s">
        <v>827</v>
      </c>
      <c r="AH121" s="71">
        <v>50</v>
      </c>
    </row>
    <row r="122" spans="1:34" ht="17.25" customHeight="1" x14ac:dyDescent="0.15">
      <c r="A122" s="16">
        <v>51</v>
      </c>
      <c r="B122" s="22" t="s">
        <v>48</v>
      </c>
      <c r="C122" s="67">
        <v>7</v>
      </c>
      <c r="D122" s="516">
        <v>4</v>
      </c>
      <c r="E122" s="517">
        <v>3</v>
      </c>
      <c r="F122" s="68">
        <v>4</v>
      </c>
      <c r="G122" s="68">
        <v>3</v>
      </c>
      <c r="H122" s="68" t="s">
        <v>827</v>
      </c>
      <c r="I122" s="522" t="s">
        <v>827</v>
      </c>
      <c r="J122" s="67">
        <v>77</v>
      </c>
      <c r="K122" s="68">
        <v>40</v>
      </c>
      <c r="L122" s="68">
        <v>37</v>
      </c>
      <c r="M122" s="68">
        <v>76</v>
      </c>
      <c r="N122" s="68">
        <v>40</v>
      </c>
      <c r="O122" s="68">
        <v>36</v>
      </c>
      <c r="P122" s="68">
        <v>3</v>
      </c>
      <c r="Q122" s="110" t="s">
        <v>827</v>
      </c>
      <c r="R122" s="67" t="s">
        <v>827</v>
      </c>
      <c r="S122" s="68" t="s">
        <v>827</v>
      </c>
      <c r="T122" s="68">
        <v>6</v>
      </c>
      <c r="U122" s="68">
        <v>3</v>
      </c>
      <c r="V122" s="68">
        <v>30</v>
      </c>
      <c r="W122" s="46">
        <v>21</v>
      </c>
      <c r="X122" s="46">
        <v>1</v>
      </c>
      <c r="Y122" s="46">
        <v>12</v>
      </c>
      <c r="Z122" s="68" t="s">
        <v>827</v>
      </c>
      <c r="AA122" s="68">
        <v>1</v>
      </c>
      <c r="AB122" s="273" t="s">
        <v>827</v>
      </c>
      <c r="AC122" s="273" t="s">
        <v>827</v>
      </c>
      <c r="AD122" s="273" t="s">
        <v>827</v>
      </c>
      <c r="AE122" s="272" t="s">
        <v>827</v>
      </c>
      <c r="AF122" s="273" t="s">
        <v>903</v>
      </c>
      <c r="AG122" s="274" t="s">
        <v>827</v>
      </c>
      <c r="AH122" s="71">
        <v>51</v>
      </c>
    </row>
    <row r="123" spans="1:34" ht="17.25" customHeight="1" x14ac:dyDescent="0.15">
      <c r="A123" s="16">
        <v>52</v>
      </c>
      <c r="B123" s="22" t="s">
        <v>51</v>
      </c>
      <c r="C123" s="67">
        <v>10</v>
      </c>
      <c r="D123" s="516">
        <v>9</v>
      </c>
      <c r="E123" s="517">
        <v>1</v>
      </c>
      <c r="F123" s="68">
        <v>3</v>
      </c>
      <c r="G123" s="68" t="s">
        <v>827</v>
      </c>
      <c r="H123" s="68">
        <v>7</v>
      </c>
      <c r="I123" s="522" t="s">
        <v>827</v>
      </c>
      <c r="J123" s="67">
        <v>118</v>
      </c>
      <c r="K123" s="68">
        <v>90</v>
      </c>
      <c r="L123" s="68">
        <v>28</v>
      </c>
      <c r="M123" s="68">
        <v>108</v>
      </c>
      <c r="N123" s="68">
        <v>87</v>
      </c>
      <c r="O123" s="68">
        <v>21</v>
      </c>
      <c r="P123" s="68" t="s">
        <v>827</v>
      </c>
      <c r="Q123" s="110">
        <v>1</v>
      </c>
      <c r="R123" s="67" t="s">
        <v>827</v>
      </c>
      <c r="S123" s="68" t="s">
        <v>827</v>
      </c>
      <c r="T123" s="68">
        <v>1</v>
      </c>
      <c r="U123" s="68" t="s">
        <v>827</v>
      </c>
      <c r="V123" s="68">
        <v>81</v>
      </c>
      <c r="W123" s="46">
        <v>11</v>
      </c>
      <c r="X123" s="46">
        <v>5</v>
      </c>
      <c r="Y123" s="46">
        <v>9</v>
      </c>
      <c r="Z123" s="68">
        <v>3</v>
      </c>
      <c r="AA123" s="68">
        <v>4</v>
      </c>
      <c r="AB123" s="273" t="s">
        <v>827</v>
      </c>
      <c r="AC123" s="273" t="s">
        <v>827</v>
      </c>
      <c r="AD123" s="273" t="s">
        <v>827</v>
      </c>
      <c r="AE123" s="272">
        <v>3</v>
      </c>
      <c r="AF123" s="273">
        <v>1057070</v>
      </c>
      <c r="AG123" s="274" t="s">
        <v>827</v>
      </c>
      <c r="AH123" s="71">
        <v>52</v>
      </c>
    </row>
    <row r="124" spans="1:34" ht="17.25" customHeight="1" x14ac:dyDescent="0.15">
      <c r="A124" s="16">
        <v>53</v>
      </c>
      <c r="B124" s="17" t="s">
        <v>54</v>
      </c>
      <c r="C124" s="67">
        <v>56</v>
      </c>
      <c r="D124" s="516">
        <v>51</v>
      </c>
      <c r="E124" s="517">
        <v>5</v>
      </c>
      <c r="F124" s="68">
        <v>15</v>
      </c>
      <c r="G124" s="68">
        <v>5</v>
      </c>
      <c r="H124" s="68">
        <v>36</v>
      </c>
      <c r="I124" s="522" t="s">
        <v>827</v>
      </c>
      <c r="J124" s="67">
        <v>534</v>
      </c>
      <c r="K124" s="68">
        <v>392</v>
      </c>
      <c r="L124" s="68">
        <v>142</v>
      </c>
      <c r="M124" s="68">
        <v>527</v>
      </c>
      <c r="N124" s="68">
        <v>386</v>
      </c>
      <c r="O124" s="68">
        <v>141</v>
      </c>
      <c r="P124" s="68">
        <v>4</v>
      </c>
      <c r="Q124" s="110" t="s">
        <v>827</v>
      </c>
      <c r="R124" s="67" t="s">
        <v>827</v>
      </c>
      <c r="S124" s="68">
        <v>1</v>
      </c>
      <c r="T124" s="68">
        <v>19</v>
      </c>
      <c r="U124" s="68">
        <v>7</v>
      </c>
      <c r="V124" s="68">
        <v>353</v>
      </c>
      <c r="W124" s="46">
        <v>119</v>
      </c>
      <c r="X124" s="46">
        <v>10</v>
      </c>
      <c r="Y124" s="46">
        <v>14</v>
      </c>
      <c r="Z124" s="68" t="s">
        <v>827</v>
      </c>
      <c r="AA124" s="68" t="s">
        <v>827</v>
      </c>
      <c r="AB124" s="273" t="s">
        <v>827</v>
      </c>
      <c r="AC124" s="273" t="s">
        <v>827</v>
      </c>
      <c r="AD124" s="273">
        <v>6</v>
      </c>
      <c r="AE124" s="272">
        <v>1</v>
      </c>
      <c r="AF124" s="273">
        <v>3207439</v>
      </c>
      <c r="AG124" s="274" t="s">
        <v>827</v>
      </c>
      <c r="AH124" s="71">
        <v>53</v>
      </c>
    </row>
    <row r="125" spans="1:34" ht="17.25" customHeight="1" x14ac:dyDescent="0.15">
      <c r="A125" s="16">
        <v>54</v>
      </c>
      <c r="B125" s="22" t="s">
        <v>61</v>
      </c>
      <c r="C125" s="67">
        <v>126</v>
      </c>
      <c r="D125" s="516">
        <v>123</v>
      </c>
      <c r="E125" s="517">
        <v>3</v>
      </c>
      <c r="F125" s="68">
        <v>20</v>
      </c>
      <c r="G125" s="68">
        <v>5</v>
      </c>
      <c r="H125" s="68">
        <v>101</v>
      </c>
      <c r="I125" s="522" t="s">
        <v>827</v>
      </c>
      <c r="J125" s="67">
        <v>1625</v>
      </c>
      <c r="K125" s="68">
        <v>1244</v>
      </c>
      <c r="L125" s="68">
        <v>381</v>
      </c>
      <c r="M125" s="68">
        <v>1540</v>
      </c>
      <c r="N125" s="68">
        <v>1199</v>
      </c>
      <c r="O125" s="68">
        <v>341</v>
      </c>
      <c r="P125" s="68">
        <v>3</v>
      </c>
      <c r="Q125" s="110" t="s">
        <v>827</v>
      </c>
      <c r="R125" s="67" t="s">
        <v>827</v>
      </c>
      <c r="S125" s="68">
        <v>1</v>
      </c>
      <c r="T125" s="68">
        <v>39</v>
      </c>
      <c r="U125" s="68">
        <v>10</v>
      </c>
      <c r="V125" s="68">
        <v>987</v>
      </c>
      <c r="W125" s="46">
        <v>263</v>
      </c>
      <c r="X125" s="46">
        <v>170</v>
      </c>
      <c r="Y125" s="46">
        <v>67</v>
      </c>
      <c r="Z125" s="68">
        <v>1</v>
      </c>
      <c r="AA125" s="68">
        <v>2</v>
      </c>
      <c r="AB125" s="273">
        <v>14</v>
      </c>
      <c r="AC125" s="273">
        <v>1</v>
      </c>
      <c r="AD125" s="273">
        <v>58</v>
      </c>
      <c r="AE125" s="272">
        <v>39</v>
      </c>
      <c r="AF125" s="273">
        <v>13061174</v>
      </c>
      <c r="AG125" s="274" t="s">
        <v>827</v>
      </c>
      <c r="AH125" s="71">
        <v>54</v>
      </c>
    </row>
    <row r="126" spans="1:34" ht="17.25" customHeight="1" x14ac:dyDescent="0.15">
      <c r="A126" s="16">
        <v>55</v>
      </c>
      <c r="B126" s="22" t="s">
        <v>66</v>
      </c>
      <c r="C126" s="67">
        <v>51</v>
      </c>
      <c r="D126" s="516">
        <v>50</v>
      </c>
      <c r="E126" s="517">
        <v>1</v>
      </c>
      <c r="F126" s="68">
        <v>14</v>
      </c>
      <c r="G126" s="68">
        <v>3</v>
      </c>
      <c r="H126" s="68">
        <v>34</v>
      </c>
      <c r="I126" s="522" t="s">
        <v>827</v>
      </c>
      <c r="J126" s="67">
        <v>464</v>
      </c>
      <c r="K126" s="68">
        <v>294</v>
      </c>
      <c r="L126" s="68">
        <v>170</v>
      </c>
      <c r="M126" s="68">
        <v>447</v>
      </c>
      <c r="N126" s="68">
        <v>289</v>
      </c>
      <c r="O126" s="68">
        <v>158</v>
      </c>
      <c r="P126" s="68" t="s">
        <v>827</v>
      </c>
      <c r="Q126" s="110">
        <v>1</v>
      </c>
      <c r="R126" s="67" t="s">
        <v>827</v>
      </c>
      <c r="S126" s="68" t="s">
        <v>827</v>
      </c>
      <c r="T126" s="68">
        <v>23</v>
      </c>
      <c r="U126" s="68">
        <v>4</v>
      </c>
      <c r="V126" s="68">
        <v>245</v>
      </c>
      <c r="W126" s="46">
        <v>114</v>
      </c>
      <c r="X126" s="46">
        <v>21</v>
      </c>
      <c r="Y126" s="46">
        <v>39</v>
      </c>
      <c r="Z126" s="68" t="s">
        <v>827</v>
      </c>
      <c r="AA126" s="68">
        <v>2</v>
      </c>
      <c r="AB126" s="273" t="s">
        <v>827</v>
      </c>
      <c r="AC126" s="273" t="s">
        <v>827</v>
      </c>
      <c r="AD126" s="273">
        <v>5</v>
      </c>
      <c r="AE126" s="272">
        <v>10</v>
      </c>
      <c r="AF126" s="273">
        <v>5699584</v>
      </c>
      <c r="AG126" s="274" t="s">
        <v>827</v>
      </c>
      <c r="AH126" s="71">
        <v>55</v>
      </c>
    </row>
    <row r="127" spans="1:34" s="93" customFormat="1" ht="18.75" customHeight="1" x14ac:dyDescent="0.15">
      <c r="A127" s="509"/>
      <c r="B127" s="500" t="s">
        <v>71</v>
      </c>
      <c r="C127" s="501">
        <v>319</v>
      </c>
      <c r="D127" s="514">
        <v>210</v>
      </c>
      <c r="E127" s="515">
        <v>109</v>
      </c>
      <c r="F127" s="401">
        <v>149</v>
      </c>
      <c r="G127" s="401">
        <v>14</v>
      </c>
      <c r="H127" s="401">
        <v>156</v>
      </c>
      <c r="I127" s="521">
        <v>57</v>
      </c>
      <c r="J127" s="501">
        <v>3642</v>
      </c>
      <c r="K127" s="401">
        <v>1766</v>
      </c>
      <c r="L127" s="401">
        <v>1876</v>
      </c>
      <c r="M127" s="401">
        <v>3377</v>
      </c>
      <c r="N127" s="401">
        <v>1629</v>
      </c>
      <c r="O127" s="401">
        <v>1748</v>
      </c>
      <c r="P127" s="401">
        <v>80</v>
      </c>
      <c r="Q127" s="430">
        <v>27</v>
      </c>
      <c r="R127" s="501">
        <v>8</v>
      </c>
      <c r="S127" s="401">
        <v>23</v>
      </c>
      <c r="T127" s="401">
        <v>79</v>
      </c>
      <c r="U127" s="401">
        <v>36</v>
      </c>
      <c r="V127" s="401">
        <v>1137</v>
      </c>
      <c r="W127" s="364">
        <v>931</v>
      </c>
      <c r="X127" s="364">
        <v>325</v>
      </c>
      <c r="Y127" s="364">
        <v>731</v>
      </c>
      <c r="Z127" s="401">
        <v>80</v>
      </c>
      <c r="AA127" s="401">
        <v>95</v>
      </c>
      <c r="AB127" s="502">
        <v>1</v>
      </c>
      <c r="AC127" s="502">
        <v>2</v>
      </c>
      <c r="AD127" s="502">
        <v>58</v>
      </c>
      <c r="AE127" s="503">
        <v>35</v>
      </c>
      <c r="AF127" s="502">
        <v>7645886</v>
      </c>
      <c r="AG127" s="504">
        <v>84806</v>
      </c>
      <c r="AH127" s="506"/>
    </row>
    <row r="128" spans="1:34" ht="17.25" customHeight="1" x14ac:dyDescent="0.15">
      <c r="A128" s="16">
        <v>56</v>
      </c>
      <c r="B128" s="22" t="s">
        <v>73</v>
      </c>
      <c r="C128" s="67" t="s">
        <v>886</v>
      </c>
      <c r="D128" s="516" t="s">
        <v>886</v>
      </c>
      <c r="E128" s="517" t="s">
        <v>890</v>
      </c>
      <c r="F128" s="68" t="s">
        <v>890</v>
      </c>
      <c r="G128" s="68" t="s">
        <v>886</v>
      </c>
      <c r="H128" s="68" t="s">
        <v>890</v>
      </c>
      <c r="I128" s="522" t="s">
        <v>890</v>
      </c>
      <c r="J128" s="67" t="s">
        <v>890</v>
      </c>
      <c r="K128" s="68" t="s">
        <v>890</v>
      </c>
      <c r="L128" s="68" t="s">
        <v>890</v>
      </c>
      <c r="M128" s="68" t="s">
        <v>890</v>
      </c>
      <c r="N128" s="68" t="s">
        <v>890</v>
      </c>
      <c r="O128" s="68" t="s">
        <v>890</v>
      </c>
      <c r="P128" s="68" t="s">
        <v>890</v>
      </c>
      <c r="Q128" s="110" t="s">
        <v>890</v>
      </c>
      <c r="R128" s="67" t="s">
        <v>890</v>
      </c>
      <c r="S128" s="68" t="s">
        <v>886</v>
      </c>
      <c r="T128" s="68" t="s">
        <v>890</v>
      </c>
      <c r="U128" s="68" t="s">
        <v>890</v>
      </c>
      <c r="V128" s="68" t="s">
        <v>890</v>
      </c>
      <c r="W128" s="46" t="s">
        <v>890</v>
      </c>
      <c r="X128" s="46" t="s">
        <v>890</v>
      </c>
      <c r="Y128" s="46" t="s">
        <v>890</v>
      </c>
      <c r="Z128" s="68" t="s">
        <v>886</v>
      </c>
      <c r="AA128" s="68" t="s">
        <v>890</v>
      </c>
      <c r="AB128" s="273" t="s">
        <v>890</v>
      </c>
      <c r="AC128" s="273" t="s">
        <v>890</v>
      </c>
      <c r="AD128" s="273" t="s">
        <v>890</v>
      </c>
      <c r="AE128" s="272" t="s">
        <v>890</v>
      </c>
      <c r="AF128" s="273" t="s">
        <v>890</v>
      </c>
      <c r="AG128" s="274" t="s">
        <v>890</v>
      </c>
      <c r="AH128" s="71">
        <v>56</v>
      </c>
    </row>
    <row r="129" spans="1:34" ht="17.25" customHeight="1" x14ac:dyDescent="0.15">
      <c r="A129" s="16">
        <v>57</v>
      </c>
      <c r="B129" s="22" t="s">
        <v>75</v>
      </c>
      <c r="C129" s="67">
        <v>14</v>
      </c>
      <c r="D129" s="516">
        <v>7</v>
      </c>
      <c r="E129" s="517">
        <v>7</v>
      </c>
      <c r="F129" s="68">
        <v>7</v>
      </c>
      <c r="G129" s="68" t="s">
        <v>827</v>
      </c>
      <c r="H129" s="68">
        <v>7</v>
      </c>
      <c r="I129" s="522">
        <v>3</v>
      </c>
      <c r="J129" s="67">
        <v>79</v>
      </c>
      <c r="K129" s="68">
        <v>24</v>
      </c>
      <c r="L129" s="68">
        <v>55</v>
      </c>
      <c r="M129" s="68">
        <v>79</v>
      </c>
      <c r="N129" s="68">
        <v>24</v>
      </c>
      <c r="O129" s="68">
        <v>55</v>
      </c>
      <c r="P129" s="68">
        <v>5</v>
      </c>
      <c r="Q129" s="110">
        <v>2</v>
      </c>
      <c r="R129" s="67" t="s">
        <v>827</v>
      </c>
      <c r="S129" s="68">
        <v>1</v>
      </c>
      <c r="T129" s="68" t="s">
        <v>827</v>
      </c>
      <c r="U129" s="68" t="s">
        <v>827</v>
      </c>
      <c r="V129" s="68">
        <v>18</v>
      </c>
      <c r="W129" s="46">
        <v>46</v>
      </c>
      <c r="X129" s="46">
        <v>1</v>
      </c>
      <c r="Y129" s="46">
        <v>6</v>
      </c>
      <c r="Z129" s="68" t="s">
        <v>827</v>
      </c>
      <c r="AA129" s="68" t="s">
        <v>827</v>
      </c>
      <c r="AB129" s="273" t="s">
        <v>827</v>
      </c>
      <c r="AC129" s="273" t="s">
        <v>827</v>
      </c>
      <c r="AD129" s="273" t="s">
        <v>827</v>
      </c>
      <c r="AE129" s="272" t="s">
        <v>827</v>
      </c>
      <c r="AF129" s="273">
        <v>94980</v>
      </c>
      <c r="AG129" s="274">
        <v>2655</v>
      </c>
      <c r="AH129" s="71">
        <v>57</v>
      </c>
    </row>
    <row r="130" spans="1:34" ht="17.25" customHeight="1" x14ac:dyDescent="0.15">
      <c r="A130" s="16">
        <v>58</v>
      </c>
      <c r="B130" s="22" t="s">
        <v>81</v>
      </c>
      <c r="C130" s="67">
        <v>83</v>
      </c>
      <c r="D130" s="516">
        <v>46</v>
      </c>
      <c r="E130" s="517">
        <v>37</v>
      </c>
      <c r="F130" s="68">
        <v>44</v>
      </c>
      <c r="G130" s="68">
        <v>4</v>
      </c>
      <c r="H130" s="68">
        <v>35</v>
      </c>
      <c r="I130" s="522">
        <v>33</v>
      </c>
      <c r="J130" s="67">
        <v>1437</v>
      </c>
      <c r="K130" s="68">
        <v>499</v>
      </c>
      <c r="L130" s="68">
        <v>938</v>
      </c>
      <c r="M130" s="68">
        <v>1226</v>
      </c>
      <c r="N130" s="68">
        <v>385</v>
      </c>
      <c r="O130" s="68">
        <v>841</v>
      </c>
      <c r="P130" s="68">
        <v>27</v>
      </c>
      <c r="Q130" s="110">
        <v>9</v>
      </c>
      <c r="R130" s="67">
        <v>7</v>
      </c>
      <c r="S130" s="68">
        <v>9</v>
      </c>
      <c r="T130" s="68">
        <v>16</v>
      </c>
      <c r="U130" s="68">
        <v>10</v>
      </c>
      <c r="V130" s="68">
        <v>201</v>
      </c>
      <c r="W130" s="46">
        <v>391</v>
      </c>
      <c r="X130" s="46">
        <v>134</v>
      </c>
      <c r="Y130" s="46">
        <v>422</v>
      </c>
      <c r="Z130" s="68">
        <v>66</v>
      </c>
      <c r="AA130" s="68">
        <v>75</v>
      </c>
      <c r="AB130" s="273" t="s">
        <v>827</v>
      </c>
      <c r="AC130" s="273" t="s">
        <v>827</v>
      </c>
      <c r="AD130" s="273">
        <v>48</v>
      </c>
      <c r="AE130" s="272">
        <v>22</v>
      </c>
      <c r="AF130" s="273">
        <v>1648412</v>
      </c>
      <c r="AG130" s="274">
        <v>22995</v>
      </c>
      <c r="AH130" s="71">
        <v>58</v>
      </c>
    </row>
    <row r="131" spans="1:34" ht="17.25" customHeight="1" x14ac:dyDescent="0.15">
      <c r="A131" s="16">
        <v>59</v>
      </c>
      <c r="B131" s="22" t="s">
        <v>89</v>
      </c>
      <c r="C131" s="67">
        <v>88</v>
      </c>
      <c r="D131" s="516">
        <v>59</v>
      </c>
      <c r="E131" s="517">
        <v>29</v>
      </c>
      <c r="F131" s="68">
        <v>45</v>
      </c>
      <c r="G131" s="68">
        <v>1</v>
      </c>
      <c r="H131" s="68">
        <v>42</v>
      </c>
      <c r="I131" s="522">
        <v>3</v>
      </c>
      <c r="J131" s="67">
        <v>815</v>
      </c>
      <c r="K131" s="68">
        <v>625</v>
      </c>
      <c r="L131" s="68">
        <v>190</v>
      </c>
      <c r="M131" s="68">
        <v>795</v>
      </c>
      <c r="N131" s="68">
        <v>617</v>
      </c>
      <c r="O131" s="68">
        <v>178</v>
      </c>
      <c r="P131" s="68">
        <v>27</v>
      </c>
      <c r="Q131" s="110">
        <v>2</v>
      </c>
      <c r="R131" s="67">
        <v>1</v>
      </c>
      <c r="S131" s="68">
        <v>9</v>
      </c>
      <c r="T131" s="68">
        <v>29</v>
      </c>
      <c r="U131" s="68">
        <v>12</v>
      </c>
      <c r="V131" s="68">
        <v>514</v>
      </c>
      <c r="W131" s="46">
        <v>138</v>
      </c>
      <c r="X131" s="46">
        <v>46</v>
      </c>
      <c r="Y131" s="46">
        <v>17</v>
      </c>
      <c r="Z131" s="68">
        <v>4</v>
      </c>
      <c r="AA131" s="68">
        <v>9</v>
      </c>
      <c r="AB131" s="273">
        <v>1</v>
      </c>
      <c r="AC131" s="273" t="s">
        <v>827</v>
      </c>
      <c r="AD131" s="273">
        <v>5</v>
      </c>
      <c r="AE131" s="272">
        <v>3</v>
      </c>
      <c r="AF131" s="273">
        <v>2848039</v>
      </c>
      <c r="AG131" s="274">
        <v>9377</v>
      </c>
      <c r="AH131" s="71">
        <v>59</v>
      </c>
    </row>
    <row r="132" spans="1:34" ht="17.25" customHeight="1" x14ac:dyDescent="0.15">
      <c r="A132" s="16">
        <v>60</v>
      </c>
      <c r="B132" s="22" t="s">
        <v>92</v>
      </c>
      <c r="C132" s="67">
        <v>111</v>
      </c>
      <c r="D132" s="516">
        <v>78</v>
      </c>
      <c r="E132" s="517">
        <v>33</v>
      </c>
      <c r="F132" s="68">
        <v>45</v>
      </c>
      <c r="G132" s="68">
        <v>7</v>
      </c>
      <c r="H132" s="68">
        <v>59</v>
      </c>
      <c r="I132" s="522">
        <v>18</v>
      </c>
      <c r="J132" s="67">
        <v>1109</v>
      </c>
      <c r="K132" s="68">
        <v>487</v>
      </c>
      <c r="L132" s="68">
        <v>622</v>
      </c>
      <c r="M132" s="68">
        <v>1093</v>
      </c>
      <c r="N132" s="68">
        <v>479</v>
      </c>
      <c r="O132" s="68">
        <v>614</v>
      </c>
      <c r="P132" s="68">
        <v>19</v>
      </c>
      <c r="Q132" s="110">
        <v>13</v>
      </c>
      <c r="R132" s="67" t="s">
        <v>827</v>
      </c>
      <c r="S132" s="68">
        <v>4</v>
      </c>
      <c r="T132" s="68">
        <v>27</v>
      </c>
      <c r="U132" s="68">
        <v>14</v>
      </c>
      <c r="V132" s="68">
        <v>301</v>
      </c>
      <c r="W132" s="46">
        <v>308</v>
      </c>
      <c r="X132" s="46">
        <v>132</v>
      </c>
      <c r="Y132" s="46">
        <v>275</v>
      </c>
      <c r="Z132" s="68">
        <v>8</v>
      </c>
      <c r="AA132" s="68">
        <v>7</v>
      </c>
      <c r="AB132" s="273" t="s">
        <v>827</v>
      </c>
      <c r="AC132" s="273" t="s">
        <v>827</v>
      </c>
      <c r="AD132" s="273" t="s">
        <v>827</v>
      </c>
      <c r="AE132" s="272">
        <v>1</v>
      </c>
      <c r="AF132" s="273">
        <v>2470684</v>
      </c>
      <c r="AG132" s="274">
        <v>49779</v>
      </c>
      <c r="AH132" s="71">
        <v>60</v>
      </c>
    </row>
    <row r="133" spans="1:34" ht="17.25" customHeight="1" x14ac:dyDescent="0.15">
      <c r="A133" s="25">
        <v>61</v>
      </c>
      <c r="B133" s="23" t="s">
        <v>102</v>
      </c>
      <c r="C133" s="78">
        <v>23</v>
      </c>
      <c r="D133" s="518">
        <v>20</v>
      </c>
      <c r="E133" s="519">
        <v>3</v>
      </c>
      <c r="F133" s="79">
        <v>8</v>
      </c>
      <c r="G133" s="79">
        <v>2</v>
      </c>
      <c r="H133" s="79">
        <v>13</v>
      </c>
      <c r="I133" s="523" t="s">
        <v>827</v>
      </c>
      <c r="J133" s="78">
        <v>202</v>
      </c>
      <c r="K133" s="79">
        <v>131</v>
      </c>
      <c r="L133" s="79">
        <v>71</v>
      </c>
      <c r="M133" s="79">
        <v>184</v>
      </c>
      <c r="N133" s="79">
        <v>124</v>
      </c>
      <c r="O133" s="79">
        <v>60</v>
      </c>
      <c r="P133" s="79">
        <v>2</v>
      </c>
      <c r="Q133" s="128">
        <v>1</v>
      </c>
      <c r="R133" s="78" t="s">
        <v>827</v>
      </c>
      <c r="S133" s="79" t="s">
        <v>827</v>
      </c>
      <c r="T133" s="79">
        <v>7</v>
      </c>
      <c r="U133" s="79" t="s">
        <v>827</v>
      </c>
      <c r="V133" s="79">
        <v>103</v>
      </c>
      <c r="W133" s="50">
        <v>48</v>
      </c>
      <c r="X133" s="50">
        <v>12</v>
      </c>
      <c r="Y133" s="50">
        <v>11</v>
      </c>
      <c r="Z133" s="79">
        <v>2</v>
      </c>
      <c r="AA133" s="79">
        <v>4</v>
      </c>
      <c r="AB133" s="276" t="s">
        <v>827</v>
      </c>
      <c r="AC133" s="276">
        <v>2</v>
      </c>
      <c r="AD133" s="276">
        <v>5</v>
      </c>
      <c r="AE133" s="275">
        <v>9</v>
      </c>
      <c r="AF133" s="276">
        <v>583771</v>
      </c>
      <c r="AG133" s="277" t="s">
        <v>827</v>
      </c>
      <c r="AH133" s="81">
        <v>61</v>
      </c>
    </row>
    <row r="134" spans="1:34" s="93" customFormat="1" ht="18.75" customHeight="1" x14ac:dyDescent="0.15">
      <c r="A134" s="507">
        <v>209</v>
      </c>
      <c r="B134" s="497" t="s">
        <v>405</v>
      </c>
      <c r="C134" s="147">
        <v>816</v>
      </c>
      <c r="D134" s="512">
        <v>452</v>
      </c>
      <c r="E134" s="513">
        <v>364</v>
      </c>
      <c r="F134" s="145">
        <v>509</v>
      </c>
      <c r="G134" s="145">
        <v>39</v>
      </c>
      <c r="H134" s="145">
        <v>268</v>
      </c>
      <c r="I134" s="520">
        <v>94</v>
      </c>
      <c r="J134" s="147">
        <v>6631</v>
      </c>
      <c r="K134" s="145">
        <v>2991</v>
      </c>
      <c r="L134" s="145">
        <v>3640</v>
      </c>
      <c r="M134" s="145">
        <v>6218</v>
      </c>
      <c r="N134" s="145">
        <v>2748</v>
      </c>
      <c r="O134" s="145">
        <v>3470</v>
      </c>
      <c r="P134" s="145">
        <v>281</v>
      </c>
      <c r="Q134" s="148">
        <v>78</v>
      </c>
      <c r="R134" s="147">
        <v>28</v>
      </c>
      <c r="S134" s="145">
        <v>111</v>
      </c>
      <c r="T134" s="145">
        <v>269</v>
      </c>
      <c r="U134" s="145">
        <v>130</v>
      </c>
      <c r="V134" s="145">
        <v>1625</v>
      </c>
      <c r="W134" s="90">
        <v>1756</v>
      </c>
      <c r="X134" s="90">
        <v>545</v>
      </c>
      <c r="Y134" s="90">
        <v>1395</v>
      </c>
      <c r="Z134" s="145">
        <v>143</v>
      </c>
      <c r="AA134" s="145">
        <v>106</v>
      </c>
      <c r="AB134" s="498">
        <v>6</v>
      </c>
      <c r="AC134" s="498">
        <v>2</v>
      </c>
      <c r="AD134" s="498">
        <v>106</v>
      </c>
      <c r="AE134" s="524">
        <v>66</v>
      </c>
      <c r="AF134" s="498">
        <v>15896543</v>
      </c>
      <c r="AG134" s="525">
        <v>153649</v>
      </c>
      <c r="AH134" s="508">
        <v>209</v>
      </c>
    </row>
    <row r="135" spans="1:34" s="93" customFormat="1" ht="18.75" customHeight="1" x14ac:dyDescent="0.15">
      <c r="A135" s="499"/>
      <c r="B135" s="500" t="s">
        <v>45</v>
      </c>
      <c r="C135" s="501">
        <v>142</v>
      </c>
      <c r="D135" s="514">
        <v>109</v>
      </c>
      <c r="E135" s="515">
        <v>33</v>
      </c>
      <c r="F135" s="401">
        <v>96</v>
      </c>
      <c r="G135" s="401">
        <v>6</v>
      </c>
      <c r="H135" s="401">
        <v>40</v>
      </c>
      <c r="I135" s="521" t="s">
        <v>827</v>
      </c>
      <c r="J135" s="501">
        <v>799</v>
      </c>
      <c r="K135" s="401">
        <v>548</v>
      </c>
      <c r="L135" s="401">
        <v>251</v>
      </c>
      <c r="M135" s="401">
        <v>739</v>
      </c>
      <c r="N135" s="401">
        <v>502</v>
      </c>
      <c r="O135" s="401">
        <v>237</v>
      </c>
      <c r="P135" s="401">
        <v>29</v>
      </c>
      <c r="Q135" s="430">
        <v>4</v>
      </c>
      <c r="R135" s="501">
        <v>1</v>
      </c>
      <c r="S135" s="401">
        <v>12</v>
      </c>
      <c r="T135" s="401">
        <v>99</v>
      </c>
      <c r="U135" s="401">
        <v>34</v>
      </c>
      <c r="V135" s="401">
        <v>338</v>
      </c>
      <c r="W135" s="364">
        <v>153</v>
      </c>
      <c r="X135" s="364">
        <v>35</v>
      </c>
      <c r="Y135" s="364">
        <v>34</v>
      </c>
      <c r="Z135" s="401">
        <v>18</v>
      </c>
      <c r="AA135" s="401">
        <v>7</v>
      </c>
      <c r="AB135" s="502" t="s">
        <v>827</v>
      </c>
      <c r="AC135" s="502" t="s">
        <v>827</v>
      </c>
      <c r="AD135" s="502">
        <v>28</v>
      </c>
      <c r="AE135" s="503">
        <v>7</v>
      </c>
      <c r="AF135" s="502">
        <v>5162674</v>
      </c>
      <c r="AG135" s="504" t="s">
        <v>827</v>
      </c>
      <c r="AH135" s="505"/>
    </row>
    <row r="136" spans="1:34" ht="17.25" customHeight="1" x14ac:dyDescent="0.15">
      <c r="A136" s="16">
        <v>50</v>
      </c>
      <c r="B136" s="22" t="s">
        <v>47</v>
      </c>
      <c r="C136" s="67">
        <v>2</v>
      </c>
      <c r="D136" s="516">
        <v>1</v>
      </c>
      <c r="E136" s="517">
        <v>1</v>
      </c>
      <c r="F136" s="68">
        <v>2</v>
      </c>
      <c r="G136" s="68" t="s">
        <v>827</v>
      </c>
      <c r="H136" s="68" t="s">
        <v>827</v>
      </c>
      <c r="I136" s="522" t="s">
        <v>827</v>
      </c>
      <c r="J136" s="67">
        <v>13</v>
      </c>
      <c r="K136" s="68">
        <v>8</v>
      </c>
      <c r="L136" s="68">
        <v>5</v>
      </c>
      <c r="M136" s="68">
        <v>12</v>
      </c>
      <c r="N136" s="68">
        <v>8</v>
      </c>
      <c r="O136" s="68">
        <v>4</v>
      </c>
      <c r="P136" s="68">
        <v>1</v>
      </c>
      <c r="Q136" s="110" t="s">
        <v>827</v>
      </c>
      <c r="R136" s="67" t="s">
        <v>827</v>
      </c>
      <c r="S136" s="68" t="s">
        <v>827</v>
      </c>
      <c r="T136" s="68" t="s">
        <v>827</v>
      </c>
      <c r="U136" s="68" t="s">
        <v>827</v>
      </c>
      <c r="V136" s="68">
        <v>6</v>
      </c>
      <c r="W136" s="46">
        <v>1</v>
      </c>
      <c r="X136" s="46">
        <v>1</v>
      </c>
      <c r="Y136" s="46">
        <v>3</v>
      </c>
      <c r="Z136" s="68" t="s">
        <v>827</v>
      </c>
      <c r="AA136" s="68">
        <v>1</v>
      </c>
      <c r="AB136" s="273" t="s">
        <v>827</v>
      </c>
      <c r="AC136" s="273" t="s">
        <v>827</v>
      </c>
      <c r="AD136" s="273" t="s">
        <v>827</v>
      </c>
      <c r="AE136" s="272" t="s">
        <v>827</v>
      </c>
      <c r="AF136" s="273" t="s">
        <v>903</v>
      </c>
      <c r="AG136" s="274" t="s">
        <v>827</v>
      </c>
      <c r="AH136" s="71">
        <v>50</v>
      </c>
    </row>
    <row r="137" spans="1:34" ht="17.25" customHeight="1" x14ac:dyDescent="0.15">
      <c r="A137" s="16">
        <v>51</v>
      </c>
      <c r="B137" s="22" t="s">
        <v>48</v>
      </c>
      <c r="C137" s="67">
        <v>2</v>
      </c>
      <c r="D137" s="516">
        <v>2</v>
      </c>
      <c r="E137" s="517" t="s">
        <v>827</v>
      </c>
      <c r="F137" s="68">
        <v>2</v>
      </c>
      <c r="G137" s="68" t="s">
        <v>827</v>
      </c>
      <c r="H137" s="68" t="s">
        <v>827</v>
      </c>
      <c r="I137" s="522" t="s">
        <v>827</v>
      </c>
      <c r="J137" s="67">
        <v>8</v>
      </c>
      <c r="K137" s="68">
        <v>5</v>
      </c>
      <c r="L137" s="68">
        <v>3</v>
      </c>
      <c r="M137" s="68">
        <v>7</v>
      </c>
      <c r="N137" s="68">
        <v>5</v>
      </c>
      <c r="O137" s="68">
        <v>2</v>
      </c>
      <c r="P137" s="68" t="s">
        <v>827</v>
      </c>
      <c r="Q137" s="110" t="s">
        <v>827</v>
      </c>
      <c r="R137" s="67" t="s">
        <v>827</v>
      </c>
      <c r="S137" s="68" t="s">
        <v>827</v>
      </c>
      <c r="T137" s="68">
        <v>1</v>
      </c>
      <c r="U137" s="68" t="s">
        <v>827</v>
      </c>
      <c r="V137" s="68">
        <v>4</v>
      </c>
      <c r="W137" s="46">
        <v>2</v>
      </c>
      <c r="X137" s="46" t="s">
        <v>827</v>
      </c>
      <c r="Y137" s="46" t="s">
        <v>827</v>
      </c>
      <c r="Z137" s="68" t="s">
        <v>827</v>
      </c>
      <c r="AA137" s="68">
        <v>1</v>
      </c>
      <c r="AB137" s="273" t="s">
        <v>827</v>
      </c>
      <c r="AC137" s="273" t="s">
        <v>827</v>
      </c>
      <c r="AD137" s="273" t="s">
        <v>827</v>
      </c>
      <c r="AE137" s="272" t="s">
        <v>827</v>
      </c>
      <c r="AF137" s="273" t="s">
        <v>903</v>
      </c>
      <c r="AG137" s="274" t="s">
        <v>827</v>
      </c>
      <c r="AH137" s="71">
        <v>51</v>
      </c>
    </row>
    <row r="138" spans="1:34" ht="17.25" customHeight="1" x14ac:dyDescent="0.15">
      <c r="A138" s="16">
        <v>52</v>
      </c>
      <c r="B138" s="22" t="s">
        <v>51</v>
      </c>
      <c r="C138" s="67">
        <v>17</v>
      </c>
      <c r="D138" s="516">
        <v>11</v>
      </c>
      <c r="E138" s="517">
        <v>6</v>
      </c>
      <c r="F138" s="68">
        <v>14</v>
      </c>
      <c r="G138" s="68" t="s">
        <v>827</v>
      </c>
      <c r="H138" s="68">
        <v>3</v>
      </c>
      <c r="I138" s="522" t="s">
        <v>827</v>
      </c>
      <c r="J138" s="67">
        <v>97</v>
      </c>
      <c r="K138" s="68">
        <v>51</v>
      </c>
      <c r="L138" s="68">
        <v>46</v>
      </c>
      <c r="M138" s="68">
        <v>85</v>
      </c>
      <c r="N138" s="68">
        <v>42</v>
      </c>
      <c r="O138" s="68">
        <v>43</v>
      </c>
      <c r="P138" s="68">
        <v>6</v>
      </c>
      <c r="Q138" s="110" t="s">
        <v>827</v>
      </c>
      <c r="R138" s="67" t="s">
        <v>827</v>
      </c>
      <c r="S138" s="68">
        <v>1</v>
      </c>
      <c r="T138" s="68">
        <v>13</v>
      </c>
      <c r="U138" s="68">
        <v>4</v>
      </c>
      <c r="V138" s="68">
        <v>16</v>
      </c>
      <c r="W138" s="46">
        <v>36</v>
      </c>
      <c r="X138" s="46">
        <v>7</v>
      </c>
      <c r="Y138" s="46">
        <v>2</v>
      </c>
      <c r="Z138" s="68">
        <v>2</v>
      </c>
      <c r="AA138" s="68">
        <v>1</v>
      </c>
      <c r="AB138" s="273" t="s">
        <v>827</v>
      </c>
      <c r="AC138" s="273" t="s">
        <v>827</v>
      </c>
      <c r="AD138" s="273">
        <v>7</v>
      </c>
      <c r="AE138" s="272">
        <v>2</v>
      </c>
      <c r="AF138" s="273">
        <v>118318</v>
      </c>
      <c r="AG138" s="274" t="s">
        <v>827</v>
      </c>
      <c r="AH138" s="71">
        <v>52</v>
      </c>
    </row>
    <row r="139" spans="1:34" ht="17.25" customHeight="1" x14ac:dyDescent="0.15">
      <c r="A139" s="16">
        <v>53</v>
      </c>
      <c r="B139" s="17" t="s">
        <v>54</v>
      </c>
      <c r="C139" s="67">
        <v>41</v>
      </c>
      <c r="D139" s="516">
        <v>32</v>
      </c>
      <c r="E139" s="517">
        <v>9</v>
      </c>
      <c r="F139" s="68">
        <v>28</v>
      </c>
      <c r="G139" s="68">
        <v>1</v>
      </c>
      <c r="H139" s="68">
        <v>12</v>
      </c>
      <c r="I139" s="522" t="s">
        <v>827</v>
      </c>
      <c r="J139" s="67">
        <v>235</v>
      </c>
      <c r="K139" s="68">
        <v>169</v>
      </c>
      <c r="L139" s="68">
        <v>66</v>
      </c>
      <c r="M139" s="68">
        <v>213</v>
      </c>
      <c r="N139" s="68">
        <v>151</v>
      </c>
      <c r="O139" s="68">
        <v>62</v>
      </c>
      <c r="P139" s="68">
        <v>7</v>
      </c>
      <c r="Q139" s="110">
        <v>2</v>
      </c>
      <c r="R139" s="67" t="s">
        <v>827</v>
      </c>
      <c r="S139" s="68">
        <v>3</v>
      </c>
      <c r="T139" s="68">
        <v>40</v>
      </c>
      <c r="U139" s="68">
        <v>8</v>
      </c>
      <c r="V139" s="68">
        <v>96</v>
      </c>
      <c r="W139" s="46">
        <v>45</v>
      </c>
      <c r="X139" s="46">
        <v>8</v>
      </c>
      <c r="Y139" s="46">
        <v>4</v>
      </c>
      <c r="Z139" s="68">
        <v>3</v>
      </c>
      <c r="AA139" s="68">
        <v>1</v>
      </c>
      <c r="AB139" s="273" t="s">
        <v>827</v>
      </c>
      <c r="AC139" s="273" t="s">
        <v>827</v>
      </c>
      <c r="AD139" s="273">
        <v>15</v>
      </c>
      <c r="AE139" s="272">
        <v>3</v>
      </c>
      <c r="AF139" s="273">
        <v>2344927</v>
      </c>
      <c r="AG139" s="274" t="s">
        <v>827</v>
      </c>
      <c r="AH139" s="71">
        <v>53</v>
      </c>
    </row>
    <row r="140" spans="1:34" ht="17.25" customHeight="1" x14ac:dyDescent="0.15">
      <c r="A140" s="16">
        <v>54</v>
      </c>
      <c r="B140" s="22" t="s">
        <v>61</v>
      </c>
      <c r="C140" s="67">
        <v>33</v>
      </c>
      <c r="D140" s="516">
        <v>30</v>
      </c>
      <c r="E140" s="517">
        <v>3</v>
      </c>
      <c r="F140" s="68">
        <v>16</v>
      </c>
      <c r="G140" s="68" t="s">
        <v>827</v>
      </c>
      <c r="H140" s="68">
        <v>17</v>
      </c>
      <c r="I140" s="522" t="s">
        <v>827</v>
      </c>
      <c r="J140" s="67">
        <v>230</v>
      </c>
      <c r="K140" s="68">
        <v>174</v>
      </c>
      <c r="L140" s="68">
        <v>56</v>
      </c>
      <c r="M140" s="68">
        <v>213</v>
      </c>
      <c r="N140" s="68">
        <v>160</v>
      </c>
      <c r="O140" s="68">
        <v>53</v>
      </c>
      <c r="P140" s="68">
        <v>3</v>
      </c>
      <c r="Q140" s="110" t="s">
        <v>827</v>
      </c>
      <c r="R140" s="67" t="s">
        <v>827</v>
      </c>
      <c r="S140" s="68">
        <v>2</v>
      </c>
      <c r="T140" s="68">
        <v>20</v>
      </c>
      <c r="U140" s="68">
        <v>8</v>
      </c>
      <c r="V140" s="68">
        <v>136</v>
      </c>
      <c r="W140" s="46">
        <v>38</v>
      </c>
      <c r="X140" s="46">
        <v>1</v>
      </c>
      <c r="Y140" s="46">
        <v>5</v>
      </c>
      <c r="Z140" s="68">
        <v>8</v>
      </c>
      <c r="AA140" s="68">
        <v>2</v>
      </c>
      <c r="AB140" s="273" t="s">
        <v>827</v>
      </c>
      <c r="AC140" s="273" t="s">
        <v>827</v>
      </c>
      <c r="AD140" s="273">
        <v>6</v>
      </c>
      <c r="AE140" s="272">
        <v>1</v>
      </c>
      <c r="AF140" s="273">
        <v>1858158</v>
      </c>
      <c r="AG140" s="274" t="s">
        <v>827</v>
      </c>
      <c r="AH140" s="71">
        <v>54</v>
      </c>
    </row>
    <row r="141" spans="1:34" ht="17.25" customHeight="1" x14ac:dyDescent="0.15">
      <c r="A141" s="16">
        <v>55</v>
      </c>
      <c r="B141" s="22" t="s">
        <v>66</v>
      </c>
      <c r="C141" s="67">
        <v>47</v>
      </c>
      <c r="D141" s="516">
        <v>33</v>
      </c>
      <c r="E141" s="517">
        <v>14</v>
      </c>
      <c r="F141" s="68">
        <v>34</v>
      </c>
      <c r="G141" s="68">
        <v>5</v>
      </c>
      <c r="H141" s="68">
        <v>8</v>
      </c>
      <c r="I141" s="522" t="s">
        <v>827</v>
      </c>
      <c r="J141" s="67">
        <v>216</v>
      </c>
      <c r="K141" s="68">
        <v>141</v>
      </c>
      <c r="L141" s="68">
        <v>75</v>
      </c>
      <c r="M141" s="68">
        <v>209</v>
      </c>
      <c r="N141" s="68">
        <v>136</v>
      </c>
      <c r="O141" s="68">
        <v>73</v>
      </c>
      <c r="P141" s="68">
        <v>12</v>
      </c>
      <c r="Q141" s="110">
        <v>2</v>
      </c>
      <c r="R141" s="67">
        <v>1</v>
      </c>
      <c r="S141" s="68">
        <v>6</v>
      </c>
      <c r="T141" s="68">
        <v>25</v>
      </c>
      <c r="U141" s="68">
        <v>14</v>
      </c>
      <c r="V141" s="68">
        <v>80</v>
      </c>
      <c r="W141" s="46">
        <v>31</v>
      </c>
      <c r="X141" s="46">
        <v>18</v>
      </c>
      <c r="Y141" s="46">
        <v>20</v>
      </c>
      <c r="Z141" s="68">
        <v>5</v>
      </c>
      <c r="AA141" s="68">
        <v>1</v>
      </c>
      <c r="AB141" s="273" t="s">
        <v>827</v>
      </c>
      <c r="AC141" s="273" t="s">
        <v>827</v>
      </c>
      <c r="AD141" s="273" t="s">
        <v>827</v>
      </c>
      <c r="AE141" s="272">
        <v>1</v>
      </c>
      <c r="AF141" s="273">
        <v>797660</v>
      </c>
      <c r="AG141" s="274" t="s">
        <v>827</v>
      </c>
      <c r="AH141" s="71">
        <v>55</v>
      </c>
    </row>
    <row r="142" spans="1:34" s="93" customFormat="1" ht="18.75" customHeight="1" x14ac:dyDescent="0.15">
      <c r="A142" s="509"/>
      <c r="B142" s="500" t="s">
        <v>71</v>
      </c>
      <c r="C142" s="501">
        <v>674</v>
      </c>
      <c r="D142" s="514">
        <v>343</v>
      </c>
      <c r="E142" s="515">
        <v>331</v>
      </c>
      <c r="F142" s="401">
        <v>413</v>
      </c>
      <c r="G142" s="401">
        <v>33</v>
      </c>
      <c r="H142" s="401">
        <v>228</v>
      </c>
      <c r="I142" s="521">
        <v>94</v>
      </c>
      <c r="J142" s="501">
        <v>5832</v>
      </c>
      <c r="K142" s="401">
        <v>2443</v>
      </c>
      <c r="L142" s="401">
        <v>3389</v>
      </c>
      <c r="M142" s="401">
        <v>5479</v>
      </c>
      <c r="N142" s="401">
        <v>2246</v>
      </c>
      <c r="O142" s="401">
        <v>3233</v>
      </c>
      <c r="P142" s="401">
        <v>252</v>
      </c>
      <c r="Q142" s="430">
        <v>74</v>
      </c>
      <c r="R142" s="501">
        <v>27</v>
      </c>
      <c r="S142" s="401">
        <v>99</v>
      </c>
      <c r="T142" s="401">
        <v>170</v>
      </c>
      <c r="U142" s="401">
        <v>96</v>
      </c>
      <c r="V142" s="401">
        <v>1287</v>
      </c>
      <c r="W142" s="364">
        <v>1603</v>
      </c>
      <c r="X142" s="364">
        <v>510</v>
      </c>
      <c r="Y142" s="364">
        <v>1361</v>
      </c>
      <c r="Z142" s="401">
        <v>125</v>
      </c>
      <c r="AA142" s="401">
        <v>99</v>
      </c>
      <c r="AB142" s="502">
        <v>6</v>
      </c>
      <c r="AC142" s="502">
        <v>2</v>
      </c>
      <c r="AD142" s="502">
        <v>78</v>
      </c>
      <c r="AE142" s="503">
        <v>59</v>
      </c>
      <c r="AF142" s="502">
        <v>10733869</v>
      </c>
      <c r="AG142" s="504">
        <v>153649</v>
      </c>
      <c r="AH142" s="506"/>
    </row>
    <row r="143" spans="1:34" ht="17.25" customHeight="1" x14ac:dyDescent="0.15">
      <c r="A143" s="16">
        <v>56</v>
      </c>
      <c r="B143" s="22" t="s">
        <v>73</v>
      </c>
      <c r="C143" s="67">
        <v>2</v>
      </c>
      <c r="D143" s="516">
        <v>2</v>
      </c>
      <c r="E143" s="517" t="s">
        <v>827</v>
      </c>
      <c r="F143" s="68" t="s">
        <v>827</v>
      </c>
      <c r="G143" s="68" t="s">
        <v>827</v>
      </c>
      <c r="H143" s="68">
        <v>2</v>
      </c>
      <c r="I143" s="522">
        <v>1</v>
      </c>
      <c r="J143" s="67">
        <v>462</v>
      </c>
      <c r="K143" s="68">
        <v>138</v>
      </c>
      <c r="L143" s="68">
        <v>324</v>
      </c>
      <c r="M143" s="68">
        <v>366</v>
      </c>
      <c r="N143" s="68">
        <v>87</v>
      </c>
      <c r="O143" s="68">
        <v>279</v>
      </c>
      <c r="P143" s="68" t="s">
        <v>827</v>
      </c>
      <c r="Q143" s="110" t="s">
        <v>827</v>
      </c>
      <c r="R143" s="67" t="s">
        <v>827</v>
      </c>
      <c r="S143" s="68" t="s">
        <v>827</v>
      </c>
      <c r="T143" s="68" t="s">
        <v>827</v>
      </c>
      <c r="U143" s="68" t="s">
        <v>827</v>
      </c>
      <c r="V143" s="68">
        <v>45</v>
      </c>
      <c r="W143" s="46">
        <v>110</v>
      </c>
      <c r="X143" s="46">
        <v>42</v>
      </c>
      <c r="Y143" s="46">
        <v>169</v>
      </c>
      <c r="Z143" s="68">
        <v>37</v>
      </c>
      <c r="AA143" s="68">
        <v>35</v>
      </c>
      <c r="AB143" s="273">
        <v>2</v>
      </c>
      <c r="AC143" s="273" t="s">
        <v>827</v>
      </c>
      <c r="AD143" s="273">
        <v>16</v>
      </c>
      <c r="AE143" s="272">
        <v>10</v>
      </c>
      <c r="AF143" s="273" t="s">
        <v>903</v>
      </c>
      <c r="AG143" s="274" t="s">
        <v>903</v>
      </c>
      <c r="AH143" s="71">
        <v>56</v>
      </c>
    </row>
    <row r="144" spans="1:34" ht="17.25" customHeight="1" x14ac:dyDescent="0.15">
      <c r="A144" s="16">
        <v>57</v>
      </c>
      <c r="B144" s="22" t="s">
        <v>75</v>
      </c>
      <c r="C144" s="67">
        <v>59</v>
      </c>
      <c r="D144" s="516">
        <v>29</v>
      </c>
      <c r="E144" s="517">
        <v>30</v>
      </c>
      <c r="F144" s="68">
        <v>33</v>
      </c>
      <c r="G144" s="68">
        <v>2</v>
      </c>
      <c r="H144" s="68">
        <v>24</v>
      </c>
      <c r="I144" s="522">
        <v>8</v>
      </c>
      <c r="J144" s="67">
        <v>230</v>
      </c>
      <c r="K144" s="68">
        <v>51</v>
      </c>
      <c r="L144" s="68">
        <v>179</v>
      </c>
      <c r="M144" s="68">
        <v>228</v>
      </c>
      <c r="N144" s="68">
        <v>51</v>
      </c>
      <c r="O144" s="68">
        <v>177</v>
      </c>
      <c r="P144" s="68">
        <v>17</v>
      </c>
      <c r="Q144" s="110">
        <v>13</v>
      </c>
      <c r="R144" s="67">
        <v>1</v>
      </c>
      <c r="S144" s="68">
        <v>9</v>
      </c>
      <c r="T144" s="68">
        <v>7</v>
      </c>
      <c r="U144" s="68">
        <v>3</v>
      </c>
      <c r="V144" s="68">
        <v>20</v>
      </c>
      <c r="W144" s="46">
        <v>89</v>
      </c>
      <c r="X144" s="46">
        <v>6</v>
      </c>
      <c r="Y144" s="46">
        <v>63</v>
      </c>
      <c r="Z144" s="68" t="s">
        <v>827</v>
      </c>
      <c r="AA144" s="68">
        <v>2</v>
      </c>
      <c r="AB144" s="273" t="s">
        <v>827</v>
      </c>
      <c r="AC144" s="273" t="s">
        <v>827</v>
      </c>
      <c r="AD144" s="273" t="s">
        <v>827</v>
      </c>
      <c r="AE144" s="272" t="s">
        <v>827</v>
      </c>
      <c r="AF144" s="273" t="s">
        <v>903</v>
      </c>
      <c r="AG144" s="274" t="s">
        <v>903</v>
      </c>
      <c r="AH144" s="71">
        <v>57</v>
      </c>
    </row>
    <row r="145" spans="1:34" ht="17.25" customHeight="1" x14ac:dyDescent="0.15">
      <c r="A145" s="16">
        <v>58</v>
      </c>
      <c r="B145" s="22" t="s">
        <v>81</v>
      </c>
      <c r="C145" s="67">
        <v>180</v>
      </c>
      <c r="D145" s="516">
        <v>75</v>
      </c>
      <c r="E145" s="517">
        <v>105</v>
      </c>
      <c r="F145" s="68">
        <v>116</v>
      </c>
      <c r="G145" s="68">
        <v>9</v>
      </c>
      <c r="H145" s="68">
        <v>55</v>
      </c>
      <c r="I145" s="522">
        <v>47</v>
      </c>
      <c r="J145" s="67">
        <v>2211</v>
      </c>
      <c r="K145" s="68">
        <v>718</v>
      </c>
      <c r="L145" s="68">
        <v>1493</v>
      </c>
      <c r="M145" s="68">
        <v>2024</v>
      </c>
      <c r="N145" s="68">
        <v>605</v>
      </c>
      <c r="O145" s="68">
        <v>1419</v>
      </c>
      <c r="P145" s="68">
        <v>81</v>
      </c>
      <c r="Q145" s="110">
        <v>21</v>
      </c>
      <c r="R145" s="67">
        <v>14</v>
      </c>
      <c r="S145" s="68">
        <v>41</v>
      </c>
      <c r="T145" s="68">
        <v>34</v>
      </c>
      <c r="U145" s="68">
        <v>25</v>
      </c>
      <c r="V145" s="68">
        <v>270</v>
      </c>
      <c r="W145" s="46">
        <v>637</v>
      </c>
      <c r="X145" s="46">
        <v>206</v>
      </c>
      <c r="Y145" s="46">
        <v>695</v>
      </c>
      <c r="Z145" s="68">
        <v>61</v>
      </c>
      <c r="AA145" s="68">
        <v>45</v>
      </c>
      <c r="AB145" s="273" t="s">
        <v>827</v>
      </c>
      <c r="AC145" s="273" t="s">
        <v>827</v>
      </c>
      <c r="AD145" s="273">
        <v>52</v>
      </c>
      <c r="AE145" s="272">
        <v>29</v>
      </c>
      <c r="AF145" s="273">
        <v>2613635</v>
      </c>
      <c r="AG145" s="274">
        <v>40170</v>
      </c>
      <c r="AH145" s="71">
        <v>58</v>
      </c>
    </row>
    <row r="146" spans="1:34" ht="17.25" customHeight="1" x14ac:dyDescent="0.15">
      <c r="A146" s="16">
        <v>59</v>
      </c>
      <c r="B146" s="22" t="s">
        <v>89</v>
      </c>
      <c r="C146" s="67">
        <v>137</v>
      </c>
      <c r="D146" s="516">
        <v>69</v>
      </c>
      <c r="E146" s="517">
        <v>68</v>
      </c>
      <c r="F146" s="68">
        <v>95</v>
      </c>
      <c r="G146" s="68">
        <v>7</v>
      </c>
      <c r="H146" s="68">
        <v>35</v>
      </c>
      <c r="I146" s="522">
        <v>2</v>
      </c>
      <c r="J146" s="67">
        <v>939</v>
      </c>
      <c r="K146" s="68">
        <v>671</v>
      </c>
      <c r="L146" s="68">
        <v>268</v>
      </c>
      <c r="M146" s="68">
        <v>910</v>
      </c>
      <c r="N146" s="68">
        <v>650</v>
      </c>
      <c r="O146" s="68">
        <v>260</v>
      </c>
      <c r="P146" s="68">
        <v>66</v>
      </c>
      <c r="Q146" s="110">
        <v>2</v>
      </c>
      <c r="R146" s="67">
        <v>4</v>
      </c>
      <c r="S146" s="68">
        <v>15</v>
      </c>
      <c r="T146" s="68">
        <v>53</v>
      </c>
      <c r="U146" s="68">
        <v>21</v>
      </c>
      <c r="V146" s="68">
        <v>476</v>
      </c>
      <c r="W146" s="46">
        <v>171</v>
      </c>
      <c r="X146" s="46">
        <v>51</v>
      </c>
      <c r="Y146" s="46">
        <v>51</v>
      </c>
      <c r="Z146" s="68">
        <v>13</v>
      </c>
      <c r="AA146" s="68">
        <v>7</v>
      </c>
      <c r="AB146" s="273">
        <v>1</v>
      </c>
      <c r="AC146" s="273" t="s">
        <v>827</v>
      </c>
      <c r="AD146" s="273">
        <v>9</v>
      </c>
      <c r="AE146" s="272">
        <v>1</v>
      </c>
      <c r="AF146" s="273">
        <v>2778561</v>
      </c>
      <c r="AG146" s="274">
        <v>17389</v>
      </c>
      <c r="AH146" s="71">
        <v>59</v>
      </c>
    </row>
    <row r="147" spans="1:34" ht="17.25" customHeight="1" x14ac:dyDescent="0.15">
      <c r="A147" s="16">
        <v>60</v>
      </c>
      <c r="B147" s="22" t="s">
        <v>92</v>
      </c>
      <c r="C147" s="67">
        <v>267</v>
      </c>
      <c r="D147" s="516">
        <v>156</v>
      </c>
      <c r="E147" s="517">
        <v>111</v>
      </c>
      <c r="F147" s="68">
        <v>147</v>
      </c>
      <c r="G147" s="68">
        <v>12</v>
      </c>
      <c r="H147" s="68">
        <v>108</v>
      </c>
      <c r="I147" s="522">
        <v>36</v>
      </c>
      <c r="J147" s="67">
        <v>1834</v>
      </c>
      <c r="K147" s="68">
        <v>791</v>
      </c>
      <c r="L147" s="68">
        <v>1043</v>
      </c>
      <c r="M147" s="68">
        <v>1813</v>
      </c>
      <c r="N147" s="68">
        <v>779</v>
      </c>
      <c r="O147" s="68">
        <v>1034</v>
      </c>
      <c r="P147" s="68">
        <v>77</v>
      </c>
      <c r="Q147" s="110">
        <v>32</v>
      </c>
      <c r="R147" s="67">
        <v>7</v>
      </c>
      <c r="S147" s="68">
        <v>32</v>
      </c>
      <c r="T147" s="68">
        <v>70</v>
      </c>
      <c r="U147" s="68">
        <v>46</v>
      </c>
      <c r="V147" s="68">
        <v>424</v>
      </c>
      <c r="W147" s="46">
        <v>572</v>
      </c>
      <c r="X147" s="46">
        <v>201</v>
      </c>
      <c r="Y147" s="46">
        <v>352</v>
      </c>
      <c r="Z147" s="68">
        <v>14</v>
      </c>
      <c r="AA147" s="68">
        <v>10</v>
      </c>
      <c r="AB147" s="273">
        <v>3</v>
      </c>
      <c r="AC147" s="273">
        <v>2</v>
      </c>
      <c r="AD147" s="273">
        <v>1</v>
      </c>
      <c r="AE147" s="272">
        <v>1</v>
      </c>
      <c r="AF147" s="273">
        <v>3624060</v>
      </c>
      <c r="AG147" s="274">
        <v>67721</v>
      </c>
      <c r="AH147" s="71">
        <v>60</v>
      </c>
    </row>
    <row r="148" spans="1:34" ht="17.25" customHeight="1" x14ac:dyDescent="0.15">
      <c r="A148" s="16">
        <v>61</v>
      </c>
      <c r="B148" s="22" t="s">
        <v>102</v>
      </c>
      <c r="C148" s="67">
        <v>29</v>
      </c>
      <c r="D148" s="516">
        <v>12</v>
      </c>
      <c r="E148" s="517">
        <v>17</v>
      </c>
      <c r="F148" s="68">
        <v>22</v>
      </c>
      <c r="G148" s="68">
        <v>3</v>
      </c>
      <c r="H148" s="68">
        <v>4</v>
      </c>
      <c r="I148" s="522" t="s">
        <v>827</v>
      </c>
      <c r="J148" s="67">
        <v>156</v>
      </c>
      <c r="K148" s="68">
        <v>74</v>
      </c>
      <c r="L148" s="68">
        <v>82</v>
      </c>
      <c r="M148" s="68">
        <v>138</v>
      </c>
      <c r="N148" s="68">
        <v>74</v>
      </c>
      <c r="O148" s="68">
        <v>64</v>
      </c>
      <c r="P148" s="68">
        <v>11</v>
      </c>
      <c r="Q148" s="110">
        <v>6</v>
      </c>
      <c r="R148" s="67">
        <v>1</v>
      </c>
      <c r="S148" s="68">
        <v>2</v>
      </c>
      <c r="T148" s="68">
        <v>6</v>
      </c>
      <c r="U148" s="68">
        <v>1</v>
      </c>
      <c r="V148" s="68">
        <v>52</v>
      </c>
      <c r="W148" s="46">
        <v>24</v>
      </c>
      <c r="X148" s="46">
        <v>4</v>
      </c>
      <c r="Y148" s="46">
        <v>31</v>
      </c>
      <c r="Z148" s="68" t="s">
        <v>827</v>
      </c>
      <c r="AA148" s="68" t="s">
        <v>827</v>
      </c>
      <c r="AB148" s="273" t="s">
        <v>827</v>
      </c>
      <c r="AC148" s="273" t="s">
        <v>827</v>
      </c>
      <c r="AD148" s="273" t="s">
        <v>827</v>
      </c>
      <c r="AE148" s="275">
        <v>18</v>
      </c>
      <c r="AF148" s="276">
        <v>547843</v>
      </c>
      <c r="AG148" s="277" t="s">
        <v>827</v>
      </c>
      <c r="AH148" s="71">
        <v>61</v>
      </c>
    </row>
    <row r="149" spans="1:34" s="93" customFormat="1" ht="18.75" customHeight="1" x14ac:dyDescent="0.15">
      <c r="A149" s="507">
        <v>210</v>
      </c>
      <c r="B149" s="497" t="s">
        <v>406</v>
      </c>
      <c r="C149" s="147">
        <v>305</v>
      </c>
      <c r="D149" s="512">
        <v>189</v>
      </c>
      <c r="E149" s="513">
        <v>116</v>
      </c>
      <c r="F149" s="145">
        <v>186</v>
      </c>
      <c r="G149" s="145">
        <v>11</v>
      </c>
      <c r="H149" s="145">
        <v>108</v>
      </c>
      <c r="I149" s="520">
        <v>40</v>
      </c>
      <c r="J149" s="147">
        <v>3424</v>
      </c>
      <c r="K149" s="145">
        <v>1551</v>
      </c>
      <c r="L149" s="145">
        <v>1873</v>
      </c>
      <c r="M149" s="145">
        <v>3223</v>
      </c>
      <c r="N149" s="145">
        <v>1469</v>
      </c>
      <c r="O149" s="145">
        <v>1754</v>
      </c>
      <c r="P149" s="145">
        <v>92</v>
      </c>
      <c r="Q149" s="148">
        <v>23</v>
      </c>
      <c r="R149" s="147">
        <v>8</v>
      </c>
      <c r="S149" s="145">
        <v>31</v>
      </c>
      <c r="T149" s="145">
        <v>106</v>
      </c>
      <c r="U149" s="145">
        <v>55</v>
      </c>
      <c r="V149" s="145">
        <v>918</v>
      </c>
      <c r="W149" s="90">
        <v>865</v>
      </c>
      <c r="X149" s="90">
        <v>345</v>
      </c>
      <c r="Y149" s="90">
        <v>780</v>
      </c>
      <c r="Z149" s="145">
        <v>43</v>
      </c>
      <c r="AA149" s="145">
        <v>54</v>
      </c>
      <c r="AB149" s="498">
        <v>2</v>
      </c>
      <c r="AC149" s="498" t="s">
        <v>827</v>
      </c>
      <c r="AD149" s="498">
        <v>41</v>
      </c>
      <c r="AE149" s="269">
        <v>65</v>
      </c>
      <c r="AF149" s="270">
        <v>8883722</v>
      </c>
      <c r="AG149" s="271">
        <v>48105</v>
      </c>
      <c r="AH149" s="508">
        <v>210</v>
      </c>
    </row>
    <row r="150" spans="1:34" s="93" customFormat="1" ht="18.75" customHeight="1" x14ac:dyDescent="0.15">
      <c r="A150" s="499"/>
      <c r="B150" s="500" t="s">
        <v>45</v>
      </c>
      <c r="C150" s="501">
        <v>55</v>
      </c>
      <c r="D150" s="514">
        <v>44</v>
      </c>
      <c r="E150" s="515">
        <v>11</v>
      </c>
      <c r="F150" s="401">
        <v>29</v>
      </c>
      <c r="G150" s="401">
        <v>3</v>
      </c>
      <c r="H150" s="401">
        <v>23</v>
      </c>
      <c r="I150" s="521" t="s">
        <v>827</v>
      </c>
      <c r="J150" s="501">
        <v>520</v>
      </c>
      <c r="K150" s="401">
        <v>328</v>
      </c>
      <c r="L150" s="401">
        <v>192</v>
      </c>
      <c r="M150" s="401">
        <v>487</v>
      </c>
      <c r="N150" s="401">
        <v>311</v>
      </c>
      <c r="O150" s="401">
        <v>176</v>
      </c>
      <c r="P150" s="401">
        <v>9</v>
      </c>
      <c r="Q150" s="430">
        <v>2</v>
      </c>
      <c r="R150" s="501" t="s">
        <v>827</v>
      </c>
      <c r="S150" s="401">
        <v>3</v>
      </c>
      <c r="T150" s="401">
        <v>30</v>
      </c>
      <c r="U150" s="401">
        <v>16</v>
      </c>
      <c r="V150" s="401">
        <v>237</v>
      </c>
      <c r="W150" s="364">
        <v>124</v>
      </c>
      <c r="X150" s="364">
        <v>35</v>
      </c>
      <c r="Y150" s="364">
        <v>31</v>
      </c>
      <c r="Z150" s="401">
        <v>13</v>
      </c>
      <c r="AA150" s="401">
        <v>11</v>
      </c>
      <c r="AB150" s="502">
        <v>1</v>
      </c>
      <c r="AC150" s="502" t="s">
        <v>827</v>
      </c>
      <c r="AD150" s="502">
        <v>5</v>
      </c>
      <c r="AE150" s="503">
        <v>5</v>
      </c>
      <c r="AF150" s="502">
        <v>4603070</v>
      </c>
      <c r="AG150" s="504" t="s">
        <v>827</v>
      </c>
      <c r="AH150" s="505"/>
    </row>
    <row r="151" spans="1:34" ht="17.25" customHeight="1" x14ac:dyDescent="0.15">
      <c r="A151" s="16">
        <v>50</v>
      </c>
      <c r="B151" s="22" t="s">
        <v>47</v>
      </c>
      <c r="C151" s="67">
        <v>1</v>
      </c>
      <c r="D151" s="516">
        <v>1</v>
      </c>
      <c r="E151" s="517" t="s">
        <v>827</v>
      </c>
      <c r="F151" s="68" t="s">
        <v>827</v>
      </c>
      <c r="G151" s="68">
        <v>1</v>
      </c>
      <c r="H151" s="68" t="s">
        <v>827</v>
      </c>
      <c r="I151" s="522" t="s">
        <v>827</v>
      </c>
      <c r="J151" s="67">
        <v>58</v>
      </c>
      <c r="K151" s="68">
        <v>42</v>
      </c>
      <c r="L151" s="68">
        <v>16</v>
      </c>
      <c r="M151" s="68">
        <v>58</v>
      </c>
      <c r="N151" s="68">
        <v>42</v>
      </c>
      <c r="O151" s="68">
        <v>16</v>
      </c>
      <c r="P151" s="68" t="s">
        <v>827</v>
      </c>
      <c r="Q151" s="110" t="s">
        <v>827</v>
      </c>
      <c r="R151" s="67" t="s">
        <v>827</v>
      </c>
      <c r="S151" s="68" t="s">
        <v>827</v>
      </c>
      <c r="T151" s="68">
        <v>3</v>
      </c>
      <c r="U151" s="68">
        <v>2</v>
      </c>
      <c r="V151" s="68">
        <v>39</v>
      </c>
      <c r="W151" s="46">
        <v>14</v>
      </c>
      <c r="X151" s="46" t="s">
        <v>827</v>
      </c>
      <c r="Y151" s="46" t="s">
        <v>827</v>
      </c>
      <c r="Z151" s="68" t="s">
        <v>827</v>
      </c>
      <c r="AA151" s="68" t="s">
        <v>827</v>
      </c>
      <c r="AB151" s="273" t="s">
        <v>827</v>
      </c>
      <c r="AC151" s="273" t="s">
        <v>827</v>
      </c>
      <c r="AD151" s="273" t="s">
        <v>827</v>
      </c>
      <c r="AE151" s="272" t="s">
        <v>827</v>
      </c>
      <c r="AF151" s="273" t="s">
        <v>903</v>
      </c>
      <c r="AG151" s="274" t="s">
        <v>827</v>
      </c>
      <c r="AH151" s="71">
        <v>50</v>
      </c>
    </row>
    <row r="152" spans="1:34" ht="17.25" customHeight="1" x14ac:dyDescent="0.15">
      <c r="A152" s="16">
        <v>51</v>
      </c>
      <c r="B152" s="22" t="s">
        <v>48</v>
      </c>
      <c r="C152" s="67">
        <v>3</v>
      </c>
      <c r="D152" s="516">
        <v>2</v>
      </c>
      <c r="E152" s="517">
        <v>1</v>
      </c>
      <c r="F152" s="68">
        <v>3</v>
      </c>
      <c r="G152" s="68" t="s">
        <v>827</v>
      </c>
      <c r="H152" s="68" t="s">
        <v>827</v>
      </c>
      <c r="I152" s="522" t="s">
        <v>827</v>
      </c>
      <c r="J152" s="67">
        <v>16</v>
      </c>
      <c r="K152" s="68">
        <v>9</v>
      </c>
      <c r="L152" s="68">
        <v>7</v>
      </c>
      <c r="M152" s="68">
        <v>16</v>
      </c>
      <c r="N152" s="68">
        <v>9</v>
      </c>
      <c r="O152" s="68">
        <v>7</v>
      </c>
      <c r="P152" s="68">
        <v>1</v>
      </c>
      <c r="Q152" s="110" t="s">
        <v>827</v>
      </c>
      <c r="R152" s="67" t="s">
        <v>827</v>
      </c>
      <c r="S152" s="68" t="s">
        <v>827</v>
      </c>
      <c r="T152" s="68">
        <v>2</v>
      </c>
      <c r="U152" s="68" t="s">
        <v>827</v>
      </c>
      <c r="V152" s="68" t="s">
        <v>827</v>
      </c>
      <c r="W152" s="46">
        <v>1</v>
      </c>
      <c r="X152" s="46">
        <v>6</v>
      </c>
      <c r="Y152" s="46">
        <v>6</v>
      </c>
      <c r="Z152" s="68" t="s">
        <v>827</v>
      </c>
      <c r="AA152" s="68" t="s">
        <v>827</v>
      </c>
      <c r="AB152" s="273" t="s">
        <v>827</v>
      </c>
      <c r="AC152" s="273" t="s">
        <v>827</v>
      </c>
      <c r="AD152" s="273" t="s">
        <v>827</v>
      </c>
      <c r="AE152" s="272" t="s">
        <v>827</v>
      </c>
      <c r="AF152" s="273" t="s">
        <v>903</v>
      </c>
      <c r="AG152" s="274" t="s">
        <v>827</v>
      </c>
      <c r="AH152" s="71">
        <v>51</v>
      </c>
    </row>
    <row r="153" spans="1:34" ht="17.25" customHeight="1" x14ac:dyDescent="0.15">
      <c r="A153" s="16">
        <v>52</v>
      </c>
      <c r="B153" s="22" t="s">
        <v>51</v>
      </c>
      <c r="C153" s="67">
        <v>12</v>
      </c>
      <c r="D153" s="516">
        <v>10</v>
      </c>
      <c r="E153" s="517">
        <v>2</v>
      </c>
      <c r="F153" s="68">
        <v>5</v>
      </c>
      <c r="G153" s="68">
        <v>2</v>
      </c>
      <c r="H153" s="68">
        <v>5</v>
      </c>
      <c r="I153" s="522" t="s">
        <v>827</v>
      </c>
      <c r="J153" s="67">
        <v>139</v>
      </c>
      <c r="K153" s="68">
        <v>60</v>
      </c>
      <c r="L153" s="68">
        <v>79</v>
      </c>
      <c r="M153" s="68">
        <v>139</v>
      </c>
      <c r="N153" s="68">
        <v>61</v>
      </c>
      <c r="O153" s="68">
        <v>78</v>
      </c>
      <c r="P153" s="68">
        <v>2</v>
      </c>
      <c r="Q153" s="110" t="s">
        <v>827</v>
      </c>
      <c r="R153" s="67" t="s">
        <v>827</v>
      </c>
      <c r="S153" s="68">
        <v>3</v>
      </c>
      <c r="T153" s="68">
        <v>7</v>
      </c>
      <c r="U153" s="68">
        <v>6</v>
      </c>
      <c r="V153" s="68">
        <v>48</v>
      </c>
      <c r="W153" s="46">
        <v>66</v>
      </c>
      <c r="X153" s="46">
        <v>4</v>
      </c>
      <c r="Y153" s="46">
        <v>3</v>
      </c>
      <c r="Z153" s="68" t="s">
        <v>827</v>
      </c>
      <c r="AA153" s="68" t="s">
        <v>827</v>
      </c>
      <c r="AB153" s="273">
        <v>1</v>
      </c>
      <c r="AC153" s="273" t="s">
        <v>827</v>
      </c>
      <c r="AD153" s="273" t="s">
        <v>827</v>
      </c>
      <c r="AE153" s="272">
        <v>1</v>
      </c>
      <c r="AF153" s="273">
        <v>762162</v>
      </c>
      <c r="AG153" s="274" t="s">
        <v>827</v>
      </c>
      <c r="AH153" s="71">
        <v>52</v>
      </c>
    </row>
    <row r="154" spans="1:34" ht="17.25" customHeight="1" x14ac:dyDescent="0.15">
      <c r="A154" s="16">
        <v>53</v>
      </c>
      <c r="B154" s="17" t="s">
        <v>54</v>
      </c>
      <c r="C154" s="67">
        <v>11</v>
      </c>
      <c r="D154" s="516">
        <v>9</v>
      </c>
      <c r="E154" s="517">
        <v>2</v>
      </c>
      <c r="F154" s="68">
        <v>6</v>
      </c>
      <c r="G154" s="68" t="s">
        <v>827</v>
      </c>
      <c r="H154" s="68">
        <v>5</v>
      </c>
      <c r="I154" s="522" t="s">
        <v>827</v>
      </c>
      <c r="J154" s="67">
        <v>47</v>
      </c>
      <c r="K154" s="68">
        <v>38</v>
      </c>
      <c r="L154" s="68">
        <v>9</v>
      </c>
      <c r="M154" s="68">
        <v>47</v>
      </c>
      <c r="N154" s="68">
        <v>38</v>
      </c>
      <c r="O154" s="68">
        <v>9</v>
      </c>
      <c r="P154" s="68">
        <v>2</v>
      </c>
      <c r="Q154" s="110" t="s">
        <v>827</v>
      </c>
      <c r="R154" s="67" t="s">
        <v>827</v>
      </c>
      <c r="S154" s="68" t="s">
        <v>827</v>
      </c>
      <c r="T154" s="68">
        <v>8</v>
      </c>
      <c r="U154" s="68">
        <v>1</v>
      </c>
      <c r="V154" s="68">
        <v>27</v>
      </c>
      <c r="W154" s="46">
        <v>7</v>
      </c>
      <c r="X154" s="46">
        <v>1</v>
      </c>
      <c r="Y154" s="46">
        <v>1</v>
      </c>
      <c r="Z154" s="68" t="s">
        <v>827</v>
      </c>
      <c r="AA154" s="68" t="s">
        <v>827</v>
      </c>
      <c r="AB154" s="273" t="s">
        <v>827</v>
      </c>
      <c r="AC154" s="273" t="s">
        <v>827</v>
      </c>
      <c r="AD154" s="273" t="s">
        <v>827</v>
      </c>
      <c r="AE154" s="272" t="s">
        <v>827</v>
      </c>
      <c r="AF154" s="273">
        <v>613068</v>
      </c>
      <c r="AG154" s="274" t="s">
        <v>827</v>
      </c>
      <c r="AH154" s="71">
        <v>53</v>
      </c>
    </row>
    <row r="155" spans="1:34" ht="17.25" customHeight="1" x14ac:dyDescent="0.15">
      <c r="A155" s="16">
        <v>54</v>
      </c>
      <c r="B155" s="22" t="s">
        <v>61</v>
      </c>
      <c r="C155" s="67">
        <v>17</v>
      </c>
      <c r="D155" s="516">
        <v>14</v>
      </c>
      <c r="E155" s="517">
        <v>3</v>
      </c>
      <c r="F155" s="68">
        <v>8</v>
      </c>
      <c r="G155" s="68" t="s">
        <v>827</v>
      </c>
      <c r="H155" s="68">
        <v>9</v>
      </c>
      <c r="I155" s="522" t="s">
        <v>827</v>
      </c>
      <c r="J155" s="67">
        <v>129</v>
      </c>
      <c r="K155" s="68">
        <v>101</v>
      </c>
      <c r="L155" s="68">
        <v>28</v>
      </c>
      <c r="M155" s="68">
        <v>124</v>
      </c>
      <c r="N155" s="68">
        <v>96</v>
      </c>
      <c r="O155" s="68">
        <v>28</v>
      </c>
      <c r="P155" s="68">
        <v>3</v>
      </c>
      <c r="Q155" s="110" t="s">
        <v>827</v>
      </c>
      <c r="R155" s="67" t="s">
        <v>827</v>
      </c>
      <c r="S155" s="68" t="s">
        <v>827</v>
      </c>
      <c r="T155" s="68">
        <v>5</v>
      </c>
      <c r="U155" s="68">
        <v>1</v>
      </c>
      <c r="V155" s="68">
        <v>70</v>
      </c>
      <c r="W155" s="46">
        <v>20</v>
      </c>
      <c r="X155" s="46">
        <v>18</v>
      </c>
      <c r="Y155" s="46">
        <v>7</v>
      </c>
      <c r="Z155" s="68" t="s">
        <v>827</v>
      </c>
      <c r="AA155" s="68" t="s">
        <v>827</v>
      </c>
      <c r="AB155" s="273" t="s">
        <v>827</v>
      </c>
      <c r="AC155" s="273" t="s">
        <v>827</v>
      </c>
      <c r="AD155" s="273">
        <v>5</v>
      </c>
      <c r="AE155" s="272" t="s">
        <v>827</v>
      </c>
      <c r="AF155" s="273">
        <v>332568</v>
      </c>
      <c r="AG155" s="274" t="s">
        <v>827</v>
      </c>
      <c r="AH155" s="71">
        <v>54</v>
      </c>
    </row>
    <row r="156" spans="1:34" ht="17.25" customHeight="1" x14ac:dyDescent="0.15">
      <c r="A156" s="16">
        <v>55</v>
      </c>
      <c r="B156" s="22" t="s">
        <v>66</v>
      </c>
      <c r="C156" s="67">
        <v>11</v>
      </c>
      <c r="D156" s="516">
        <v>8</v>
      </c>
      <c r="E156" s="517">
        <v>3</v>
      </c>
      <c r="F156" s="68">
        <v>7</v>
      </c>
      <c r="G156" s="68" t="s">
        <v>827</v>
      </c>
      <c r="H156" s="68">
        <v>4</v>
      </c>
      <c r="I156" s="522" t="s">
        <v>827</v>
      </c>
      <c r="J156" s="67">
        <v>131</v>
      </c>
      <c r="K156" s="68">
        <v>78</v>
      </c>
      <c r="L156" s="68">
        <v>53</v>
      </c>
      <c r="M156" s="68">
        <v>103</v>
      </c>
      <c r="N156" s="68">
        <v>65</v>
      </c>
      <c r="O156" s="68">
        <v>38</v>
      </c>
      <c r="P156" s="68">
        <v>1</v>
      </c>
      <c r="Q156" s="110">
        <v>2</v>
      </c>
      <c r="R156" s="67" t="s">
        <v>827</v>
      </c>
      <c r="S156" s="68" t="s">
        <v>827</v>
      </c>
      <c r="T156" s="68">
        <v>5</v>
      </c>
      <c r="U156" s="68">
        <v>6</v>
      </c>
      <c r="V156" s="68">
        <v>53</v>
      </c>
      <c r="W156" s="46">
        <v>16</v>
      </c>
      <c r="X156" s="46">
        <v>6</v>
      </c>
      <c r="Y156" s="46">
        <v>14</v>
      </c>
      <c r="Z156" s="68">
        <v>13</v>
      </c>
      <c r="AA156" s="68">
        <v>11</v>
      </c>
      <c r="AB156" s="273" t="s">
        <v>827</v>
      </c>
      <c r="AC156" s="273" t="s">
        <v>827</v>
      </c>
      <c r="AD156" s="273" t="s">
        <v>827</v>
      </c>
      <c r="AE156" s="272">
        <v>4</v>
      </c>
      <c r="AF156" s="273">
        <v>2548853</v>
      </c>
      <c r="AG156" s="274" t="s">
        <v>827</v>
      </c>
      <c r="AH156" s="71">
        <v>55</v>
      </c>
    </row>
    <row r="157" spans="1:34" s="93" customFormat="1" ht="18.75" customHeight="1" x14ac:dyDescent="0.15">
      <c r="A157" s="509"/>
      <c r="B157" s="500" t="s">
        <v>71</v>
      </c>
      <c r="C157" s="501">
        <v>250</v>
      </c>
      <c r="D157" s="514">
        <v>145</v>
      </c>
      <c r="E157" s="515">
        <v>105</v>
      </c>
      <c r="F157" s="401">
        <v>157</v>
      </c>
      <c r="G157" s="401">
        <v>8</v>
      </c>
      <c r="H157" s="401">
        <v>85</v>
      </c>
      <c r="I157" s="521">
        <v>40</v>
      </c>
      <c r="J157" s="501">
        <v>2904</v>
      </c>
      <c r="K157" s="401">
        <v>1223</v>
      </c>
      <c r="L157" s="401">
        <v>1681</v>
      </c>
      <c r="M157" s="401">
        <v>2736</v>
      </c>
      <c r="N157" s="401">
        <v>1158</v>
      </c>
      <c r="O157" s="401">
        <v>1578</v>
      </c>
      <c r="P157" s="401">
        <v>83</v>
      </c>
      <c r="Q157" s="430">
        <v>21</v>
      </c>
      <c r="R157" s="501">
        <v>8</v>
      </c>
      <c r="S157" s="401">
        <v>28</v>
      </c>
      <c r="T157" s="401">
        <v>76</v>
      </c>
      <c r="U157" s="401">
        <v>39</v>
      </c>
      <c r="V157" s="401">
        <v>681</v>
      </c>
      <c r="W157" s="364">
        <v>741</v>
      </c>
      <c r="X157" s="364">
        <v>310</v>
      </c>
      <c r="Y157" s="364">
        <v>749</v>
      </c>
      <c r="Z157" s="401">
        <v>30</v>
      </c>
      <c r="AA157" s="401">
        <v>43</v>
      </c>
      <c r="AB157" s="502">
        <v>1</v>
      </c>
      <c r="AC157" s="502" t="s">
        <v>827</v>
      </c>
      <c r="AD157" s="502">
        <v>36</v>
      </c>
      <c r="AE157" s="503">
        <v>60</v>
      </c>
      <c r="AF157" s="502">
        <v>4280652</v>
      </c>
      <c r="AG157" s="504">
        <v>48105</v>
      </c>
      <c r="AH157" s="506"/>
    </row>
    <row r="158" spans="1:34" ht="17.25" customHeight="1" x14ac:dyDescent="0.15">
      <c r="A158" s="16">
        <v>56</v>
      </c>
      <c r="B158" s="22" t="s">
        <v>73</v>
      </c>
      <c r="C158" s="67" t="s">
        <v>887</v>
      </c>
      <c r="D158" s="516" t="s">
        <v>890</v>
      </c>
      <c r="E158" s="517" t="s">
        <v>890</v>
      </c>
      <c r="F158" s="68" t="s">
        <v>890</v>
      </c>
      <c r="G158" s="68" t="s">
        <v>890</v>
      </c>
      <c r="H158" s="68" t="s">
        <v>890</v>
      </c>
      <c r="I158" s="522" t="s">
        <v>890</v>
      </c>
      <c r="J158" s="67" t="s">
        <v>890</v>
      </c>
      <c r="K158" s="68" t="s">
        <v>890</v>
      </c>
      <c r="L158" s="68" t="s">
        <v>890</v>
      </c>
      <c r="M158" s="68" t="s">
        <v>890</v>
      </c>
      <c r="N158" s="68" t="s">
        <v>890</v>
      </c>
      <c r="O158" s="68" t="s">
        <v>890</v>
      </c>
      <c r="P158" s="68" t="s">
        <v>890</v>
      </c>
      <c r="Q158" s="110" t="s">
        <v>884</v>
      </c>
      <c r="R158" s="67" t="s">
        <v>886</v>
      </c>
      <c r="S158" s="68" t="s">
        <v>890</v>
      </c>
      <c r="T158" s="68" t="s">
        <v>886</v>
      </c>
      <c r="U158" s="68" t="s">
        <v>886</v>
      </c>
      <c r="V158" s="68" t="s">
        <v>890</v>
      </c>
      <c r="W158" s="46" t="s">
        <v>890</v>
      </c>
      <c r="X158" s="46" t="s">
        <v>890</v>
      </c>
      <c r="Y158" s="46" t="s">
        <v>890</v>
      </c>
      <c r="Z158" s="68" t="s">
        <v>890</v>
      </c>
      <c r="AA158" s="68" t="s">
        <v>890</v>
      </c>
      <c r="AB158" s="273" t="s">
        <v>890</v>
      </c>
      <c r="AC158" s="273" t="s">
        <v>890</v>
      </c>
      <c r="AD158" s="273" t="s">
        <v>890</v>
      </c>
      <c r="AE158" s="272" t="s">
        <v>890</v>
      </c>
      <c r="AF158" s="273" t="s">
        <v>890</v>
      </c>
      <c r="AG158" s="274" t="s">
        <v>886</v>
      </c>
      <c r="AH158" s="71">
        <v>56</v>
      </c>
    </row>
    <row r="159" spans="1:34" ht="17.25" customHeight="1" x14ac:dyDescent="0.15">
      <c r="A159" s="16">
        <v>57</v>
      </c>
      <c r="B159" s="22" t="s">
        <v>75</v>
      </c>
      <c r="C159" s="67">
        <v>22</v>
      </c>
      <c r="D159" s="516">
        <v>10</v>
      </c>
      <c r="E159" s="517">
        <v>12</v>
      </c>
      <c r="F159" s="68">
        <v>13</v>
      </c>
      <c r="G159" s="68" t="s">
        <v>827</v>
      </c>
      <c r="H159" s="68">
        <v>9</v>
      </c>
      <c r="I159" s="522">
        <v>6</v>
      </c>
      <c r="J159" s="67">
        <v>92</v>
      </c>
      <c r="K159" s="68">
        <v>20</v>
      </c>
      <c r="L159" s="68">
        <v>72</v>
      </c>
      <c r="M159" s="68">
        <v>88</v>
      </c>
      <c r="N159" s="68">
        <v>20</v>
      </c>
      <c r="O159" s="68">
        <v>68</v>
      </c>
      <c r="P159" s="68">
        <v>10</v>
      </c>
      <c r="Q159" s="110">
        <v>2</v>
      </c>
      <c r="R159" s="67" t="s">
        <v>827</v>
      </c>
      <c r="S159" s="68">
        <v>4</v>
      </c>
      <c r="T159" s="68">
        <v>1</v>
      </c>
      <c r="U159" s="68" t="s">
        <v>827</v>
      </c>
      <c r="V159" s="68">
        <v>9</v>
      </c>
      <c r="W159" s="46">
        <v>31</v>
      </c>
      <c r="X159" s="46" t="s">
        <v>827</v>
      </c>
      <c r="Y159" s="46">
        <v>31</v>
      </c>
      <c r="Z159" s="68" t="s">
        <v>827</v>
      </c>
      <c r="AA159" s="68">
        <v>1</v>
      </c>
      <c r="AB159" s="273" t="s">
        <v>827</v>
      </c>
      <c r="AC159" s="273" t="s">
        <v>827</v>
      </c>
      <c r="AD159" s="273" t="s">
        <v>827</v>
      </c>
      <c r="AE159" s="272">
        <v>3</v>
      </c>
      <c r="AF159" s="273">
        <v>115736</v>
      </c>
      <c r="AG159" s="274">
        <v>4479</v>
      </c>
      <c r="AH159" s="71">
        <v>57</v>
      </c>
    </row>
    <row r="160" spans="1:34" ht="17.25" customHeight="1" x14ac:dyDescent="0.15">
      <c r="A160" s="16">
        <v>58</v>
      </c>
      <c r="B160" s="22" t="s">
        <v>81</v>
      </c>
      <c r="C160" s="67">
        <v>66</v>
      </c>
      <c r="D160" s="516">
        <v>32</v>
      </c>
      <c r="E160" s="517">
        <v>34</v>
      </c>
      <c r="F160" s="68">
        <v>45</v>
      </c>
      <c r="G160" s="68">
        <v>2</v>
      </c>
      <c r="H160" s="68">
        <v>19</v>
      </c>
      <c r="I160" s="522">
        <v>19</v>
      </c>
      <c r="J160" s="67">
        <v>1375</v>
      </c>
      <c r="K160" s="68">
        <v>462</v>
      </c>
      <c r="L160" s="68">
        <v>913</v>
      </c>
      <c r="M160" s="68">
        <v>1280</v>
      </c>
      <c r="N160" s="68">
        <v>412</v>
      </c>
      <c r="O160" s="68">
        <v>868</v>
      </c>
      <c r="P160" s="68">
        <v>28</v>
      </c>
      <c r="Q160" s="110">
        <v>6</v>
      </c>
      <c r="R160" s="67">
        <v>1</v>
      </c>
      <c r="S160" s="68">
        <v>14</v>
      </c>
      <c r="T160" s="68">
        <v>9</v>
      </c>
      <c r="U160" s="68">
        <v>6</v>
      </c>
      <c r="V160" s="68">
        <v>150</v>
      </c>
      <c r="W160" s="46">
        <v>360</v>
      </c>
      <c r="X160" s="46">
        <v>224</v>
      </c>
      <c r="Y160" s="46">
        <v>482</v>
      </c>
      <c r="Z160" s="68">
        <v>24</v>
      </c>
      <c r="AA160" s="68">
        <v>30</v>
      </c>
      <c r="AB160" s="273" t="s">
        <v>827</v>
      </c>
      <c r="AC160" s="273" t="s">
        <v>827</v>
      </c>
      <c r="AD160" s="273">
        <v>26</v>
      </c>
      <c r="AE160" s="272">
        <v>15</v>
      </c>
      <c r="AF160" s="273">
        <v>2000705</v>
      </c>
      <c r="AG160" s="274">
        <v>30877</v>
      </c>
      <c r="AH160" s="71">
        <v>58</v>
      </c>
    </row>
    <row r="161" spans="1:34" ht="17.25" customHeight="1" x14ac:dyDescent="0.15">
      <c r="A161" s="16">
        <v>59</v>
      </c>
      <c r="B161" s="22" t="s">
        <v>89</v>
      </c>
      <c r="C161" s="67">
        <v>44</v>
      </c>
      <c r="D161" s="516">
        <v>24</v>
      </c>
      <c r="E161" s="517">
        <v>20</v>
      </c>
      <c r="F161" s="68">
        <v>37</v>
      </c>
      <c r="G161" s="68">
        <v>1</v>
      </c>
      <c r="H161" s="68">
        <v>6</v>
      </c>
      <c r="I161" s="522">
        <v>2</v>
      </c>
      <c r="J161" s="67">
        <v>188</v>
      </c>
      <c r="K161" s="68">
        <v>130</v>
      </c>
      <c r="L161" s="68">
        <v>58</v>
      </c>
      <c r="M161" s="68">
        <v>184</v>
      </c>
      <c r="N161" s="68">
        <v>129</v>
      </c>
      <c r="O161" s="68">
        <v>55</v>
      </c>
      <c r="P161" s="68">
        <v>20</v>
      </c>
      <c r="Q161" s="110" t="s">
        <v>827</v>
      </c>
      <c r="R161" s="67">
        <v>3</v>
      </c>
      <c r="S161" s="68">
        <v>4</v>
      </c>
      <c r="T161" s="68">
        <v>21</v>
      </c>
      <c r="U161" s="68">
        <v>9</v>
      </c>
      <c r="V161" s="68">
        <v>74</v>
      </c>
      <c r="W161" s="46">
        <v>31</v>
      </c>
      <c r="X161" s="46">
        <v>11</v>
      </c>
      <c r="Y161" s="46">
        <v>11</v>
      </c>
      <c r="Z161" s="68">
        <v>1</v>
      </c>
      <c r="AA161" s="68">
        <v>3</v>
      </c>
      <c r="AB161" s="273" t="s">
        <v>827</v>
      </c>
      <c r="AC161" s="273" t="s">
        <v>827</v>
      </c>
      <c r="AD161" s="273" t="s">
        <v>827</v>
      </c>
      <c r="AE161" s="272" t="s">
        <v>827</v>
      </c>
      <c r="AF161" s="273">
        <v>264206</v>
      </c>
      <c r="AG161" s="274">
        <v>1621</v>
      </c>
      <c r="AH161" s="71">
        <v>59</v>
      </c>
    </row>
    <row r="162" spans="1:34" ht="17.25" customHeight="1" x14ac:dyDescent="0.15">
      <c r="A162" s="16">
        <v>60</v>
      </c>
      <c r="B162" s="22" t="s">
        <v>92</v>
      </c>
      <c r="C162" s="67">
        <v>105</v>
      </c>
      <c r="D162" s="516">
        <v>70</v>
      </c>
      <c r="E162" s="517">
        <v>35</v>
      </c>
      <c r="F162" s="68">
        <v>56</v>
      </c>
      <c r="G162" s="68">
        <v>4</v>
      </c>
      <c r="H162" s="68">
        <v>45</v>
      </c>
      <c r="I162" s="522">
        <v>13</v>
      </c>
      <c r="J162" s="67">
        <v>865</v>
      </c>
      <c r="K162" s="68">
        <v>415</v>
      </c>
      <c r="L162" s="68">
        <v>450</v>
      </c>
      <c r="M162" s="68">
        <v>827</v>
      </c>
      <c r="N162" s="68">
        <v>402</v>
      </c>
      <c r="O162" s="68">
        <v>425</v>
      </c>
      <c r="P162" s="68">
        <v>23</v>
      </c>
      <c r="Q162" s="110">
        <v>11</v>
      </c>
      <c r="R162" s="67">
        <v>4</v>
      </c>
      <c r="S162" s="68">
        <v>6</v>
      </c>
      <c r="T162" s="68">
        <v>35</v>
      </c>
      <c r="U162" s="68">
        <v>20</v>
      </c>
      <c r="V162" s="68">
        <v>285</v>
      </c>
      <c r="W162" s="46">
        <v>279</v>
      </c>
      <c r="X162" s="46">
        <v>55</v>
      </c>
      <c r="Y162" s="46">
        <v>109</v>
      </c>
      <c r="Z162" s="68">
        <v>5</v>
      </c>
      <c r="AA162" s="68">
        <v>9</v>
      </c>
      <c r="AB162" s="273">
        <v>1</v>
      </c>
      <c r="AC162" s="273" t="s">
        <v>827</v>
      </c>
      <c r="AD162" s="273">
        <v>9</v>
      </c>
      <c r="AE162" s="272">
        <v>16</v>
      </c>
      <c r="AF162" s="273">
        <v>1604337</v>
      </c>
      <c r="AG162" s="274">
        <v>11128</v>
      </c>
      <c r="AH162" s="71">
        <v>60</v>
      </c>
    </row>
    <row r="163" spans="1:34" ht="17.25" customHeight="1" x14ac:dyDescent="0.15">
      <c r="A163" s="16">
        <v>61</v>
      </c>
      <c r="B163" s="22" t="s">
        <v>102</v>
      </c>
      <c r="C163" s="67">
        <v>13</v>
      </c>
      <c r="D163" s="516">
        <v>9</v>
      </c>
      <c r="E163" s="517">
        <v>4</v>
      </c>
      <c r="F163" s="68">
        <v>6</v>
      </c>
      <c r="G163" s="68">
        <v>1</v>
      </c>
      <c r="H163" s="68">
        <v>6</v>
      </c>
      <c r="I163" s="522" t="s">
        <v>827</v>
      </c>
      <c r="J163" s="67">
        <v>384</v>
      </c>
      <c r="K163" s="68">
        <v>196</v>
      </c>
      <c r="L163" s="68">
        <v>188</v>
      </c>
      <c r="M163" s="68">
        <v>357</v>
      </c>
      <c r="N163" s="68">
        <v>195</v>
      </c>
      <c r="O163" s="68">
        <v>162</v>
      </c>
      <c r="P163" s="68">
        <v>2</v>
      </c>
      <c r="Q163" s="110">
        <v>2</v>
      </c>
      <c r="R163" s="67" t="s">
        <v>827</v>
      </c>
      <c r="S163" s="68" t="s">
        <v>827</v>
      </c>
      <c r="T163" s="68">
        <v>10</v>
      </c>
      <c r="U163" s="68">
        <v>4</v>
      </c>
      <c r="V163" s="68">
        <v>163</v>
      </c>
      <c r="W163" s="46">
        <v>40</v>
      </c>
      <c r="X163" s="46">
        <v>20</v>
      </c>
      <c r="Y163" s="46">
        <v>116</v>
      </c>
      <c r="Z163" s="68" t="s">
        <v>827</v>
      </c>
      <c r="AA163" s="68" t="s">
        <v>827</v>
      </c>
      <c r="AB163" s="273" t="s">
        <v>827</v>
      </c>
      <c r="AC163" s="273" t="s">
        <v>827</v>
      </c>
      <c r="AD163" s="273">
        <v>1</v>
      </c>
      <c r="AE163" s="275">
        <v>26</v>
      </c>
      <c r="AF163" s="276">
        <v>295668</v>
      </c>
      <c r="AG163" s="277" t="s">
        <v>827</v>
      </c>
      <c r="AH163" s="71">
        <v>61</v>
      </c>
    </row>
    <row r="164" spans="1:34" s="93" customFormat="1" ht="18.75" customHeight="1" x14ac:dyDescent="0.15">
      <c r="A164" s="507">
        <v>211</v>
      </c>
      <c r="B164" s="497" t="s">
        <v>407</v>
      </c>
      <c r="C164" s="147">
        <v>337</v>
      </c>
      <c r="D164" s="512">
        <v>224</v>
      </c>
      <c r="E164" s="513">
        <v>113</v>
      </c>
      <c r="F164" s="145">
        <v>184</v>
      </c>
      <c r="G164" s="145">
        <v>18</v>
      </c>
      <c r="H164" s="145">
        <v>135</v>
      </c>
      <c r="I164" s="520">
        <v>46</v>
      </c>
      <c r="J164" s="147">
        <v>3308</v>
      </c>
      <c r="K164" s="145">
        <v>1464</v>
      </c>
      <c r="L164" s="145">
        <v>1844</v>
      </c>
      <c r="M164" s="145">
        <v>3052</v>
      </c>
      <c r="N164" s="145">
        <v>1350</v>
      </c>
      <c r="O164" s="145">
        <v>1702</v>
      </c>
      <c r="P164" s="145">
        <v>93</v>
      </c>
      <c r="Q164" s="148">
        <v>20</v>
      </c>
      <c r="R164" s="147">
        <v>6</v>
      </c>
      <c r="S164" s="145">
        <v>25</v>
      </c>
      <c r="T164" s="145">
        <v>111</v>
      </c>
      <c r="U164" s="145">
        <v>49</v>
      </c>
      <c r="V164" s="145">
        <v>827</v>
      </c>
      <c r="W164" s="90">
        <v>827</v>
      </c>
      <c r="X164" s="90">
        <v>313</v>
      </c>
      <c r="Y164" s="90">
        <v>781</v>
      </c>
      <c r="Z164" s="145">
        <v>82</v>
      </c>
      <c r="AA164" s="145">
        <v>110</v>
      </c>
      <c r="AB164" s="498">
        <v>3</v>
      </c>
      <c r="AC164" s="498">
        <v>2</v>
      </c>
      <c r="AD164" s="498">
        <v>35</v>
      </c>
      <c r="AE164" s="269">
        <v>34</v>
      </c>
      <c r="AF164" s="270">
        <v>9610345</v>
      </c>
      <c r="AG164" s="271">
        <v>65340</v>
      </c>
      <c r="AH164" s="508">
        <v>211</v>
      </c>
    </row>
    <row r="165" spans="1:34" s="93" customFormat="1" ht="18.75" customHeight="1" x14ac:dyDescent="0.15">
      <c r="A165" s="499"/>
      <c r="B165" s="500" t="s">
        <v>45</v>
      </c>
      <c r="C165" s="501">
        <v>78</v>
      </c>
      <c r="D165" s="514">
        <v>67</v>
      </c>
      <c r="E165" s="515">
        <v>11</v>
      </c>
      <c r="F165" s="401">
        <v>39</v>
      </c>
      <c r="G165" s="401">
        <v>5</v>
      </c>
      <c r="H165" s="401">
        <v>34</v>
      </c>
      <c r="I165" s="521" t="s">
        <v>827</v>
      </c>
      <c r="J165" s="501">
        <v>569</v>
      </c>
      <c r="K165" s="401">
        <v>399</v>
      </c>
      <c r="L165" s="401">
        <v>170</v>
      </c>
      <c r="M165" s="401">
        <v>550</v>
      </c>
      <c r="N165" s="401">
        <v>386</v>
      </c>
      <c r="O165" s="401">
        <v>164</v>
      </c>
      <c r="P165" s="401">
        <v>10</v>
      </c>
      <c r="Q165" s="430">
        <v>1</v>
      </c>
      <c r="R165" s="501" t="s">
        <v>827</v>
      </c>
      <c r="S165" s="401" t="s">
        <v>827</v>
      </c>
      <c r="T165" s="401">
        <v>45</v>
      </c>
      <c r="U165" s="401">
        <v>22</v>
      </c>
      <c r="V165" s="401">
        <v>284</v>
      </c>
      <c r="W165" s="364">
        <v>113</v>
      </c>
      <c r="X165" s="364">
        <v>47</v>
      </c>
      <c r="Y165" s="364">
        <v>28</v>
      </c>
      <c r="Z165" s="401">
        <v>3</v>
      </c>
      <c r="AA165" s="401">
        <v>2</v>
      </c>
      <c r="AB165" s="502">
        <v>1</v>
      </c>
      <c r="AC165" s="502">
        <v>2</v>
      </c>
      <c r="AD165" s="502">
        <v>11</v>
      </c>
      <c r="AE165" s="503">
        <v>6</v>
      </c>
      <c r="AF165" s="502">
        <v>4925847</v>
      </c>
      <c r="AG165" s="504" t="s">
        <v>827</v>
      </c>
      <c r="AH165" s="505"/>
    </row>
    <row r="166" spans="1:34" ht="17.25" customHeight="1" x14ac:dyDescent="0.15">
      <c r="A166" s="16">
        <v>50</v>
      </c>
      <c r="B166" s="22" t="s">
        <v>47</v>
      </c>
      <c r="C166" s="67" t="s">
        <v>884</v>
      </c>
      <c r="D166" s="516" t="s">
        <v>890</v>
      </c>
      <c r="E166" s="517" t="s">
        <v>890</v>
      </c>
      <c r="F166" s="68" t="s">
        <v>890</v>
      </c>
      <c r="G166" s="68" t="s">
        <v>890</v>
      </c>
      <c r="H166" s="68" t="s">
        <v>890</v>
      </c>
      <c r="I166" s="522" t="s">
        <v>890</v>
      </c>
      <c r="J166" s="67" t="s">
        <v>890</v>
      </c>
      <c r="K166" s="68" t="s">
        <v>890</v>
      </c>
      <c r="L166" s="68" t="s">
        <v>890</v>
      </c>
      <c r="M166" s="68" t="s">
        <v>890</v>
      </c>
      <c r="N166" s="68" t="s">
        <v>890</v>
      </c>
      <c r="O166" s="68" t="s">
        <v>890</v>
      </c>
      <c r="P166" s="68" t="s">
        <v>890</v>
      </c>
      <c r="Q166" s="110" t="s">
        <v>890</v>
      </c>
      <c r="R166" s="67" t="s">
        <v>890</v>
      </c>
      <c r="S166" s="68" t="s">
        <v>890</v>
      </c>
      <c r="T166" s="68" t="s">
        <v>890</v>
      </c>
      <c r="U166" s="68" t="s">
        <v>890</v>
      </c>
      <c r="V166" s="68" t="s">
        <v>890</v>
      </c>
      <c r="W166" s="46" t="s">
        <v>890</v>
      </c>
      <c r="X166" s="46" t="s">
        <v>890</v>
      </c>
      <c r="Y166" s="46" t="s">
        <v>886</v>
      </c>
      <c r="Z166" s="68" t="s">
        <v>890</v>
      </c>
      <c r="AA166" s="68" t="s">
        <v>890</v>
      </c>
      <c r="AB166" s="273" t="s">
        <v>886</v>
      </c>
      <c r="AC166" s="273" t="s">
        <v>890</v>
      </c>
      <c r="AD166" s="273" t="s">
        <v>890</v>
      </c>
      <c r="AE166" s="272" t="s">
        <v>890</v>
      </c>
      <c r="AF166" s="273" t="s">
        <v>890</v>
      </c>
      <c r="AG166" s="274" t="s">
        <v>890</v>
      </c>
      <c r="AH166" s="71">
        <v>50</v>
      </c>
    </row>
    <row r="167" spans="1:34" ht="17.25" customHeight="1" x14ac:dyDescent="0.15">
      <c r="A167" s="16">
        <v>51</v>
      </c>
      <c r="B167" s="22" t="s">
        <v>48</v>
      </c>
      <c r="C167" s="67">
        <v>2</v>
      </c>
      <c r="D167" s="516">
        <v>1</v>
      </c>
      <c r="E167" s="517">
        <v>1</v>
      </c>
      <c r="F167" s="68">
        <v>1</v>
      </c>
      <c r="G167" s="68" t="s">
        <v>827</v>
      </c>
      <c r="H167" s="68">
        <v>1</v>
      </c>
      <c r="I167" s="522" t="s">
        <v>827</v>
      </c>
      <c r="J167" s="67">
        <v>6</v>
      </c>
      <c r="K167" s="68">
        <v>4</v>
      </c>
      <c r="L167" s="68">
        <v>2</v>
      </c>
      <c r="M167" s="68">
        <v>6</v>
      </c>
      <c r="N167" s="68">
        <v>4</v>
      </c>
      <c r="O167" s="68">
        <v>2</v>
      </c>
      <c r="P167" s="68">
        <v>1</v>
      </c>
      <c r="Q167" s="110" t="s">
        <v>827</v>
      </c>
      <c r="R167" s="67" t="s">
        <v>827</v>
      </c>
      <c r="S167" s="68" t="s">
        <v>827</v>
      </c>
      <c r="T167" s="68">
        <v>1</v>
      </c>
      <c r="U167" s="68">
        <v>1</v>
      </c>
      <c r="V167" s="68">
        <v>2</v>
      </c>
      <c r="W167" s="46">
        <v>1</v>
      </c>
      <c r="X167" s="46" t="s">
        <v>827</v>
      </c>
      <c r="Y167" s="46" t="s">
        <v>827</v>
      </c>
      <c r="Z167" s="68" t="s">
        <v>827</v>
      </c>
      <c r="AA167" s="68" t="s">
        <v>827</v>
      </c>
      <c r="AB167" s="273" t="s">
        <v>827</v>
      </c>
      <c r="AC167" s="273" t="s">
        <v>827</v>
      </c>
      <c r="AD167" s="273" t="s">
        <v>827</v>
      </c>
      <c r="AE167" s="272" t="s">
        <v>827</v>
      </c>
      <c r="AF167" s="273" t="s">
        <v>903</v>
      </c>
      <c r="AG167" s="274" t="s">
        <v>827</v>
      </c>
      <c r="AH167" s="71">
        <v>51</v>
      </c>
    </row>
    <row r="168" spans="1:34" ht="17.25" customHeight="1" x14ac:dyDescent="0.15">
      <c r="A168" s="16">
        <v>52</v>
      </c>
      <c r="B168" s="22" t="s">
        <v>51</v>
      </c>
      <c r="C168" s="67">
        <v>9</v>
      </c>
      <c r="D168" s="516">
        <v>8</v>
      </c>
      <c r="E168" s="517">
        <v>1</v>
      </c>
      <c r="F168" s="68">
        <v>7</v>
      </c>
      <c r="G168" s="68" t="s">
        <v>827</v>
      </c>
      <c r="H168" s="68">
        <v>2</v>
      </c>
      <c r="I168" s="522" t="s">
        <v>827</v>
      </c>
      <c r="J168" s="67">
        <v>70</v>
      </c>
      <c r="K168" s="68">
        <v>47</v>
      </c>
      <c r="L168" s="68">
        <v>23</v>
      </c>
      <c r="M168" s="68">
        <v>70</v>
      </c>
      <c r="N168" s="68">
        <v>47</v>
      </c>
      <c r="O168" s="68">
        <v>23</v>
      </c>
      <c r="P168" s="68">
        <v>1</v>
      </c>
      <c r="Q168" s="110" t="s">
        <v>827</v>
      </c>
      <c r="R168" s="67" t="s">
        <v>827</v>
      </c>
      <c r="S168" s="68" t="s">
        <v>827</v>
      </c>
      <c r="T168" s="68">
        <v>8</v>
      </c>
      <c r="U168" s="68">
        <v>1</v>
      </c>
      <c r="V168" s="68">
        <v>31</v>
      </c>
      <c r="W168" s="46">
        <v>12</v>
      </c>
      <c r="X168" s="46">
        <v>7</v>
      </c>
      <c r="Y168" s="46">
        <v>10</v>
      </c>
      <c r="Z168" s="68" t="s">
        <v>827</v>
      </c>
      <c r="AA168" s="68" t="s">
        <v>827</v>
      </c>
      <c r="AB168" s="273" t="s">
        <v>827</v>
      </c>
      <c r="AC168" s="273" t="s">
        <v>827</v>
      </c>
      <c r="AD168" s="273" t="s">
        <v>827</v>
      </c>
      <c r="AE168" s="272" t="s">
        <v>827</v>
      </c>
      <c r="AF168" s="273" t="s">
        <v>903</v>
      </c>
      <c r="AG168" s="274" t="s">
        <v>827</v>
      </c>
      <c r="AH168" s="71">
        <v>52</v>
      </c>
    </row>
    <row r="169" spans="1:34" ht="17.25" customHeight="1" x14ac:dyDescent="0.15">
      <c r="A169" s="16">
        <v>53</v>
      </c>
      <c r="B169" s="17" t="s">
        <v>54</v>
      </c>
      <c r="C169" s="67">
        <v>28</v>
      </c>
      <c r="D169" s="516">
        <v>22</v>
      </c>
      <c r="E169" s="517">
        <v>6</v>
      </c>
      <c r="F169" s="68">
        <v>13</v>
      </c>
      <c r="G169" s="68">
        <v>2</v>
      </c>
      <c r="H169" s="68">
        <v>13</v>
      </c>
      <c r="I169" s="522" t="s">
        <v>827</v>
      </c>
      <c r="J169" s="67">
        <v>248</v>
      </c>
      <c r="K169" s="68">
        <v>170</v>
      </c>
      <c r="L169" s="68">
        <v>78</v>
      </c>
      <c r="M169" s="68">
        <v>240</v>
      </c>
      <c r="N169" s="68">
        <v>166</v>
      </c>
      <c r="O169" s="68">
        <v>74</v>
      </c>
      <c r="P169" s="68">
        <v>6</v>
      </c>
      <c r="Q169" s="110" t="s">
        <v>827</v>
      </c>
      <c r="R169" s="67" t="s">
        <v>827</v>
      </c>
      <c r="S169" s="68" t="s">
        <v>827</v>
      </c>
      <c r="T169" s="68">
        <v>12</v>
      </c>
      <c r="U169" s="68">
        <v>9</v>
      </c>
      <c r="V169" s="68">
        <v>130</v>
      </c>
      <c r="W169" s="46">
        <v>57</v>
      </c>
      <c r="X169" s="46">
        <v>18</v>
      </c>
      <c r="Y169" s="46">
        <v>8</v>
      </c>
      <c r="Z169" s="68">
        <v>2</v>
      </c>
      <c r="AA169" s="68">
        <v>2</v>
      </c>
      <c r="AB169" s="273">
        <v>1</v>
      </c>
      <c r="AC169" s="273" t="s">
        <v>827</v>
      </c>
      <c r="AD169" s="273">
        <v>3</v>
      </c>
      <c r="AE169" s="272">
        <v>2</v>
      </c>
      <c r="AF169" s="273">
        <v>2176556</v>
      </c>
      <c r="AG169" s="274" t="s">
        <v>827</v>
      </c>
      <c r="AH169" s="71">
        <v>53</v>
      </c>
    </row>
    <row r="170" spans="1:34" ht="17.25" customHeight="1" x14ac:dyDescent="0.15">
      <c r="A170" s="16">
        <v>54</v>
      </c>
      <c r="B170" s="22" t="s">
        <v>61</v>
      </c>
      <c r="C170" s="67">
        <v>25</v>
      </c>
      <c r="D170" s="516">
        <v>25</v>
      </c>
      <c r="E170" s="517" t="s">
        <v>827</v>
      </c>
      <c r="F170" s="68">
        <v>10</v>
      </c>
      <c r="G170" s="68">
        <v>1</v>
      </c>
      <c r="H170" s="68">
        <v>14</v>
      </c>
      <c r="I170" s="522" t="s">
        <v>827</v>
      </c>
      <c r="J170" s="67">
        <v>172</v>
      </c>
      <c r="K170" s="68">
        <v>127</v>
      </c>
      <c r="L170" s="68">
        <v>45</v>
      </c>
      <c r="M170" s="68">
        <v>164</v>
      </c>
      <c r="N170" s="68">
        <v>120</v>
      </c>
      <c r="O170" s="68">
        <v>44</v>
      </c>
      <c r="P170" s="68" t="s">
        <v>827</v>
      </c>
      <c r="Q170" s="110" t="s">
        <v>827</v>
      </c>
      <c r="R170" s="67" t="s">
        <v>827</v>
      </c>
      <c r="S170" s="68" t="s">
        <v>827</v>
      </c>
      <c r="T170" s="68">
        <v>15</v>
      </c>
      <c r="U170" s="68">
        <v>5</v>
      </c>
      <c r="V170" s="68">
        <v>93</v>
      </c>
      <c r="W170" s="46">
        <v>34</v>
      </c>
      <c r="X170" s="46">
        <v>12</v>
      </c>
      <c r="Y170" s="46">
        <v>5</v>
      </c>
      <c r="Z170" s="68" t="s">
        <v>827</v>
      </c>
      <c r="AA170" s="68" t="s">
        <v>827</v>
      </c>
      <c r="AB170" s="273" t="s">
        <v>827</v>
      </c>
      <c r="AC170" s="273">
        <v>2</v>
      </c>
      <c r="AD170" s="273">
        <v>7</v>
      </c>
      <c r="AE170" s="272">
        <v>3</v>
      </c>
      <c r="AF170" s="273">
        <v>1108782</v>
      </c>
      <c r="AG170" s="274" t="s">
        <v>827</v>
      </c>
      <c r="AH170" s="71">
        <v>54</v>
      </c>
    </row>
    <row r="171" spans="1:34" ht="17.25" customHeight="1" x14ac:dyDescent="0.15">
      <c r="A171" s="16">
        <v>55</v>
      </c>
      <c r="B171" s="22" t="s">
        <v>66</v>
      </c>
      <c r="C171" s="67">
        <v>14</v>
      </c>
      <c r="D171" s="516">
        <v>11</v>
      </c>
      <c r="E171" s="517">
        <v>3</v>
      </c>
      <c r="F171" s="68">
        <v>8</v>
      </c>
      <c r="G171" s="68">
        <v>2</v>
      </c>
      <c r="H171" s="68">
        <v>4</v>
      </c>
      <c r="I171" s="522" t="s">
        <v>827</v>
      </c>
      <c r="J171" s="67">
        <v>73</v>
      </c>
      <c r="K171" s="68">
        <v>51</v>
      </c>
      <c r="L171" s="68">
        <v>22</v>
      </c>
      <c r="M171" s="68">
        <v>70</v>
      </c>
      <c r="N171" s="68">
        <v>49</v>
      </c>
      <c r="O171" s="68">
        <v>21</v>
      </c>
      <c r="P171" s="68">
        <v>2</v>
      </c>
      <c r="Q171" s="110">
        <v>1</v>
      </c>
      <c r="R171" s="67" t="s">
        <v>827</v>
      </c>
      <c r="S171" s="68" t="s">
        <v>827</v>
      </c>
      <c r="T171" s="68">
        <v>9</v>
      </c>
      <c r="U171" s="68">
        <v>6</v>
      </c>
      <c r="V171" s="68">
        <v>28</v>
      </c>
      <c r="W171" s="46">
        <v>9</v>
      </c>
      <c r="X171" s="46">
        <v>10</v>
      </c>
      <c r="Y171" s="46">
        <v>5</v>
      </c>
      <c r="Z171" s="68">
        <v>1</v>
      </c>
      <c r="AA171" s="68" t="s">
        <v>827</v>
      </c>
      <c r="AB171" s="273" t="s">
        <v>827</v>
      </c>
      <c r="AC171" s="273" t="s">
        <v>827</v>
      </c>
      <c r="AD171" s="273">
        <v>1</v>
      </c>
      <c r="AE171" s="272">
        <v>1</v>
      </c>
      <c r="AF171" s="273">
        <v>206497</v>
      </c>
      <c r="AG171" s="274" t="s">
        <v>827</v>
      </c>
      <c r="AH171" s="71">
        <v>55</v>
      </c>
    </row>
    <row r="172" spans="1:34" s="93" customFormat="1" ht="18.75" customHeight="1" x14ac:dyDescent="0.15">
      <c r="A172" s="509"/>
      <c r="B172" s="500" t="s">
        <v>71</v>
      </c>
      <c r="C172" s="501">
        <v>259</v>
      </c>
      <c r="D172" s="514">
        <v>157</v>
      </c>
      <c r="E172" s="515">
        <v>102</v>
      </c>
      <c r="F172" s="401">
        <v>145</v>
      </c>
      <c r="G172" s="401">
        <v>13</v>
      </c>
      <c r="H172" s="401">
        <v>101</v>
      </c>
      <c r="I172" s="521">
        <v>46</v>
      </c>
      <c r="J172" s="501">
        <v>2739</v>
      </c>
      <c r="K172" s="401">
        <v>1065</v>
      </c>
      <c r="L172" s="401">
        <v>1674</v>
      </c>
      <c r="M172" s="401">
        <v>2502</v>
      </c>
      <c r="N172" s="401">
        <v>964</v>
      </c>
      <c r="O172" s="401">
        <v>1538</v>
      </c>
      <c r="P172" s="401">
        <v>83</v>
      </c>
      <c r="Q172" s="430">
        <v>19</v>
      </c>
      <c r="R172" s="501">
        <v>6</v>
      </c>
      <c r="S172" s="401">
        <v>25</v>
      </c>
      <c r="T172" s="401">
        <v>66</v>
      </c>
      <c r="U172" s="401">
        <v>27</v>
      </c>
      <c r="V172" s="401">
        <v>543</v>
      </c>
      <c r="W172" s="364">
        <v>714</v>
      </c>
      <c r="X172" s="364">
        <v>266</v>
      </c>
      <c r="Y172" s="364">
        <v>753</v>
      </c>
      <c r="Z172" s="401">
        <v>79</v>
      </c>
      <c r="AA172" s="401">
        <v>108</v>
      </c>
      <c r="AB172" s="502">
        <v>2</v>
      </c>
      <c r="AC172" s="502" t="s">
        <v>827</v>
      </c>
      <c r="AD172" s="502">
        <v>24</v>
      </c>
      <c r="AE172" s="503">
        <v>28</v>
      </c>
      <c r="AF172" s="502">
        <v>4684498</v>
      </c>
      <c r="AG172" s="504">
        <v>65340</v>
      </c>
      <c r="AH172" s="506"/>
    </row>
    <row r="173" spans="1:34" ht="17.25" customHeight="1" x14ac:dyDescent="0.15">
      <c r="A173" s="16">
        <v>56</v>
      </c>
      <c r="B173" s="22" t="s">
        <v>73</v>
      </c>
      <c r="C173" s="67" t="s">
        <v>887</v>
      </c>
      <c r="D173" s="516" t="s">
        <v>890</v>
      </c>
      <c r="E173" s="517" t="s">
        <v>890</v>
      </c>
      <c r="F173" s="68" t="s">
        <v>884</v>
      </c>
      <c r="G173" s="68" t="s">
        <v>890</v>
      </c>
      <c r="H173" s="68" t="s">
        <v>890</v>
      </c>
      <c r="I173" s="522" t="s">
        <v>890</v>
      </c>
      <c r="J173" s="67" t="s">
        <v>890</v>
      </c>
      <c r="K173" s="68" t="s">
        <v>890</v>
      </c>
      <c r="L173" s="68" t="s">
        <v>890</v>
      </c>
      <c r="M173" s="68" t="s">
        <v>890</v>
      </c>
      <c r="N173" s="68" t="s">
        <v>890</v>
      </c>
      <c r="O173" s="68" t="s">
        <v>890</v>
      </c>
      <c r="P173" s="68" t="s">
        <v>890</v>
      </c>
      <c r="Q173" s="110" t="s">
        <v>890</v>
      </c>
      <c r="R173" s="67" t="s">
        <v>890</v>
      </c>
      <c r="S173" s="68" t="s">
        <v>890</v>
      </c>
      <c r="T173" s="68" t="s">
        <v>890</v>
      </c>
      <c r="U173" s="68" t="s">
        <v>890</v>
      </c>
      <c r="V173" s="68" t="s">
        <v>890</v>
      </c>
      <c r="W173" s="46" t="s">
        <v>890</v>
      </c>
      <c r="X173" s="46" t="s">
        <v>890</v>
      </c>
      <c r="Y173" s="46" t="s">
        <v>890</v>
      </c>
      <c r="Z173" s="68" t="s">
        <v>890</v>
      </c>
      <c r="AA173" s="68" t="s">
        <v>890</v>
      </c>
      <c r="AB173" s="273" t="s">
        <v>890</v>
      </c>
      <c r="AC173" s="273" t="s">
        <v>890</v>
      </c>
      <c r="AD173" s="273" t="s">
        <v>890</v>
      </c>
      <c r="AE173" s="272" t="s">
        <v>890</v>
      </c>
      <c r="AF173" s="273" t="s">
        <v>890</v>
      </c>
      <c r="AG173" s="274" t="s">
        <v>890</v>
      </c>
      <c r="AH173" s="71">
        <v>56</v>
      </c>
    </row>
    <row r="174" spans="1:34" ht="17.25" customHeight="1" x14ac:dyDescent="0.15">
      <c r="A174" s="16">
        <v>57</v>
      </c>
      <c r="B174" s="22" t="s">
        <v>75</v>
      </c>
      <c r="C174" s="67">
        <v>25</v>
      </c>
      <c r="D174" s="516">
        <v>15</v>
      </c>
      <c r="E174" s="517">
        <v>10</v>
      </c>
      <c r="F174" s="68">
        <v>14</v>
      </c>
      <c r="G174" s="68">
        <v>1</v>
      </c>
      <c r="H174" s="68">
        <v>10</v>
      </c>
      <c r="I174" s="522">
        <v>8</v>
      </c>
      <c r="J174" s="67">
        <v>124</v>
      </c>
      <c r="K174" s="68">
        <v>53</v>
      </c>
      <c r="L174" s="68">
        <v>71</v>
      </c>
      <c r="M174" s="68">
        <v>123</v>
      </c>
      <c r="N174" s="68">
        <v>52</v>
      </c>
      <c r="O174" s="68">
        <v>71</v>
      </c>
      <c r="P174" s="68">
        <v>7</v>
      </c>
      <c r="Q174" s="110">
        <v>3</v>
      </c>
      <c r="R174" s="67" t="s">
        <v>827</v>
      </c>
      <c r="S174" s="68">
        <v>5</v>
      </c>
      <c r="T174" s="68">
        <v>4</v>
      </c>
      <c r="U174" s="68">
        <v>3</v>
      </c>
      <c r="V174" s="68">
        <v>28</v>
      </c>
      <c r="W174" s="46">
        <v>37</v>
      </c>
      <c r="X174" s="46">
        <v>13</v>
      </c>
      <c r="Y174" s="46">
        <v>23</v>
      </c>
      <c r="Z174" s="68">
        <v>1</v>
      </c>
      <c r="AA174" s="68" t="s">
        <v>827</v>
      </c>
      <c r="AB174" s="273" t="s">
        <v>827</v>
      </c>
      <c r="AC174" s="273" t="s">
        <v>827</v>
      </c>
      <c r="AD174" s="273" t="s">
        <v>827</v>
      </c>
      <c r="AE174" s="272" t="s">
        <v>827</v>
      </c>
      <c r="AF174" s="273">
        <v>172865</v>
      </c>
      <c r="AG174" s="274">
        <v>5822</v>
      </c>
      <c r="AH174" s="71">
        <v>57</v>
      </c>
    </row>
    <row r="175" spans="1:34" ht="17.25" customHeight="1" x14ac:dyDescent="0.15">
      <c r="A175" s="16">
        <v>58</v>
      </c>
      <c r="B175" s="22" t="s">
        <v>81</v>
      </c>
      <c r="C175" s="67">
        <v>80</v>
      </c>
      <c r="D175" s="516">
        <v>34</v>
      </c>
      <c r="E175" s="517">
        <v>46</v>
      </c>
      <c r="F175" s="68">
        <v>54</v>
      </c>
      <c r="G175" s="68">
        <v>2</v>
      </c>
      <c r="H175" s="68">
        <v>24</v>
      </c>
      <c r="I175" s="522">
        <v>22</v>
      </c>
      <c r="J175" s="67">
        <v>1410</v>
      </c>
      <c r="K175" s="68">
        <v>462</v>
      </c>
      <c r="L175" s="68">
        <v>948</v>
      </c>
      <c r="M175" s="68">
        <v>1226</v>
      </c>
      <c r="N175" s="68">
        <v>383</v>
      </c>
      <c r="O175" s="68">
        <v>843</v>
      </c>
      <c r="P175" s="68">
        <v>38</v>
      </c>
      <c r="Q175" s="110">
        <v>8</v>
      </c>
      <c r="R175" s="67">
        <v>5</v>
      </c>
      <c r="S175" s="68">
        <v>12</v>
      </c>
      <c r="T175" s="68">
        <v>9</v>
      </c>
      <c r="U175" s="68">
        <v>4</v>
      </c>
      <c r="V175" s="68">
        <v>178</v>
      </c>
      <c r="W175" s="46">
        <v>367</v>
      </c>
      <c r="X175" s="46">
        <v>153</v>
      </c>
      <c r="Y175" s="46">
        <v>452</v>
      </c>
      <c r="Z175" s="68">
        <v>63</v>
      </c>
      <c r="AA175" s="68">
        <v>90</v>
      </c>
      <c r="AB175" s="273" t="s">
        <v>827</v>
      </c>
      <c r="AC175" s="273" t="s">
        <v>827</v>
      </c>
      <c r="AD175" s="273">
        <v>16</v>
      </c>
      <c r="AE175" s="272">
        <v>15</v>
      </c>
      <c r="AF175" s="273">
        <v>1733150</v>
      </c>
      <c r="AG175" s="274">
        <v>34338</v>
      </c>
      <c r="AH175" s="71">
        <v>58</v>
      </c>
    </row>
    <row r="176" spans="1:34" ht="17.25" customHeight="1" x14ac:dyDescent="0.15">
      <c r="A176" s="16">
        <v>59</v>
      </c>
      <c r="B176" s="22" t="s">
        <v>89</v>
      </c>
      <c r="C176" s="67">
        <v>39</v>
      </c>
      <c r="D176" s="516">
        <v>26</v>
      </c>
      <c r="E176" s="517">
        <v>13</v>
      </c>
      <c r="F176" s="68">
        <v>30</v>
      </c>
      <c r="G176" s="68">
        <v>2</v>
      </c>
      <c r="H176" s="68">
        <v>7</v>
      </c>
      <c r="I176" s="522" t="s">
        <v>827</v>
      </c>
      <c r="J176" s="67">
        <v>237</v>
      </c>
      <c r="K176" s="68">
        <v>152</v>
      </c>
      <c r="L176" s="68">
        <v>85</v>
      </c>
      <c r="M176" s="68">
        <v>226</v>
      </c>
      <c r="N176" s="68">
        <v>147</v>
      </c>
      <c r="O176" s="68">
        <v>79</v>
      </c>
      <c r="P176" s="68">
        <v>12</v>
      </c>
      <c r="Q176" s="110">
        <v>1</v>
      </c>
      <c r="R176" s="67" t="s">
        <v>827</v>
      </c>
      <c r="S176" s="68" t="s">
        <v>827</v>
      </c>
      <c r="T176" s="68">
        <v>27</v>
      </c>
      <c r="U176" s="68">
        <v>10</v>
      </c>
      <c r="V176" s="68">
        <v>101</v>
      </c>
      <c r="W176" s="46">
        <v>54</v>
      </c>
      <c r="X176" s="46">
        <v>7</v>
      </c>
      <c r="Y176" s="46">
        <v>14</v>
      </c>
      <c r="Z176" s="68">
        <v>3</v>
      </c>
      <c r="AA176" s="68">
        <v>5</v>
      </c>
      <c r="AB176" s="273" t="s">
        <v>827</v>
      </c>
      <c r="AC176" s="273" t="s">
        <v>827</v>
      </c>
      <c r="AD176" s="273">
        <v>2</v>
      </c>
      <c r="AE176" s="272">
        <v>1</v>
      </c>
      <c r="AF176" s="273">
        <v>723604</v>
      </c>
      <c r="AG176" s="274">
        <v>2838</v>
      </c>
      <c r="AH176" s="71">
        <v>59</v>
      </c>
    </row>
    <row r="177" spans="1:34" ht="17.25" customHeight="1" x14ac:dyDescent="0.15">
      <c r="A177" s="16">
        <v>60</v>
      </c>
      <c r="B177" s="22" t="s">
        <v>92</v>
      </c>
      <c r="C177" s="67">
        <v>100</v>
      </c>
      <c r="D177" s="516">
        <v>68</v>
      </c>
      <c r="E177" s="517">
        <v>32</v>
      </c>
      <c r="F177" s="68">
        <v>43</v>
      </c>
      <c r="G177" s="68">
        <v>6</v>
      </c>
      <c r="H177" s="68">
        <v>51</v>
      </c>
      <c r="I177" s="522">
        <v>16</v>
      </c>
      <c r="J177" s="67">
        <v>696</v>
      </c>
      <c r="K177" s="68">
        <v>282</v>
      </c>
      <c r="L177" s="68">
        <v>414</v>
      </c>
      <c r="M177" s="68">
        <v>670</v>
      </c>
      <c r="N177" s="68">
        <v>269</v>
      </c>
      <c r="O177" s="68">
        <v>401</v>
      </c>
      <c r="P177" s="68">
        <v>26</v>
      </c>
      <c r="Q177" s="110">
        <v>6</v>
      </c>
      <c r="R177" s="67">
        <v>1</v>
      </c>
      <c r="S177" s="68">
        <v>8</v>
      </c>
      <c r="T177" s="68">
        <v>17</v>
      </c>
      <c r="U177" s="68">
        <v>9</v>
      </c>
      <c r="V177" s="68">
        <v>151</v>
      </c>
      <c r="W177" s="46">
        <v>169</v>
      </c>
      <c r="X177" s="46">
        <v>74</v>
      </c>
      <c r="Y177" s="46">
        <v>209</v>
      </c>
      <c r="Z177" s="68">
        <v>12</v>
      </c>
      <c r="AA177" s="68">
        <v>13</v>
      </c>
      <c r="AB177" s="273" t="s">
        <v>827</v>
      </c>
      <c r="AC177" s="273" t="s">
        <v>827</v>
      </c>
      <c r="AD177" s="273">
        <v>1</v>
      </c>
      <c r="AE177" s="272" t="s">
        <v>827</v>
      </c>
      <c r="AF177" s="273">
        <v>1565423</v>
      </c>
      <c r="AG177" s="274">
        <v>22342</v>
      </c>
      <c r="AH177" s="71">
        <v>60</v>
      </c>
    </row>
    <row r="178" spans="1:34" ht="17.25" customHeight="1" x14ac:dyDescent="0.15">
      <c r="A178" s="16">
        <v>61</v>
      </c>
      <c r="B178" s="22" t="s">
        <v>102</v>
      </c>
      <c r="C178" s="67">
        <v>15</v>
      </c>
      <c r="D178" s="516">
        <v>14</v>
      </c>
      <c r="E178" s="517">
        <v>1</v>
      </c>
      <c r="F178" s="68">
        <v>4</v>
      </c>
      <c r="G178" s="68">
        <v>2</v>
      </c>
      <c r="H178" s="68">
        <v>9</v>
      </c>
      <c r="I178" s="522" t="s">
        <v>827</v>
      </c>
      <c r="J178" s="67">
        <v>272</v>
      </c>
      <c r="K178" s="68">
        <v>116</v>
      </c>
      <c r="L178" s="68">
        <v>156</v>
      </c>
      <c r="M178" s="68">
        <v>257</v>
      </c>
      <c r="N178" s="68">
        <v>113</v>
      </c>
      <c r="O178" s="68">
        <v>144</v>
      </c>
      <c r="P178" s="68" t="s">
        <v>827</v>
      </c>
      <c r="Q178" s="110">
        <v>1</v>
      </c>
      <c r="R178" s="67" t="s">
        <v>827</v>
      </c>
      <c r="S178" s="68" t="s">
        <v>827</v>
      </c>
      <c r="T178" s="68">
        <v>9</v>
      </c>
      <c r="U178" s="68">
        <v>1</v>
      </c>
      <c r="V178" s="68">
        <v>85</v>
      </c>
      <c r="W178" s="46">
        <v>87</v>
      </c>
      <c r="X178" s="46">
        <v>19</v>
      </c>
      <c r="Y178" s="46">
        <v>55</v>
      </c>
      <c r="Z178" s="68" t="s">
        <v>827</v>
      </c>
      <c r="AA178" s="68" t="s">
        <v>827</v>
      </c>
      <c r="AB178" s="273">
        <v>2</v>
      </c>
      <c r="AC178" s="273" t="s">
        <v>827</v>
      </c>
      <c r="AD178" s="273">
        <v>5</v>
      </c>
      <c r="AE178" s="275">
        <v>12</v>
      </c>
      <c r="AF178" s="276">
        <v>489456</v>
      </c>
      <c r="AG178" s="277" t="s">
        <v>827</v>
      </c>
      <c r="AH178" s="71">
        <v>61</v>
      </c>
    </row>
    <row r="179" spans="1:34" s="93" customFormat="1" ht="18.75" customHeight="1" x14ac:dyDescent="0.15">
      <c r="A179" s="507">
        <v>212</v>
      </c>
      <c r="B179" s="497" t="s">
        <v>408</v>
      </c>
      <c r="C179" s="147">
        <v>522</v>
      </c>
      <c r="D179" s="512">
        <v>290</v>
      </c>
      <c r="E179" s="513">
        <v>232</v>
      </c>
      <c r="F179" s="145">
        <v>352</v>
      </c>
      <c r="G179" s="145">
        <v>34</v>
      </c>
      <c r="H179" s="145">
        <v>136</v>
      </c>
      <c r="I179" s="520">
        <v>54</v>
      </c>
      <c r="J179" s="147">
        <v>3394</v>
      </c>
      <c r="K179" s="145">
        <v>1591</v>
      </c>
      <c r="L179" s="145">
        <v>1803</v>
      </c>
      <c r="M179" s="145">
        <v>3224</v>
      </c>
      <c r="N179" s="145">
        <v>1512</v>
      </c>
      <c r="O179" s="145">
        <v>1712</v>
      </c>
      <c r="P179" s="145">
        <v>181</v>
      </c>
      <c r="Q179" s="148">
        <v>50</v>
      </c>
      <c r="R179" s="147">
        <v>10</v>
      </c>
      <c r="S179" s="145">
        <v>70</v>
      </c>
      <c r="T179" s="145">
        <v>222</v>
      </c>
      <c r="U179" s="145">
        <v>94</v>
      </c>
      <c r="V179" s="145">
        <v>831</v>
      </c>
      <c r="W179" s="90">
        <v>794</v>
      </c>
      <c r="X179" s="90">
        <v>268</v>
      </c>
      <c r="Y179" s="90">
        <v>704</v>
      </c>
      <c r="Z179" s="145">
        <v>57</v>
      </c>
      <c r="AA179" s="145">
        <v>55</v>
      </c>
      <c r="AB179" s="498">
        <v>1</v>
      </c>
      <c r="AC179" s="498" t="s">
        <v>827</v>
      </c>
      <c r="AD179" s="498">
        <v>23</v>
      </c>
      <c r="AE179" s="269">
        <v>36</v>
      </c>
      <c r="AF179" s="270">
        <v>5727878</v>
      </c>
      <c r="AG179" s="271">
        <v>71543</v>
      </c>
      <c r="AH179" s="508">
        <v>212</v>
      </c>
    </row>
    <row r="180" spans="1:34" s="93" customFormat="1" ht="18.75" customHeight="1" x14ac:dyDescent="0.15">
      <c r="A180" s="499"/>
      <c r="B180" s="500" t="s">
        <v>45</v>
      </c>
      <c r="C180" s="501">
        <v>92</v>
      </c>
      <c r="D180" s="514">
        <v>66</v>
      </c>
      <c r="E180" s="515">
        <v>26</v>
      </c>
      <c r="F180" s="401">
        <v>70</v>
      </c>
      <c r="G180" s="401">
        <v>7</v>
      </c>
      <c r="H180" s="401">
        <v>15</v>
      </c>
      <c r="I180" s="521" t="s">
        <v>827</v>
      </c>
      <c r="J180" s="501">
        <v>459</v>
      </c>
      <c r="K180" s="401">
        <v>285</v>
      </c>
      <c r="L180" s="401">
        <v>174</v>
      </c>
      <c r="M180" s="401">
        <v>441</v>
      </c>
      <c r="N180" s="401">
        <v>280</v>
      </c>
      <c r="O180" s="401">
        <v>161</v>
      </c>
      <c r="P180" s="401">
        <v>22</v>
      </c>
      <c r="Q180" s="430">
        <v>4</v>
      </c>
      <c r="R180" s="501">
        <v>1</v>
      </c>
      <c r="S180" s="401">
        <v>7</v>
      </c>
      <c r="T180" s="401">
        <v>75</v>
      </c>
      <c r="U180" s="401">
        <v>23</v>
      </c>
      <c r="V180" s="401">
        <v>173</v>
      </c>
      <c r="W180" s="364">
        <v>112</v>
      </c>
      <c r="X180" s="364">
        <v>9</v>
      </c>
      <c r="Y180" s="364">
        <v>15</v>
      </c>
      <c r="Z180" s="401" t="s">
        <v>827</v>
      </c>
      <c r="AA180" s="401">
        <v>7</v>
      </c>
      <c r="AB180" s="502" t="s">
        <v>827</v>
      </c>
      <c r="AC180" s="502" t="s">
        <v>827</v>
      </c>
      <c r="AD180" s="502">
        <v>5</v>
      </c>
      <c r="AE180" s="503">
        <v>6</v>
      </c>
      <c r="AF180" s="502">
        <v>1296880</v>
      </c>
      <c r="AG180" s="504" t="s">
        <v>827</v>
      </c>
      <c r="AH180" s="505"/>
    </row>
    <row r="181" spans="1:34" ht="17.25" customHeight="1" x14ac:dyDescent="0.15">
      <c r="A181" s="16">
        <v>50</v>
      </c>
      <c r="B181" s="22" t="s">
        <v>47</v>
      </c>
      <c r="C181" s="67" t="s">
        <v>888</v>
      </c>
      <c r="D181" s="516" t="s">
        <v>890</v>
      </c>
      <c r="E181" s="517" t="s">
        <v>890</v>
      </c>
      <c r="F181" s="68" t="s">
        <v>890</v>
      </c>
      <c r="G181" s="68" t="s">
        <v>884</v>
      </c>
      <c r="H181" s="68" t="s">
        <v>890</v>
      </c>
      <c r="I181" s="522" t="s">
        <v>890</v>
      </c>
      <c r="J181" s="67" t="s">
        <v>886</v>
      </c>
      <c r="K181" s="68" t="s">
        <v>886</v>
      </c>
      <c r="L181" s="68" t="s">
        <v>890</v>
      </c>
      <c r="M181" s="68" t="s">
        <v>890</v>
      </c>
      <c r="N181" s="68" t="s">
        <v>890</v>
      </c>
      <c r="O181" s="68" t="s">
        <v>890</v>
      </c>
      <c r="P181" s="68" t="s">
        <v>890</v>
      </c>
      <c r="Q181" s="110" t="s">
        <v>890</v>
      </c>
      <c r="R181" s="67" t="s">
        <v>886</v>
      </c>
      <c r="S181" s="68" t="s">
        <v>890</v>
      </c>
      <c r="T181" s="68" t="s">
        <v>890</v>
      </c>
      <c r="U181" s="68" t="s">
        <v>890</v>
      </c>
      <c r="V181" s="68" t="s">
        <v>890</v>
      </c>
      <c r="W181" s="46" t="s">
        <v>890</v>
      </c>
      <c r="X181" s="46" t="s">
        <v>890</v>
      </c>
      <c r="Y181" s="46" t="s">
        <v>890</v>
      </c>
      <c r="Z181" s="68" t="s">
        <v>890</v>
      </c>
      <c r="AA181" s="68" t="s">
        <v>886</v>
      </c>
      <c r="AB181" s="273" t="s">
        <v>890</v>
      </c>
      <c r="AC181" s="273" t="s">
        <v>890</v>
      </c>
      <c r="AD181" s="273" t="s">
        <v>890</v>
      </c>
      <c r="AE181" s="272" t="s">
        <v>890</v>
      </c>
      <c r="AF181" s="273" t="s">
        <v>890</v>
      </c>
      <c r="AG181" s="274" t="s">
        <v>890</v>
      </c>
      <c r="AH181" s="71">
        <v>50</v>
      </c>
    </row>
    <row r="182" spans="1:34" ht="17.25" customHeight="1" x14ac:dyDescent="0.15">
      <c r="A182" s="16">
        <v>51</v>
      </c>
      <c r="B182" s="22" t="s">
        <v>48</v>
      </c>
      <c r="C182" s="67">
        <v>2</v>
      </c>
      <c r="D182" s="516">
        <v>1</v>
      </c>
      <c r="E182" s="517">
        <v>1</v>
      </c>
      <c r="F182" s="68">
        <v>2</v>
      </c>
      <c r="G182" s="68" t="s">
        <v>827</v>
      </c>
      <c r="H182" s="68" t="s">
        <v>827</v>
      </c>
      <c r="I182" s="522" t="s">
        <v>827</v>
      </c>
      <c r="J182" s="67">
        <v>4</v>
      </c>
      <c r="K182" s="68">
        <v>2</v>
      </c>
      <c r="L182" s="68">
        <v>2</v>
      </c>
      <c r="M182" s="68">
        <v>4</v>
      </c>
      <c r="N182" s="68">
        <v>2</v>
      </c>
      <c r="O182" s="68">
        <v>2</v>
      </c>
      <c r="P182" s="68">
        <v>1</v>
      </c>
      <c r="Q182" s="110" t="s">
        <v>827</v>
      </c>
      <c r="R182" s="67" t="s">
        <v>827</v>
      </c>
      <c r="S182" s="68" t="s">
        <v>827</v>
      </c>
      <c r="T182" s="68">
        <v>1</v>
      </c>
      <c r="U182" s="68" t="s">
        <v>827</v>
      </c>
      <c r="V182" s="68" t="s">
        <v>827</v>
      </c>
      <c r="W182" s="46">
        <v>2</v>
      </c>
      <c r="X182" s="46" t="s">
        <v>827</v>
      </c>
      <c r="Y182" s="46" t="s">
        <v>827</v>
      </c>
      <c r="Z182" s="68" t="s">
        <v>827</v>
      </c>
      <c r="AA182" s="68" t="s">
        <v>827</v>
      </c>
      <c r="AB182" s="273" t="s">
        <v>827</v>
      </c>
      <c r="AC182" s="273" t="s">
        <v>827</v>
      </c>
      <c r="AD182" s="273" t="s">
        <v>827</v>
      </c>
      <c r="AE182" s="272" t="s">
        <v>827</v>
      </c>
      <c r="AF182" s="273" t="s">
        <v>903</v>
      </c>
      <c r="AG182" s="274" t="s">
        <v>827</v>
      </c>
      <c r="AH182" s="71">
        <v>51</v>
      </c>
    </row>
    <row r="183" spans="1:34" ht="17.25" customHeight="1" x14ac:dyDescent="0.15">
      <c r="A183" s="16">
        <v>52</v>
      </c>
      <c r="B183" s="22" t="s">
        <v>51</v>
      </c>
      <c r="C183" s="67">
        <v>21</v>
      </c>
      <c r="D183" s="516">
        <v>15</v>
      </c>
      <c r="E183" s="517">
        <v>6</v>
      </c>
      <c r="F183" s="68">
        <v>19</v>
      </c>
      <c r="G183" s="68">
        <v>2</v>
      </c>
      <c r="H183" s="68" t="s">
        <v>827</v>
      </c>
      <c r="I183" s="522" t="s">
        <v>827</v>
      </c>
      <c r="J183" s="67">
        <v>121</v>
      </c>
      <c r="K183" s="68">
        <v>60</v>
      </c>
      <c r="L183" s="68">
        <v>61</v>
      </c>
      <c r="M183" s="68">
        <v>115</v>
      </c>
      <c r="N183" s="68">
        <v>60</v>
      </c>
      <c r="O183" s="68">
        <v>55</v>
      </c>
      <c r="P183" s="68">
        <v>6</v>
      </c>
      <c r="Q183" s="110" t="s">
        <v>827</v>
      </c>
      <c r="R183" s="67" t="s">
        <v>827</v>
      </c>
      <c r="S183" s="68" t="s">
        <v>827</v>
      </c>
      <c r="T183" s="68">
        <v>25</v>
      </c>
      <c r="U183" s="68">
        <v>4</v>
      </c>
      <c r="V183" s="68">
        <v>29</v>
      </c>
      <c r="W183" s="46">
        <v>49</v>
      </c>
      <c r="X183" s="46" t="s">
        <v>827</v>
      </c>
      <c r="Y183" s="46">
        <v>2</v>
      </c>
      <c r="Z183" s="68" t="s">
        <v>827</v>
      </c>
      <c r="AA183" s="68">
        <v>6</v>
      </c>
      <c r="AB183" s="273" t="s">
        <v>827</v>
      </c>
      <c r="AC183" s="273" t="s">
        <v>827</v>
      </c>
      <c r="AD183" s="273" t="s">
        <v>827</v>
      </c>
      <c r="AE183" s="272" t="s">
        <v>827</v>
      </c>
      <c r="AF183" s="273">
        <v>191096</v>
      </c>
      <c r="AG183" s="274" t="s">
        <v>827</v>
      </c>
      <c r="AH183" s="71">
        <v>52</v>
      </c>
    </row>
    <row r="184" spans="1:34" ht="17.25" customHeight="1" x14ac:dyDescent="0.15">
      <c r="A184" s="16">
        <v>53</v>
      </c>
      <c r="B184" s="17" t="s">
        <v>54</v>
      </c>
      <c r="C184" s="67">
        <v>24</v>
      </c>
      <c r="D184" s="516">
        <v>14</v>
      </c>
      <c r="E184" s="517">
        <v>10</v>
      </c>
      <c r="F184" s="68">
        <v>19</v>
      </c>
      <c r="G184" s="68">
        <v>2</v>
      </c>
      <c r="H184" s="68">
        <v>3</v>
      </c>
      <c r="I184" s="522" t="s">
        <v>827</v>
      </c>
      <c r="J184" s="67">
        <v>140</v>
      </c>
      <c r="K184" s="68">
        <v>105</v>
      </c>
      <c r="L184" s="68">
        <v>35</v>
      </c>
      <c r="M184" s="68">
        <v>135</v>
      </c>
      <c r="N184" s="68">
        <v>100</v>
      </c>
      <c r="O184" s="68">
        <v>35</v>
      </c>
      <c r="P184" s="68">
        <v>10</v>
      </c>
      <c r="Q184" s="110" t="s">
        <v>827</v>
      </c>
      <c r="R184" s="67">
        <v>1</v>
      </c>
      <c r="S184" s="68">
        <v>4</v>
      </c>
      <c r="T184" s="68">
        <v>14</v>
      </c>
      <c r="U184" s="68">
        <v>7</v>
      </c>
      <c r="V184" s="68">
        <v>71</v>
      </c>
      <c r="W184" s="46">
        <v>21</v>
      </c>
      <c r="X184" s="46">
        <v>4</v>
      </c>
      <c r="Y184" s="46">
        <v>3</v>
      </c>
      <c r="Z184" s="68" t="s">
        <v>827</v>
      </c>
      <c r="AA184" s="68" t="s">
        <v>827</v>
      </c>
      <c r="AB184" s="273" t="s">
        <v>827</v>
      </c>
      <c r="AC184" s="273" t="s">
        <v>827</v>
      </c>
      <c r="AD184" s="273">
        <v>5</v>
      </c>
      <c r="AE184" s="272" t="s">
        <v>827</v>
      </c>
      <c r="AF184" s="273">
        <v>621240</v>
      </c>
      <c r="AG184" s="274" t="s">
        <v>827</v>
      </c>
      <c r="AH184" s="71">
        <v>53</v>
      </c>
    </row>
    <row r="185" spans="1:34" ht="17.25" customHeight="1" x14ac:dyDescent="0.15">
      <c r="A185" s="16">
        <v>54</v>
      </c>
      <c r="B185" s="22" t="s">
        <v>61</v>
      </c>
      <c r="C185" s="67">
        <v>21</v>
      </c>
      <c r="D185" s="516">
        <v>20</v>
      </c>
      <c r="E185" s="517">
        <v>1</v>
      </c>
      <c r="F185" s="68">
        <v>12</v>
      </c>
      <c r="G185" s="68">
        <v>1</v>
      </c>
      <c r="H185" s="68">
        <v>8</v>
      </c>
      <c r="I185" s="522" t="s">
        <v>827</v>
      </c>
      <c r="J185" s="67">
        <v>110</v>
      </c>
      <c r="K185" s="68">
        <v>72</v>
      </c>
      <c r="L185" s="68">
        <v>38</v>
      </c>
      <c r="M185" s="68">
        <v>108</v>
      </c>
      <c r="N185" s="68">
        <v>72</v>
      </c>
      <c r="O185" s="68">
        <v>36</v>
      </c>
      <c r="P185" s="68">
        <v>1</v>
      </c>
      <c r="Q185" s="110" t="s">
        <v>827</v>
      </c>
      <c r="R185" s="67" t="s">
        <v>827</v>
      </c>
      <c r="S185" s="68" t="s">
        <v>827</v>
      </c>
      <c r="T185" s="68">
        <v>17</v>
      </c>
      <c r="U185" s="68">
        <v>4</v>
      </c>
      <c r="V185" s="68">
        <v>50</v>
      </c>
      <c r="W185" s="46">
        <v>24</v>
      </c>
      <c r="X185" s="46">
        <v>4</v>
      </c>
      <c r="Y185" s="46">
        <v>8</v>
      </c>
      <c r="Z185" s="68" t="s">
        <v>827</v>
      </c>
      <c r="AA185" s="68">
        <v>1</v>
      </c>
      <c r="AB185" s="273" t="s">
        <v>827</v>
      </c>
      <c r="AC185" s="273" t="s">
        <v>827</v>
      </c>
      <c r="AD185" s="273" t="s">
        <v>827</v>
      </c>
      <c r="AE185" s="272">
        <v>1</v>
      </c>
      <c r="AF185" s="273" t="s">
        <v>903</v>
      </c>
      <c r="AG185" s="274" t="s">
        <v>827</v>
      </c>
      <c r="AH185" s="71">
        <v>54</v>
      </c>
    </row>
    <row r="186" spans="1:34" ht="17.25" customHeight="1" x14ac:dyDescent="0.15">
      <c r="A186" s="16">
        <v>55</v>
      </c>
      <c r="B186" s="22" t="s">
        <v>66</v>
      </c>
      <c r="C186" s="67">
        <v>24</v>
      </c>
      <c r="D186" s="516">
        <v>16</v>
      </c>
      <c r="E186" s="517">
        <v>8</v>
      </c>
      <c r="F186" s="68">
        <v>18</v>
      </c>
      <c r="G186" s="68">
        <v>2</v>
      </c>
      <c r="H186" s="68">
        <v>4</v>
      </c>
      <c r="I186" s="522" t="s">
        <v>827</v>
      </c>
      <c r="J186" s="67">
        <v>84</v>
      </c>
      <c r="K186" s="68">
        <v>46</v>
      </c>
      <c r="L186" s="68">
        <v>38</v>
      </c>
      <c r="M186" s="68">
        <v>79</v>
      </c>
      <c r="N186" s="68">
        <v>46</v>
      </c>
      <c r="O186" s="68">
        <v>33</v>
      </c>
      <c r="P186" s="68">
        <v>4</v>
      </c>
      <c r="Q186" s="110">
        <v>4</v>
      </c>
      <c r="R186" s="67" t="s">
        <v>827</v>
      </c>
      <c r="S186" s="68">
        <v>3</v>
      </c>
      <c r="T186" s="68">
        <v>18</v>
      </c>
      <c r="U186" s="68">
        <v>8</v>
      </c>
      <c r="V186" s="68">
        <v>23</v>
      </c>
      <c r="W186" s="46">
        <v>16</v>
      </c>
      <c r="X186" s="46">
        <v>1</v>
      </c>
      <c r="Y186" s="46">
        <v>2</v>
      </c>
      <c r="Z186" s="68" t="s">
        <v>827</v>
      </c>
      <c r="AA186" s="68" t="s">
        <v>827</v>
      </c>
      <c r="AB186" s="273" t="s">
        <v>827</v>
      </c>
      <c r="AC186" s="273" t="s">
        <v>827</v>
      </c>
      <c r="AD186" s="273" t="s">
        <v>827</v>
      </c>
      <c r="AE186" s="272">
        <v>5</v>
      </c>
      <c r="AF186" s="273">
        <v>157733</v>
      </c>
      <c r="AG186" s="274" t="s">
        <v>827</v>
      </c>
      <c r="AH186" s="71">
        <v>55</v>
      </c>
    </row>
    <row r="187" spans="1:34" s="93" customFormat="1" ht="18.75" customHeight="1" x14ac:dyDescent="0.15">
      <c r="A187" s="509"/>
      <c r="B187" s="500" t="s">
        <v>71</v>
      </c>
      <c r="C187" s="501">
        <v>430</v>
      </c>
      <c r="D187" s="514">
        <v>224</v>
      </c>
      <c r="E187" s="515">
        <v>206</v>
      </c>
      <c r="F187" s="401">
        <v>282</v>
      </c>
      <c r="G187" s="401">
        <v>27</v>
      </c>
      <c r="H187" s="401">
        <v>121</v>
      </c>
      <c r="I187" s="521">
        <v>54</v>
      </c>
      <c r="J187" s="501">
        <v>2935</v>
      </c>
      <c r="K187" s="401">
        <v>1306</v>
      </c>
      <c r="L187" s="401">
        <v>1629</v>
      </c>
      <c r="M187" s="401">
        <v>2783</v>
      </c>
      <c r="N187" s="401">
        <v>1232</v>
      </c>
      <c r="O187" s="401">
        <v>1551</v>
      </c>
      <c r="P187" s="401">
        <v>159</v>
      </c>
      <c r="Q187" s="430">
        <v>46</v>
      </c>
      <c r="R187" s="501">
        <v>9</v>
      </c>
      <c r="S187" s="401">
        <v>63</v>
      </c>
      <c r="T187" s="401">
        <v>147</v>
      </c>
      <c r="U187" s="401">
        <v>71</v>
      </c>
      <c r="V187" s="401">
        <v>658</v>
      </c>
      <c r="W187" s="364">
        <v>682</v>
      </c>
      <c r="X187" s="364">
        <v>259</v>
      </c>
      <c r="Y187" s="364">
        <v>689</v>
      </c>
      <c r="Z187" s="401">
        <v>57</v>
      </c>
      <c r="AA187" s="401">
        <v>48</v>
      </c>
      <c r="AB187" s="502">
        <v>1</v>
      </c>
      <c r="AC187" s="502" t="s">
        <v>827</v>
      </c>
      <c r="AD187" s="502">
        <v>18</v>
      </c>
      <c r="AE187" s="503">
        <v>30</v>
      </c>
      <c r="AF187" s="502">
        <v>4430998</v>
      </c>
      <c r="AG187" s="504">
        <v>71543</v>
      </c>
      <c r="AH187" s="506"/>
    </row>
    <row r="188" spans="1:34" ht="17.25" customHeight="1" x14ac:dyDescent="0.15">
      <c r="A188" s="16">
        <v>56</v>
      </c>
      <c r="B188" s="22" t="s">
        <v>73</v>
      </c>
      <c r="C188" s="67" t="s">
        <v>888</v>
      </c>
      <c r="D188" s="516" t="s">
        <v>890</v>
      </c>
      <c r="E188" s="517" t="s">
        <v>886</v>
      </c>
      <c r="F188" s="68" t="s">
        <v>890</v>
      </c>
      <c r="G188" s="68" t="s">
        <v>890</v>
      </c>
      <c r="H188" s="68" t="s">
        <v>890</v>
      </c>
      <c r="I188" s="522" t="s">
        <v>890</v>
      </c>
      <c r="J188" s="67" t="s">
        <v>890</v>
      </c>
      <c r="K188" s="68" t="s">
        <v>890</v>
      </c>
      <c r="L188" s="68" t="s">
        <v>890</v>
      </c>
      <c r="M188" s="68" t="s">
        <v>890</v>
      </c>
      <c r="N188" s="68" t="s">
        <v>890</v>
      </c>
      <c r="O188" s="68" t="s">
        <v>890</v>
      </c>
      <c r="P188" s="68" t="s">
        <v>884</v>
      </c>
      <c r="Q188" s="110" t="s">
        <v>884</v>
      </c>
      <c r="R188" s="67" t="s">
        <v>890</v>
      </c>
      <c r="S188" s="68" t="s">
        <v>890</v>
      </c>
      <c r="T188" s="68" t="s">
        <v>890</v>
      </c>
      <c r="U188" s="68" t="s">
        <v>890</v>
      </c>
      <c r="V188" s="68" t="s">
        <v>890</v>
      </c>
      <c r="W188" s="46" t="s">
        <v>890</v>
      </c>
      <c r="X188" s="46" t="s">
        <v>890</v>
      </c>
      <c r="Y188" s="46" t="s">
        <v>890</v>
      </c>
      <c r="Z188" s="68" t="s">
        <v>890</v>
      </c>
      <c r="AA188" s="68" t="s">
        <v>890</v>
      </c>
      <c r="AB188" s="273" t="s">
        <v>890</v>
      </c>
      <c r="AC188" s="273" t="s">
        <v>890</v>
      </c>
      <c r="AD188" s="273" t="s">
        <v>890</v>
      </c>
      <c r="AE188" s="272" t="s">
        <v>890</v>
      </c>
      <c r="AF188" s="273" t="s">
        <v>890</v>
      </c>
      <c r="AG188" s="274" t="s">
        <v>890</v>
      </c>
      <c r="AH188" s="71">
        <v>56</v>
      </c>
    </row>
    <row r="189" spans="1:34" ht="17.25" customHeight="1" x14ac:dyDescent="0.15">
      <c r="A189" s="16">
        <v>57</v>
      </c>
      <c r="B189" s="22" t="s">
        <v>75</v>
      </c>
      <c r="C189" s="67">
        <v>38</v>
      </c>
      <c r="D189" s="516">
        <v>18</v>
      </c>
      <c r="E189" s="517">
        <v>20</v>
      </c>
      <c r="F189" s="68">
        <v>22</v>
      </c>
      <c r="G189" s="68">
        <v>6</v>
      </c>
      <c r="H189" s="68">
        <v>10</v>
      </c>
      <c r="I189" s="522">
        <v>7</v>
      </c>
      <c r="J189" s="67">
        <v>109</v>
      </c>
      <c r="K189" s="68">
        <v>32</v>
      </c>
      <c r="L189" s="68">
        <v>77</v>
      </c>
      <c r="M189" s="68">
        <v>108</v>
      </c>
      <c r="N189" s="68">
        <v>31</v>
      </c>
      <c r="O189" s="68">
        <v>77</v>
      </c>
      <c r="P189" s="68">
        <v>13</v>
      </c>
      <c r="Q189" s="110">
        <v>7</v>
      </c>
      <c r="R189" s="67">
        <v>2</v>
      </c>
      <c r="S189" s="68">
        <v>6</v>
      </c>
      <c r="T189" s="68">
        <v>9</v>
      </c>
      <c r="U189" s="68">
        <v>3</v>
      </c>
      <c r="V189" s="68">
        <v>7</v>
      </c>
      <c r="W189" s="46">
        <v>39</v>
      </c>
      <c r="X189" s="46" t="s">
        <v>827</v>
      </c>
      <c r="Y189" s="46">
        <v>22</v>
      </c>
      <c r="Z189" s="68">
        <v>1</v>
      </c>
      <c r="AA189" s="68" t="s">
        <v>827</v>
      </c>
      <c r="AB189" s="273" t="s">
        <v>827</v>
      </c>
      <c r="AC189" s="273" t="s">
        <v>827</v>
      </c>
      <c r="AD189" s="273" t="s">
        <v>827</v>
      </c>
      <c r="AE189" s="272" t="s">
        <v>827</v>
      </c>
      <c r="AF189" s="273">
        <v>102633</v>
      </c>
      <c r="AG189" s="274">
        <v>5610</v>
      </c>
      <c r="AH189" s="71">
        <v>57</v>
      </c>
    </row>
    <row r="190" spans="1:34" ht="17.25" customHeight="1" x14ac:dyDescent="0.15">
      <c r="A190" s="16">
        <v>58</v>
      </c>
      <c r="B190" s="22" t="s">
        <v>81</v>
      </c>
      <c r="C190" s="67">
        <v>143</v>
      </c>
      <c r="D190" s="516">
        <v>60</v>
      </c>
      <c r="E190" s="517">
        <v>83</v>
      </c>
      <c r="F190" s="68">
        <v>96</v>
      </c>
      <c r="G190" s="68">
        <v>9</v>
      </c>
      <c r="H190" s="68">
        <v>38</v>
      </c>
      <c r="I190" s="522">
        <v>28</v>
      </c>
      <c r="J190" s="67">
        <v>1527</v>
      </c>
      <c r="K190" s="68">
        <v>544</v>
      </c>
      <c r="L190" s="68">
        <v>983</v>
      </c>
      <c r="M190" s="68">
        <v>1419</v>
      </c>
      <c r="N190" s="68">
        <v>488</v>
      </c>
      <c r="O190" s="68">
        <v>931</v>
      </c>
      <c r="P190" s="68">
        <v>61</v>
      </c>
      <c r="Q190" s="110">
        <v>22</v>
      </c>
      <c r="R190" s="67">
        <v>4</v>
      </c>
      <c r="S190" s="68">
        <v>32</v>
      </c>
      <c r="T190" s="68">
        <v>45</v>
      </c>
      <c r="U190" s="68">
        <v>24</v>
      </c>
      <c r="V190" s="68">
        <v>203</v>
      </c>
      <c r="W190" s="46">
        <v>380</v>
      </c>
      <c r="X190" s="46">
        <v>175</v>
      </c>
      <c r="Y190" s="46">
        <v>473</v>
      </c>
      <c r="Z190" s="68">
        <v>41</v>
      </c>
      <c r="AA190" s="68">
        <v>41</v>
      </c>
      <c r="AB190" s="273" t="s">
        <v>827</v>
      </c>
      <c r="AC190" s="273" t="s">
        <v>827</v>
      </c>
      <c r="AD190" s="273">
        <v>15</v>
      </c>
      <c r="AE190" s="272">
        <v>11</v>
      </c>
      <c r="AF190" s="273">
        <v>1681570</v>
      </c>
      <c r="AG190" s="274">
        <v>34940</v>
      </c>
      <c r="AH190" s="71">
        <v>58</v>
      </c>
    </row>
    <row r="191" spans="1:34" ht="17.25" customHeight="1" x14ac:dyDescent="0.15">
      <c r="A191" s="16">
        <v>59</v>
      </c>
      <c r="B191" s="22" t="s">
        <v>89</v>
      </c>
      <c r="C191" s="67">
        <v>75</v>
      </c>
      <c r="D191" s="516">
        <v>43</v>
      </c>
      <c r="E191" s="517">
        <v>32</v>
      </c>
      <c r="F191" s="68">
        <v>55</v>
      </c>
      <c r="G191" s="68">
        <v>3</v>
      </c>
      <c r="H191" s="68">
        <v>17</v>
      </c>
      <c r="I191" s="522">
        <v>1</v>
      </c>
      <c r="J191" s="67">
        <v>380</v>
      </c>
      <c r="K191" s="68">
        <v>270</v>
      </c>
      <c r="L191" s="68">
        <v>110</v>
      </c>
      <c r="M191" s="68">
        <v>370</v>
      </c>
      <c r="N191" s="68">
        <v>261</v>
      </c>
      <c r="O191" s="68">
        <v>109</v>
      </c>
      <c r="P191" s="68">
        <v>32</v>
      </c>
      <c r="Q191" s="110" t="s">
        <v>827</v>
      </c>
      <c r="R191" s="67" t="s">
        <v>827</v>
      </c>
      <c r="S191" s="68">
        <v>14</v>
      </c>
      <c r="T191" s="68">
        <v>36</v>
      </c>
      <c r="U191" s="68">
        <v>15</v>
      </c>
      <c r="V191" s="68">
        <v>175</v>
      </c>
      <c r="W191" s="46">
        <v>64</v>
      </c>
      <c r="X191" s="46">
        <v>18</v>
      </c>
      <c r="Y191" s="46">
        <v>16</v>
      </c>
      <c r="Z191" s="68">
        <v>7</v>
      </c>
      <c r="AA191" s="68" t="s">
        <v>827</v>
      </c>
      <c r="AB191" s="273">
        <v>1</v>
      </c>
      <c r="AC191" s="273" t="s">
        <v>827</v>
      </c>
      <c r="AD191" s="273">
        <v>3</v>
      </c>
      <c r="AE191" s="272">
        <v>1</v>
      </c>
      <c r="AF191" s="273">
        <v>909269</v>
      </c>
      <c r="AG191" s="274">
        <v>6096</v>
      </c>
      <c r="AH191" s="71">
        <v>59</v>
      </c>
    </row>
    <row r="192" spans="1:34" ht="17.25" customHeight="1" x14ac:dyDescent="0.15">
      <c r="A192" s="16">
        <v>60</v>
      </c>
      <c r="B192" s="22" t="s">
        <v>92</v>
      </c>
      <c r="C192" s="67">
        <v>162</v>
      </c>
      <c r="D192" s="516">
        <v>94</v>
      </c>
      <c r="E192" s="517">
        <v>68</v>
      </c>
      <c r="F192" s="68">
        <v>102</v>
      </c>
      <c r="G192" s="68">
        <v>9</v>
      </c>
      <c r="H192" s="68">
        <v>51</v>
      </c>
      <c r="I192" s="522">
        <v>18</v>
      </c>
      <c r="J192" s="67">
        <v>834</v>
      </c>
      <c r="K192" s="68">
        <v>416</v>
      </c>
      <c r="L192" s="68">
        <v>418</v>
      </c>
      <c r="M192" s="68">
        <v>816</v>
      </c>
      <c r="N192" s="68">
        <v>408</v>
      </c>
      <c r="O192" s="68">
        <v>408</v>
      </c>
      <c r="P192" s="68">
        <v>51</v>
      </c>
      <c r="Q192" s="110">
        <v>16</v>
      </c>
      <c r="R192" s="67">
        <v>3</v>
      </c>
      <c r="S192" s="68">
        <v>11</v>
      </c>
      <c r="T192" s="68">
        <v>54</v>
      </c>
      <c r="U192" s="68">
        <v>26</v>
      </c>
      <c r="V192" s="68">
        <v>237</v>
      </c>
      <c r="W192" s="46">
        <v>192</v>
      </c>
      <c r="X192" s="46">
        <v>63</v>
      </c>
      <c r="Y192" s="46">
        <v>163</v>
      </c>
      <c r="Z192" s="68">
        <v>8</v>
      </c>
      <c r="AA192" s="68">
        <v>7</v>
      </c>
      <c r="AB192" s="273" t="s">
        <v>827</v>
      </c>
      <c r="AC192" s="273" t="s">
        <v>827</v>
      </c>
      <c r="AD192" s="273" t="s">
        <v>827</v>
      </c>
      <c r="AE192" s="272">
        <v>3</v>
      </c>
      <c r="AF192" s="273">
        <v>1502530</v>
      </c>
      <c r="AG192" s="274">
        <v>24897</v>
      </c>
      <c r="AH192" s="71">
        <v>60</v>
      </c>
    </row>
    <row r="193" spans="1:34" ht="17.25" customHeight="1" x14ac:dyDescent="0.15">
      <c r="A193" s="25">
        <v>61</v>
      </c>
      <c r="B193" s="23" t="s">
        <v>102</v>
      </c>
      <c r="C193" s="78">
        <v>12</v>
      </c>
      <c r="D193" s="518">
        <v>9</v>
      </c>
      <c r="E193" s="519">
        <v>3</v>
      </c>
      <c r="F193" s="79">
        <v>7</v>
      </c>
      <c r="G193" s="79" t="s">
        <v>827</v>
      </c>
      <c r="H193" s="79">
        <v>5</v>
      </c>
      <c r="I193" s="523" t="s">
        <v>827</v>
      </c>
      <c r="J193" s="78">
        <v>85</v>
      </c>
      <c r="K193" s="79">
        <v>44</v>
      </c>
      <c r="L193" s="79">
        <v>41</v>
      </c>
      <c r="M193" s="79">
        <v>70</v>
      </c>
      <c r="N193" s="79">
        <v>44</v>
      </c>
      <c r="O193" s="79">
        <v>26</v>
      </c>
      <c r="P193" s="79">
        <v>2</v>
      </c>
      <c r="Q193" s="128">
        <v>1</v>
      </c>
      <c r="R193" s="78" t="s">
        <v>827</v>
      </c>
      <c r="S193" s="79" t="s">
        <v>827</v>
      </c>
      <c r="T193" s="79">
        <v>3</v>
      </c>
      <c r="U193" s="79">
        <v>3</v>
      </c>
      <c r="V193" s="79">
        <v>36</v>
      </c>
      <c r="W193" s="50">
        <v>7</v>
      </c>
      <c r="X193" s="50">
        <v>3</v>
      </c>
      <c r="Y193" s="50">
        <v>15</v>
      </c>
      <c r="Z193" s="79" t="s">
        <v>827</v>
      </c>
      <c r="AA193" s="79" t="s">
        <v>827</v>
      </c>
      <c r="AB193" s="276" t="s">
        <v>827</v>
      </c>
      <c r="AC193" s="276" t="s">
        <v>827</v>
      </c>
      <c r="AD193" s="276" t="s">
        <v>827</v>
      </c>
      <c r="AE193" s="275">
        <v>15</v>
      </c>
      <c r="AF193" s="276">
        <v>234996</v>
      </c>
      <c r="AG193" s="277" t="s">
        <v>827</v>
      </c>
      <c r="AH193" s="81">
        <v>61</v>
      </c>
    </row>
    <row r="194" spans="1:34" s="93" customFormat="1" ht="18.75" customHeight="1" x14ac:dyDescent="0.15">
      <c r="A194" s="507">
        <v>213</v>
      </c>
      <c r="B194" s="497" t="s">
        <v>409</v>
      </c>
      <c r="C194" s="147">
        <v>842</v>
      </c>
      <c r="D194" s="512">
        <v>442</v>
      </c>
      <c r="E194" s="513">
        <v>400</v>
      </c>
      <c r="F194" s="145">
        <v>576</v>
      </c>
      <c r="G194" s="145">
        <v>36</v>
      </c>
      <c r="H194" s="145">
        <v>230</v>
      </c>
      <c r="I194" s="520">
        <v>92</v>
      </c>
      <c r="J194" s="147">
        <v>6761</v>
      </c>
      <c r="K194" s="145">
        <v>3086</v>
      </c>
      <c r="L194" s="145">
        <v>3675</v>
      </c>
      <c r="M194" s="145">
        <v>6134</v>
      </c>
      <c r="N194" s="145">
        <v>2791</v>
      </c>
      <c r="O194" s="145">
        <v>3343</v>
      </c>
      <c r="P194" s="145">
        <v>320</v>
      </c>
      <c r="Q194" s="148">
        <v>77</v>
      </c>
      <c r="R194" s="147">
        <v>33</v>
      </c>
      <c r="S194" s="145">
        <v>121</v>
      </c>
      <c r="T194" s="145">
        <v>286</v>
      </c>
      <c r="U194" s="145">
        <v>132</v>
      </c>
      <c r="V194" s="145">
        <v>1587</v>
      </c>
      <c r="W194" s="90">
        <v>1770</v>
      </c>
      <c r="X194" s="90">
        <v>565</v>
      </c>
      <c r="Y194" s="90">
        <v>1243</v>
      </c>
      <c r="Z194" s="145">
        <v>180</v>
      </c>
      <c r="AA194" s="145">
        <v>213</v>
      </c>
      <c r="AB194" s="498">
        <v>2</v>
      </c>
      <c r="AC194" s="498">
        <v>4</v>
      </c>
      <c r="AD194" s="498">
        <v>117</v>
      </c>
      <c r="AE194" s="524">
        <v>123</v>
      </c>
      <c r="AF194" s="498">
        <v>16307096</v>
      </c>
      <c r="AG194" s="525">
        <v>127297</v>
      </c>
      <c r="AH194" s="508">
        <v>213</v>
      </c>
    </row>
    <row r="195" spans="1:34" s="93" customFormat="1" ht="18.75" customHeight="1" x14ac:dyDescent="0.15">
      <c r="A195" s="499"/>
      <c r="B195" s="500" t="s">
        <v>45</v>
      </c>
      <c r="C195" s="501">
        <v>150</v>
      </c>
      <c r="D195" s="514">
        <v>113</v>
      </c>
      <c r="E195" s="515">
        <v>37</v>
      </c>
      <c r="F195" s="401">
        <v>103</v>
      </c>
      <c r="G195" s="401">
        <v>7</v>
      </c>
      <c r="H195" s="401">
        <v>40</v>
      </c>
      <c r="I195" s="521" t="s">
        <v>827</v>
      </c>
      <c r="J195" s="501">
        <v>950</v>
      </c>
      <c r="K195" s="401">
        <v>609</v>
      </c>
      <c r="L195" s="401">
        <v>341</v>
      </c>
      <c r="M195" s="401">
        <v>894</v>
      </c>
      <c r="N195" s="401">
        <v>574</v>
      </c>
      <c r="O195" s="401">
        <v>320</v>
      </c>
      <c r="P195" s="401">
        <v>30</v>
      </c>
      <c r="Q195" s="430">
        <v>6</v>
      </c>
      <c r="R195" s="501">
        <v>4</v>
      </c>
      <c r="S195" s="401">
        <v>15</v>
      </c>
      <c r="T195" s="401">
        <v>95</v>
      </c>
      <c r="U195" s="401">
        <v>35</v>
      </c>
      <c r="V195" s="401">
        <v>400</v>
      </c>
      <c r="W195" s="364">
        <v>219</v>
      </c>
      <c r="X195" s="364">
        <v>45</v>
      </c>
      <c r="Y195" s="364">
        <v>45</v>
      </c>
      <c r="Z195" s="401">
        <v>10</v>
      </c>
      <c r="AA195" s="401">
        <v>7</v>
      </c>
      <c r="AB195" s="502">
        <v>2</v>
      </c>
      <c r="AC195" s="502">
        <v>3</v>
      </c>
      <c r="AD195" s="502">
        <v>27</v>
      </c>
      <c r="AE195" s="503">
        <v>17</v>
      </c>
      <c r="AF195" s="502">
        <v>7372477</v>
      </c>
      <c r="AG195" s="504" t="s">
        <v>827</v>
      </c>
      <c r="AH195" s="505"/>
    </row>
    <row r="196" spans="1:34" ht="17.25" customHeight="1" x14ac:dyDescent="0.15">
      <c r="A196" s="16">
        <v>50</v>
      </c>
      <c r="B196" s="22" t="s">
        <v>47</v>
      </c>
      <c r="C196" s="67" t="s">
        <v>888</v>
      </c>
      <c r="D196" s="516" t="s">
        <v>890</v>
      </c>
      <c r="E196" s="517" t="s">
        <v>890</v>
      </c>
      <c r="F196" s="68" t="s">
        <v>890</v>
      </c>
      <c r="G196" s="68" t="s">
        <v>890</v>
      </c>
      <c r="H196" s="68" t="s">
        <v>890</v>
      </c>
      <c r="I196" s="522" t="s">
        <v>890</v>
      </c>
      <c r="J196" s="67" t="s">
        <v>890</v>
      </c>
      <c r="K196" s="68" t="s">
        <v>890</v>
      </c>
      <c r="L196" s="68" t="s">
        <v>890</v>
      </c>
      <c r="M196" s="68" t="s">
        <v>890</v>
      </c>
      <c r="N196" s="68" t="s">
        <v>890</v>
      </c>
      <c r="O196" s="68" t="s">
        <v>890</v>
      </c>
      <c r="P196" s="68" t="s">
        <v>890</v>
      </c>
      <c r="Q196" s="110" t="s">
        <v>890</v>
      </c>
      <c r="R196" s="67" t="s">
        <v>890</v>
      </c>
      <c r="S196" s="68" t="s">
        <v>890</v>
      </c>
      <c r="T196" s="68" t="s">
        <v>890</v>
      </c>
      <c r="U196" s="68" t="s">
        <v>890</v>
      </c>
      <c r="V196" s="68" t="s">
        <v>890</v>
      </c>
      <c r="W196" s="46" t="s">
        <v>890</v>
      </c>
      <c r="X196" s="46" t="s">
        <v>890</v>
      </c>
      <c r="Y196" s="46" t="s">
        <v>890</v>
      </c>
      <c r="Z196" s="68" t="s">
        <v>890</v>
      </c>
      <c r="AA196" s="68" t="s">
        <v>890</v>
      </c>
      <c r="AB196" s="273" t="s">
        <v>890</v>
      </c>
      <c r="AC196" s="273" t="s">
        <v>890</v>
      </c>
      <c r="AD196" s="273" t="s">
        <v>890</v>
      </c>
      <c r="AE196" s="272" t="s">
        <v>890</v>
      </c>
      <c r="AF196" s="273" t="s">
        <v>890</v>
      </c>
      <c r="AG196" s="274" t="s">
        <v>890</v>
      </c>
      <c r="AH196" s="71">
        <v>50</v>
      </c>
    </row>
    <row r="197" spans="1:34" ht="17.25" customHeight="1" x14ac:dyDescent="0.15">
      <c r="A197" s="16">
        <v>51</v>
      </c>
      <c r="B197" s="22" t="s">
        <v>48</v>
      </c>
      <c r="C197" s="67">
        <v>6</v>
      </c>
      <c r="D197" s="516">
        <v>5</v>
      </c>
      <c r="E197" s="517">
        <v>1</v>
      </c>
      <c r="F197" s="68">
        <v>6</v>
      </c>
      <c r="G197" s="68" t="s">
        <v>827</v>
      </c>
      <c r="H197" s="68" t="s">
        <v>827</v>
      </c>
      <c r="I197" s="522" t="s">
        <v>827</v>
      </c>
      <c r="J197" s="67">
        <v>49</v>
      </c>
      <c r="K197" s="68">
        <v>20</v>
      </c>
      <c r="L197" s="68">
        <v>29</v>
      </c>
      <c r="M197" s="68">
        <v>49</v>
      </c>
      <c r="N197" s="68">
        <v>20</v>
      </c>
      <c r="O197" s="68">
        <v>29</v>
      </c>
      <c r="P197" s="68">
        <v>1</v>
      </c>
      <c r="Q197" s="110" t="s">
        <v>827</v>
      </c>
      <c r="R197" s="67" t="s">
        <v>827</v>
      </c>
      <c r="S197" s="68" t="s">
        <v>827</v>
      </c>
      <c r="T197" s="68">
        <v>6</v>
      </c>
      <c r="U197" s="68">
        <v>1</v>
      </c>
      <c r="V197" s="68">
        <v>13</v>
      </c>
      <c r="W197" s="46">
        <v>28</v>
      </c>
      <c r="X197" s="46" t="s">
        <v>827</v>
      </c>
      <c r="Y197" s="46" t="s">
        <v>827</v>
      </c>
      <c r="Z197" s="68" t="s">
        <v>827</v>
      </c>
      <c r="AA197" s="68" t="s">
        <v>827</v>
      </c>
      <c r="AB197" s="273" t="s">
        <v>827</v>
      </c>
      <c r="AC197" s="273" t="s">
        <v>827</v>
      </c>
      <c r="AD197" s="273" t="s">
        <v>827</v>
      </c>
      <c r="AE197" s="272" t="s">
        <v>827</v>
      </c>
      <c r="AF197" s="273">
        <v>91807</v>
      </c>
      <c r="AG197" s="274" t="s">
        <v>827</v>
      </c>
      <c r="AH197" s="71">
        <v>51</v>
      </c>
    </row>
    <row r="198" spans="1:34" ht="17.25" customHeight="1" x14ac:dyDescent="0.15">
      <c r="A198" s="16">
        <v>52</v>
      </c>
      <c r="B198" s="22" t="s">
        <v>51</v>
      </c>
      <c r="C198" s="67">
        <v>35</v>
      </c>
      <c r="D198" s="516">
        <v>21</v>
      </c>
      <c r="E198" s="517">
        <v>14</v>
      </c>
      <c r="F198" s="68">
        <v>29</v>
      </c>
      <c r="G198" s="68">
        <v>2</v>
      </c>
      <c r="H198" s="68">
        <v>4</v>
      </c>
      <c r="I198" s="522" t="s">
        <v>827</v>
      </c>
      <c r="J198" s="67">
        <v>200</v>
      </c>
      <c r="K198" s="68">
        <v>125</v>
      </c>
      <c r="L198" s="68">
        <v>75</v>
      </c>
      <c r="M198" s="68">
        <v>193</v>
      </c>
      <c r="N198" s="68">
        <v>121</v>
      </c>
      <c r="O198" s="68">
        <v>72</v>
      </c>
      <c r="P198" s="68">
        <v>11</v>
      </c>
      <c r="Q198" s="110">
        <v>3</v>
      </c>
      <c r="R198" s="67">
        <v>1</v>
      </c>
      <c r="S198" s="68">
        <v>3</v>
      </c>
      <c r="T198" s="68">
        <v>21</v>
      </c>
      <c r="U198" s="68">
        <v>7</v>
      </c>
      <c r="V198" s="68">
        <v>84</v>
      </c>
      <c r="W198" s="46">
        <v>46</v>
      </c>
      <c r="X198" s="46">
        <v>4</v>
      </c>
      <c r="Y198" s="46">
        <v>13</v>
      </c>
      <c r="Z198" s="68">
        <v>4</v>
      </c>
      <c r="AA198" s="68">
        <v>1</v>
      </c>
      <c r="AB198" s="273">
        <v>2</v>
      </c>
      <c r="AC198" s="273" t="s">
        <v>827</v>
      </c>
      <c r="AD198" s="273">
        <v>2</v>
      </c>
      <c r="AE198" s="272">
        <v>2</v>
      </c>
      <c r="AF198" s="273">
        <v>2672998</v>
      </c>
      <c r="AG198" s="274" t="s">
        <v>827</v>
      </c>
      <c r="AH198" s="71">
        <v>52</v>
      </c>
    </row>
    <row r="199" spans="1:34" ht="17.25" customHeight="1" x14ac:dyDescent="0.15">
      <c r="A199" s="16">
        <v>53</v>
      </c>
      <c r="B199" s="17" t="s">
        <v>54</v>
      </c>
      <c r="C199" s="67">
        <v>41</v>
      </c>
      <c r="D199" s="516">
        <v>33</v>
      </c>
      <c r="E199" s="517">
        <v>8</v>
      </c>
      <c r="F199" s="68">
        <v>24</v>
      </c>
      <c r="G199" s="68">
        <v>1</v>
      </c>
      <c r="H199" s="68">
        <v>16</v>
      </c>
      <c r="I199" s="522" t="s">
        <v>827</v>
      </c>
      <c r="J199" s="67">
        <v>264</v>
      </c>
      <c r="K199" s="68">
        <v>173</v>
      </c>
      <c r="L199" s="68">
        <v>91</v>
      </c>
      <c r="M199" s="68">
        <v>255</v>
      </c>
      <c r="N199" s="68">
        <v>169</v>
      </c>
      <c r="O199" s="68">
        <v>86</v>
      </c>
      <c r="P199" s="68">
        <v>8</v>
      </c>
      <c r="Q199" s="110" t="s">
        <v>827</v>
      </c>
      <c r="R199" s="67">
        <v>2</v>
      </c>
      <c r="S199" s="68">
        <v>7</v>
      </c>
      <c r="T199" s="68">
        <v>21</v>
      </c>
      <c r="U199" s="68">
        <v>10</v>
      </c>
      <c r="V199" s="68">
        <v>125</v>
      </c>
      <c r="W199" s="46">
        <v>63</v>
      </c>
      <c r="X199" s="46">
        <v>13</v>
      </c>
      <c r="Y199" s="46">
        <v>6</v>
      </c>
      <c r="Z199" s="68" t="s">
        <v>827</v>
      </c>
      <c r="AA199" s="68">
        <v>1</v>
      </c>
      <c r="AB199" s="273" t="s">
        <v>827</v>
      </c>
      <c r="AC199" s="273" t="s">
        <v>827</v>
      </c>
      <c r="AD199" s="273">
        <v>4</v>
      </c>
      <c r="AE199" s="272">
        <v>4</v>
      </c>
      <c r="AF199" s="273">
        <v>2350752</v>
      </c>
      <c r="AG199" s="274" t="s">
        <v>827</v>
      </c>
      <c r="AH199" s="71">
        <v>53</v>
      </c>
    </row>
    <row r="200" spans="1:34" ht="17.25" customHeight="1" x14ac:dyDescent="0.15">
      <c r="A200" s="16">
        <v>54</v>
      </c>
      <c r="B200" s="22" t="s">
        <v>61</v>
      </c>
      <c r="C200" s="67">
        <v>41</v>
      </c>
      <c r="D200" s="516">
        <v>38</v>
      </c>
      <c r="E200" s="517">
        <v>3</v>
      </c>
      <c r="F200" s="68">
        <v>26</v>
      </c>
      <c r="G200" s="68">
        <v>2</v>
      </c>
      <c r="H200" s="68">
        <v>13</v>
      </c>
      <c r="I200" s="522" t="s">
        <v>827</v>
      </c>
      <c r="J200" s="67">
        <v>290</v>
      </c>
      <c r="K200" s="68">
        <v>210</v>
      </c>
      <c r="L200" s="68">
        <v>80</v>
      </c>
      <c r="M200" s="68">
        <v>276</v>
      </c>
      <c r="N200" s="68">
        <v>194</v>
      </c>
      <c r="O200" s="68">
        <v>82</v>
      </c>
      <c r="P200" s="68">
        <v>3</v>
      </c>
      <c r="Q200" s="110" t="s">
        <v>827</v>
      </c>
      <c r="R200" s="67" t="s">
        <v>827</v>
      </c>
      <c r="S200" s="68">
        <v>1</v>
      </c>
      <c r="T200" s="68">
        <v>36</v>
      </c>
      <c r="U200" s="68">
        <v>10</v>
      </c>
      <c r="V200" s="68">
        <v>141</v>
      </c>
      <c r="W200" s="46">
        <v>57</v>
      </c>
      <c r="X200" s="46">
        <v>14</v>
      </c>
      <c r="Y200" s="46">
        <v>14</v>
      </c>
      <c r="Z200" s="68">
        <v>4</v>
      </c>
      <c r="AA200" s="68">
        <v>1</v>
      </c>
      <c r="AB200" s="273" t="s">
        <v>827</v>
      </c>
      <c r="AC200" s="273">
        <v>3</v>
      </c>
      <c r="AD200" s="273">
        <v>12</v>
      </c>
      <c r="AE200" s="272" t="s">
        <v>827</v>
      </c>
      <c r="AF200" s="273">
        <v>1731690</v>
      </c>
      <c r="AG200" s="274" t="s">
        <v>827</v>
      </c>
      <c r="AH200" s="71">
        <v>54</v>
      </c>
    </row>
    <row r="201" spans="1:34" ht="17.25" customHeight="1" x14ac:dyDescent="0.15">
      <c r="A201" s="16">
        <v>55</v>
      </c>
      <c r="B201" s="22" t="s">
        <v>66</v>
      </c>
      <c r="C201" s="67">
        <v>27</v>
      </c>
      <c r="D201" s="516">
        <v>16</v>
      </c>
      <c r="E201" s="517">
        <v>11</v>
      </c>
      <c r="F201" s="68">
        <v>18</v>
      </c>
      <c r="G201" s="68">
        <v>2</v>
      </c>
      <c r="H201" s="68">
        <v>7</v>
      </c>
      <c r="I201" s="522" t="s">
        <v>827</v>
      </c>
      <c r="J201" s="67">
        <v>147</v>
      </c>
      <c r="K201" s="68">
        <v>81</v>
      </c>
      <c r="L201" s="68">
        <v>66</v>
      </c>
      <c r="M201" s="68">
        <v>121</v>
      </c>
      <c r="N201" s="68">
        <v>70</v>
      </c>
      <c r="O201" s="68">
        <v>51</v>
      </c>
      <c r="P201" s="68">
        <v>7</v>
      </c>
      <c r="Q201" s="110">
        <v>3</v>
      </c>
      <c r="R201" s="67">
        <v>1</v>
      </c>
      <c r="S201" s="68">
        <v>4</v>
      </c>
      <c r="T201" s="68">
        <v>11</v>
      </c>
      <c r="U201" s="68">
        <v>7</v>
      </c>
      <c r="V201" s="68">
        <v>37</v>
      </c>
      <c r="W201" s="46">
        <v>25</v>
      </c>
      <c r="X201" s="46">
        <v>14</v>
      </c>
      <c r="Y201" s="46">
        <v>12</v>
      </c>
      <c r="Z201" s="68">
        <v>2</v>
      </c>
      <c r="AA201" s="68">
        <v>4</v>
      </c>
      <c r="AB201" s="273" t="s">
        <v>827</v>
      </c>
      <c r="AC201" s="273" t="s">
        <v>827</v>
      </c>
      <c r="AD201" s="273">
        <v>9</v>
      </c>
      <c r="AE201" s="272">
        <v>11</v>
      </c>
      <c r="AF201" s="273">
        <v>525230</v>
      </c>
      <c r="AG201" s="274" t="s">
        <v>827</v>
      </c>
      <c r="AH201" s="71">
        <v>55</v>
      </c>
    </row>
    <row r="202" spans="1:34" s="93" customFormat="1" ht="18.75" customHeight="1" x14ac:dyDescent="0.15">
      <c r="A202" s="509"/>
      <c r="B202" s="500" t="s">
        <v>71</v>
      </c>
      <c r="C202" s="501">
        <v>692</v>
      </c>
      <c r="D202" s="514">
        <v>329</v>
      </c>
      <c r="E202" s="515">
        <v>363</v>
      </c>
      <c r="F202" s="401">
        <v>473</v>
      </c>
      <c r="G202" s="401">
        <v>29</v>
      </c>
      <c r="H202" s="401">
        <v>190</v>
      </c>
      <c r="I202" s="521">
        <v>92</v>
      </c>
      <c r="J202" s="501">
        <v>5811</v>
      </c>
      <c r="K202" s="401">
        <v>2477</v>
      </c>
      <c r="L202" s="401">
        <v>3334</v>
      </c>
      <c r="M202" s="401">
        <v>5240</v>
      </c>
      <c r="N202" s="401">
        <v>2217</v>
      </c>
      <c r="O202" s="401">
        <v>3023</v>
      </c>
      <c r="P202" s="401">
        <v>290</v>
      </c>
      <c r="Q202" s="430">
        <v>71</v>
      </c>
      <c r="R202" s="501">
        <v>29</v>
      </c>
      <c r="S202" s="401">
        <v>106</v>
      </c>
      <c r="T202" s="401">
        <v>191</v>
      </c>
      <c r="U202" s="401">
        <v>97</v>
      </c>
      <c r="V202" s="401">
        <v>1187</v>
      </c>
      <c r="W202" s="364">
        <v>1551</v>
      </c>
      <c r="X202" s="364">
        <v>520</v>
      </c>
      <c r="Y202" s="364">
        <v>1198</v>
      </c>
      <c r="Z202" s="401">
        <v>170</v>
      </c>
      <c r="AA202" s="401">
        <v>206</v>
      </c>
      <c r="AB202" s="502" t="s">
        <v>827</v>
      </c>
      <c r="AC202" s="502">
        <v>1</v>
      </c>
      <c r="AD202" s="502">
        <v>90</v>
      </c>
      <c r="AE202" s="503">
        <v>106</v>
      </c>
      <c r="AF202" s="502">
        <v>8934619</v>
      </c>
      <c r="AG202" s="504">
        <v>127297</v>
      </c>
      <c r="AH202" s="506"/>
    </row>
    <row r="203" spans="1:34" ht="17.25" customHeight="1" x14ac:dyDescent="0.15">
      <c r="A203" s="16">
        <v>56</v>
      </c>
      <c r="B203" s="22" t="s">
        <v>73</v>
      </c>
      <c r="C203" s="67">
        <v>3</v>
      </c>
      <c r="D203" s="516">
        <v>3</v>
      </c>
      <c r="E203" s="517" t="s">
        <v>827</v>
      </c>
      <c r="F203" s="68" t="s">
        <v>827</v>
      </c>
      <c r="G203" s="68" t="s">
        <v>827</v>
      </c>
      <c r="H203" s="68">
        <v>3</v>
      </c>
      <c r="I203" s="522">
        <v>2</v>
      </c>
      <c r="J203" s="67">
        <v>300</v>
      </c>
      <c r="K203" s="68">
        <v>93</v>
      </c>
      <c r="L203" s="68">
        <v>207</v>
      </c>
      <c r="M203" s="68">
        <v>212</v>
      </c>
      <c r="N203" s="68">
        <v>48</v>
      </c>
      <c r="O203" s="68">
        <v>164</v>
      </c>
      <c r="P203" s="68" t="s">
        <v>827</v>
      </c>
      <c r="Q203" s="110" t="s">
        <v>827</v>
      </c>
      <c r="R203" s="67" t="s">
        <v>827</v>
      </c>
      <c r="S203" s="68" t="s">
        <v>827</v>
      </c>
      <c r="T203" s="68" t="s">
        <v>827</v>
      </c>
      <c r="U203" s="68" t="s">
        <v>827</v>
      </c>
      <c r="V203" s="68">
        <v>33</v>
      </c>
      <c r="W203" s="46">
        <v>101</v>
      </c>
      <c r="X203" s="46">
        <v>15</v>
      </c>
      <c r="Y203" s="46">
        <v>63</v>
      </c>
      <c r="Z203" s="68">
        <v>15</v>
      </c>
      <c r="AA203" s="68">
        <v>30</v>
      </c>
      <c r="AB203" s="273" t="s">
        <v>827</v>
      </c>
      <c r="AC203" s="273" t="s">
        <v>827</v>
      </c>
      <c r="AD203" s="273">
        <v>30</v>
      </c>
      <c r="AE203" s="272">
        <v>13</v>
      </c>
      <c r="AF203" s="273">
        <v>353127</v>
      </c>
      <c r="AG203" s="274">
        <v>12599</v>
      </c>
      <c r="AH203" s="71">
        <v>56</v>
      </c>
    </row>
    <row r="204" spans="1:34" ht="17.25" customHeight="1" x14ac:dyDescent="0.15">
      <c r="A204" s="16">
        <v>57</v>
      </c>
      <c r="B204" s="22" t="s">
        <v>75</v>
      </c>
      <c r="C204" s="67">
        <v>52</v>
      </c>
      <c r="D204" s="516">
        <v>21</v>
      </c>
      <c r="E204" s="517">
        <v>31</v>
      </c>
      <c r="F204" s="68">
        <v>37</v>
      </c>
      <c r="G204" s="68" t="s">
        <v>827</v>
      </c>
      <c r="H204" s="68">
        <v>15</v>
      </c>
      <c r="I204" s="522">
        <v>10</v>
      </c>
      <c r="J204" s="67">
        <v>201</v>
      </c>
      <c r="K204" s="68">
        <v>47</v>
      </c>
      <c r="L204" s="68">
        <v>154</v>
      </c>
      <c r="M204" s="68">
        <v>198</v>
      </c>
      <c r="N204" s="68">
        <v>47</v>
      </c>
      <c r="O204" s="68">
        <v>151</v>
      </c>
      <c r="P204" s="68">
        <v>17</v>
      </c>
      <c r="Q204" s="110">
        <v>14</v>
      </c>
      <c r="R204" s="67">
        <v>1</v>
      </c>
      <c r="S204" s="68">
        <v>10</v>
      </c>
      <c r="T204" s="68">
        <v>4</v>
      </c>
      <c r="U204" s="68">
        <v>5</v>
      </c>
      <c r="V204" s="68">
        <v>22</v>
      </c>
      <c r="W204" s="46">
        <v>69</v>
      </c>
      <c r="X204" s="46">
        <v>3</v>
      </c>
      <c r="Y204" s="46">
        <v>53</v>
      </c>
      <c r="Z204" s="68" t="s">
        <v>827</v>
      </c>
      <c r="AA204" s="68">
        <v>3</v>
      </c>
      <c r="AB204" s="273" t="s">
        <v>827</v>
      </c>
      <c r="AC204" s="273" t="s">
        <v>827</v>
      </c>
      <c r="AD204" s="273" t="s">
        <v>827</v>
      </c>
      <c r="AE204" s="272" t="s">
        <v>827</v>
      </c>
      <c r="AF204" s="273">
        <v>231941</v>
      </c>
      <c r="AG204" s="274">
        <v>7372</v>
      </c>
      <c r="AH204" s="71">
        <v>57</v>
      </c>
    </row>
    <row r="205" spans="1:34" ht="17.25" customHeight="1" x14ac:dyDescent="0.15">
      <c r="A205" s="16">
        <v>58</v>
      </c>
      <c r="B205" s="22" t="s">
        <v>81</v>
      </c>
      <c r="C205" s="67">
        <v>189</v>
      </c>
      <c r="D205" s="516">
        <v>70</v>
      </c>
      <c r="E205" s="517">
        <v>119</v>
      </c>
      <c r="F205" s="68">
        <v>134</v>
      </c>
      <c r="G205" s="68">
        <v>9</v>
      </c>
      <c r="H205" s="68">
        <v>46</v>
      </c>
      <c r="I205" s="522">
        <v>44</v>
      </c>
      <c r="J205" s="67">
        <v>2257</v>
      </c>
      <c r="K205" s="68">
        <v>810</v>
      </c>
      <c r="L205" s="68">
        <v>1447</v>
      </c>
      <c r="M205" s="68">
        <v>1930</v>
      </c>
      <c r="N205" s="68">
        <v>657</v>
      </c>
      <c r="O205" s="68">
        <v>1273</v>
      </c>
      <c r="P205" s="68">
        <v>91</v>
      </c>
      <c r="Q205" s="110">
        <v>27</v>
      </c>
      <c r="R205" s="67">
        <v>11</v>
      </c>
      <c r="S205" s="68">
        <v>45</v>
      </c>
      <c r="T205" s="68">
        <v>38</v>
      </c>
      <c r="U205" s="68">
        <v>20</v>
      </c>
      <c r="V205" s="68">
        <v>257</v>
      </c>
      <c r="W205" s="46">
        <v>608</v>
      </c>
      <c r="X205" s="46">
        <v>260</v>
      </c>
      <c r="Y205" s="46">
        <v>573</v>
      </c>
      <c r="Z205" s="68">
        <v>116</v>
      </c>
      <c r="AA205" s="68">
        <v>123</v>
      </c>
      <c r="AB205" s="273" t="s">
        <v>827</v>
      </c>
      <c r="AC205" s="273">
        <v>1</v>
      </c>
      <c r="AD205" s="273">
        <v>37</v>
      </c>
      <c r="AE205" s="272">
        <v>52</v>
      </c>
      <c r="AF205" s="273">
        <v>2438820</v>
      </c>
      <c r="AG205" s="274">
        <v>37841</v>
      </c>
      <c r="AH205" s="71">
        <v>58</v>
      </c>
    </row>
    <row r="206" spans="1:34" ht="17.25" customHeight="1" x14ac:dyDescent="0.15">
      <c r="A206" s="16">
        <v>59</v>
      </c>
      <c r="B206" s="22" t="s">
        <v>89</v>
      </c>
      <c r="C206" s="67">
        <v>154</v>
      </c>
      <c r="D206" s="516">
        <v>71</v>
      </c>
      <c r="E206" s="517">
        <v>83</v>
      </c>
      <c r="F206" s="68">
        <v>128</v>
      </c>
      <c r="G206" s="68">
        <v>5</v>
      </c>
      <c r="H206" s="68">
        <v>21</v>
      </c>
      <c r="I206" s="522">
        <v>2</v>
      </c>
      <c r="J206" s="67">
        <v>761</v>
      </c>
      <c r="K206" s="68">
        <v>507</v>
      </c>
      <c r="L206" s="68">
        <v>254</v>
      </c>
      <c r="M206" s="68">
        <v>749</v>
      </c>
      <c r="N206" s="68">
        <v>499</v>
      </c>
      <c r="O206" s="68">
        <v>250</v>
      </c>
      <c r="P206" s="68">
        <v>80</v>
      </c>
      <c r="Q206" s="110">
        <v>2</v>
      </c>
      <c r="R206" s="67">
        <v>3</v>
      </c>
      <c r="S206" s="68">
        <v>20</v>
      </c>
      <c r="T206" s="68">
        <v>69</v>
      </c>
      <c r="U206" s="68">
        <v>35</v>
      </c>
      <c r="V206" s="68">
        <v>301</v>
      </c>
      <c r="W206" s="46">
        <v>157</v>
      </c>
      <c r="X206" s="46">
        <v>46</v>
      </c>
      <c r="Y206" s="46">
        <v>36</v>
      </c>
      <c r="Z206" s="68">
        <v>8</v>
      </c>
      <c r="AA206" s="68">
        <v>4</v>
      </c>
      <c r="AB206" s="273" t="s">
        <v>827</v>
      </c>
      <c r="AC206" s="273" t="s">
        <v>827</v>
      </c>
      <c r="AD206" s="273" t="s">
        <v>827</v>
      </c>
      <c r="AE206" s="272" t="s">
        <v>827</v>
      </c>
      <c r="AF206" s="273">
        <v>1822734</v>
      </c>
      <c r="AG206" s="274">
        <v>15807</v>
      </c>
      <c r="AH206" s="71">
        <v>59</v>
      </c>
    </row>
    <row r="207" spans="1:34" ht="17.25" customHeight="1" x14ac:dyDescent="0.15">
      <c r="A207" s="16">
        <v>60</v>
      </c>
      <c r="B207" s="22" t="s">
        <v>92</v>
      </c>
      <c r="C207" s="67">
        <v>272</v>
      </c>
      <c r="D207" s="516">
        <v>154</v>
      </c>
      <c r="E207" s="517">
        <v>118</v>
      </c>
      <c r="F207" s="68">
        <v>159</v>
      </c>
      <c r="G207" s="68">
        <v>15</v>
      </c>
      <c r="H207" s="68">
        <v>98</v>
      </c>
      <c r="I207" s="522">
        <v>34</v>
      </c>
      <c r="J207" s="67">
        <v>2037</v>
      </c>
      <c r="K207" s="68">
        <v>891</v>
      </c>
      <c r="L207" s="68">
        <v>1146</v>
      </c>
      <c r="M207" s="68">
        <v>1932</v>
      </c>
      <c r="N207" s="68">
        <v>839</v>
      </c>
      <c r="O207" s="68">
        <v>1093</v>
      </c>
      <c r="P207" s="68">
        <v>92</v>
      </c>
      <c r="Q207" s="110">
        <v>26</v>
      </c>
      <c r="R207" s="67">
        <v>14</v>
      </c>
      <c r="S207" s="68">
        <v>28</v>
      </c>
      <c r="T207" s="68">
        <v>75</v>
      </c>
      <c r="U207" s="68">
        <v>37</v>
      </c>
      <c r="V207" s="68">
        <v>475</v>
      </c>
      <c r="W207" s="46">
        <v>577</v>
      </c>
      <c r="X207" s="46">
        <v>183</v>
      </c>
      <c r="Y207" s="46">
        <v>425</v>
      </c>
      <c r="Z207" s="68">
        <v>31</v>
      </c>
      <c r="AA207" s="68">
        <v>46</v>
      </c>
      <c r="AB207" s="273" t="s">
        <v>827</v>
      </c>
      <c r="AC207" s="273" t="s">
        <v>827</v>
      </c>
      <c r="AD207" s="273">
        <v>21</v>
      </c>
      <c r="AE207" s="272">
        <v>7</v>
      </c>
      <c r="AF207" s="273">
        <v>3304193</v>
      </c>
      <c r="AG207" s="274">
        <v>53678</v>
      </c>
      <c r="AH207" s="71">
        <v>60</v>
      </c>
    </row>
    <row r="208" spans="1:34" ht="17.25" customHeight="1" x14ac:dyDescent="0.15">
      <c r="A208" s="16">
        <v>61</v>
      </c>
      <c r="B208" s="22" t="s">
        <v>102</v>
      </c>
      <c r="C208" s="67">
        <v>22</v>
      </c>
      <c r="D208" s="516">
        <v>10</v>
      </c>
      <c r="E208" s="517">
        <v>12</v>
      </c>
      <c r="F208" s="68">
        <v>15</v>
      </c>
      <c r="G208" s="68" t="s">
        <v>827</v>
      </c>
      <c r="H208" s="68">
        <v>7</v>
      </c>
      <c r="I208" s="522" t="s">
        <v>827</v>
      </c>
      <c r="J208" s="67">
        <v>255</v>
      </c>
      <c r="K208" s="68">
        <v>129</v>
      </c>
      <c r="L208" s="68">
        <v>126</v>
      </c>
      <c r="M208" s="68">
        <v>219</v>
      </c>
      <c r="N208" s="68">
        <v>127</v>
      </c>
      <c r="O208" s="68">
        <v>92</v>
      </c>
      <c r="P208" s="68">
        <v>10</v>
      </c>
      <c r="Q208" s="110">
        <v>2</v>
      </c>
      <c r="R208" s="67" t="s">
        <v>827</v>
      </c>
      <c r="S208" s="68">
        <v>3</v>
      </c>
      <c r="T208" s="68">
        <v>5</v>
      </c>
      <c r="U208" s="68" t="s">
        <v>827</v>
      </c>
      <c r="V208" s="68">
        <v>99</v>
      </c>
      <c r="W208" s="46">
        <v>39</v>
      </c>
      <c r="X208" s="46">
        <v>13</v>
      </c>
      <c r="Y208" s="46">
        <v>48</v>
      </c>
      <c r="Z208" s="68" t="s">
        <v>827</v>
      </c>
      <c r="AA208" s="68" t="s">
        <v>827</v>
      </c>
      <c r="AB208" s="273" t="s">
        <v>827</v>
      </c>
      <c r="AC208" s="273" t="s">
        <v>827</v>
      </c>
      <c r="AD208" s="273">
        <v>2</v>
      </c>
      <c r="AE208" s="275">
        <v>34</v>
      </c>
      <c r="AF208" s="276">
        <v>783804</v>
      </c>
      <c r="AG208" s="277" t="s">
        <v>827</v>
      </c>
      <c r="AH208" s="71">
        <v>61</v>
      </c>
    </row>
    <row r="209" spans="1:34" s="93" customFormat="1" ht="18.75" customHeight="1" x14ac:dyDescent="0.15">
      <c r="A209" s="507">
        <v>214</v>
      </c>
      <c r="B209" s="497" t="s">
        <v>410</v>
      </c>
      <c r="C209" s="147">
        <v>244</v>
      </c>
      <c r="D209" s="512">
        <v>133</v>
      </c>
      <c r="E209" s="513">
        <v>111</v>
      </c>
      <c r="F209" s="145">
        <v>175</v>
      </c>
      <c r="G209" s="145">
        <v>10</v>
      </c>
      <c r="H209" s="145">
        <v>59</v>
      </c>
      <c r="I209" s="520">
        <v>35</v>
      </c>
      <c r="J209" s="147">
        <v>1983</v>
      </c>
      <c r="K209" s="145">
        <v>894</v>
      </c>
      <c r="L209" s="145">
        <v>1089</v>
      </c>
      <c r="M209" s="145">
        <v>1839</v>
      </c>
      <c r="N209" s="145">
        <v>833</v>
      </c>
      <c r="O209" s="145">
        <v>1006</v>
      </c>
      <c r="P209" s="145">
        <v>86</v>
      </c>
      <c r="Q209" s="148">
        <v>25</v>
      </c>
      <c r="R209" s="147">
        <v>9</v>
      </c>
      <c r="S209" s="145">
        <v>32</v>
      </c>
      <c r="T209" s="145">
        <v>104</v>
      </c>
      <c r="U209" s="145">
        <v>49</v>
      </c>
      <c r="V209" s="145">
        <v>419</v>
      </c>
      <c r="W209" s="90">
        <v>416</v>
      </c>
      <c r="X209" s="90">
        <v>215</v>
      </c>
      <c r="Y209" s="90">
        <v>484</v>
      </c>
      <c r="Z209" s="145">
        <v>49</v>
      </c>
      <c r="AA209" s="145">
        <v>67</v>
      </c>
      <c r="AB209" s="498" t="s">
        <v>827</v>
      </c>
      <c r="AC209" s="498" t="s">
        <v>827</v>
      </c>
      <c r="AD209" s="498">
        <v>12</v>
      </c>
      <c r="AE209" s="269">
        <v>16</v>
      </c>
      <c r="AF209" s="270">
        <v>3394457</v>
      </c>
      <c r="AG209" s="271">
        <v>32444</v>
      </c>
      <c r="AH209" s="508">
        <v>214</v>
      </c>
    </row>
    <row r="210" spans="1:34" s="93" customFormat="1" ht="18.75" customHeight="1" x14ac:dyDescent="0.15">
      <c r="A210" s="499"/>
      <c r="B210" s="500" t="s">
        <v>45</v>
      </c>
      <c r="C210" s="501">
        <v>40</v>
      </c>
      <c r="D210" s="514">
        <v>29</v>
      </c>
      <c r="E210" s="515">
        <v>11</v>
      </c>
      <c r="F210" s="401">
        <v>24</v>
      </c>
      <c r="G210" s="401">
        <v>3</v>
      </c>
      <c r="H210" s="401">
        <v>13</v>
      </c>
      <c r="I210" s="521" t="s">
        <v>827</v>
      </c>
      <c r="J210" s="501">
        <v>303</v>
      </c>
      <c r="K210" s="401">
        <v>213</v>
      </c>
      <c r="L210" s="401">
        <v>90</v>
      </c>
      <c r="M210" s="401">
        <v>300</v>
      </c>
      <c r="N210" s="401">
        <v>211</v>
      </c>
      <c r="O210" s="401">
        <v>89</v>
      </c>
      <c r="P210" s="401">
        <v>7</v>
      </c>
      <c r="Q210" s="430">
        <v>4</v>
      </c>
      <c r="R210" s="501">
        <v>3</v>
      </c>
      <c r="S210" s="401">
        <v>1</v>
      </c>
      <c r="T210" s="401">
        <v>31</v>
      </c>
      <c r="U210" s="401">
        <v>13</v>
      </c>
      <c r="V210" s="401">
        <v>159</v>
      </c>
      <c r="W210" s="364">
        <v>53</v>
      </c>
      <c r="X210" s="364">
        <v>11</v>
      </c>
      <c r="Y210" s="364">
        <v>18</v>
      </c>
      <c r="Z210" s="401">
        <v>2</v>
      </c>
      <c r="AA210" s="401" t="s">
        <v>827</v>
      </c>
      <c r="AB210" s="502" t="s">
        <v>827</v>
      </c>
      <c r="AC210" s="502" t="s">
        <v>827</v>
      </c>
      <c r="AD210" s="502" t="s">
        <v>827</v>
      </c>
      <c r="AE210" s="503">
        <v>1</v>
      </c>
      <c r="AF210" s="502">
        <v>1561307</v>
      </c>
      <c r="AG210" s="504" t="s">
        <v>827</v>
      </c>
      <c r="AH210" s="505"/>
    </row>
    <row r="211" spans="1:34" ht="17.25" customHeight="1" x14ac:dyDescent="0.15">
      <c r="A211" s="16">
        <v>50</v>
      </c>
      <c r="B211" s="22" t="s">
        <v>47</v>
      </c>
      <c r="C211" s="67" t="s">
        <v>888</v>
      </c>
      <c r="D211" s="516" t="s">
        <v>890</v>
      </c>
      <c r="E211" s="517" t="s">
        <v>890</v>
      </c>
      <c r="F211" s="68" t="s">
        <v>890</v>
      </c>
      <c r="G211" s="68" t="s">
        <v>890</v>
      </c>
      <c r="H211" s="68" t="s">
        <v>884</v>
      </c>
      <c r="I211" s="522" t="s">
        <v>890</v>
      </c>
      <c r="J211" s="67" t="s">
        <v>890</v>
      </c>
      <c r="K211" s="68" t="s">
        <v>890</v>
      </c>
      <c r="L211" s="68" t="s">
        <v>890</v>
      </c>
      <c r="M211" s="68" t="s">
        <v>890</v>
      </c>
      <c r="N211" s="68" t="s">
        <v>890</v>
      </c>
      <c r="O211" s="68" t="s">
        <v>890</v>
      </c>
      <c r="P211" s="68" t="s">
        <v>890</v>
      </c>
      <c r="Q211" s="110" t="s">
        <v>890</v>
      </c>
      <c r="R211" s="67" t="s">
        <v>890</v>
      </c>
      <c r="S211" s="68" t="s">
        <v>890</v>
      </c>
      <c r="T211" s="68" t="s">
        <v>890</v>
      </c>
      <c r="U211" s="68" t="s">
        <v>890</v>
      </c>
      <c r="V211" s="68" t="s">
        <v>890</v>
      </c>
      <c r="W211" s="46" t="s">
        <v>890</v>
      </c>
      <c r="X211" s="46" t="s">
        <v>890</v>
      </c>
      <c r="Y211" s="46" t="s">
        <v>890</v>
      </c>
      <c r="Z211" s="68" t="s">
        <v>890</v>
      </c>
      <c r="AA211" s="68" t="s">
        <v>890</v>
      </c>
      <c r="AB211" s="273" t="s">
        <v>890</v>
      </c>
      <c r="AC211" s="273" t="s">
        <v>890</v>
      </c>
      <c r="AD211" s="273" t="s">
        <v>890</v>
      </c>
      <c r="AE211" s="272" t="s">
        <v>890</v>
      </c>
      <c r="AF211" s="273" t="s">
        <v>890</v>
      </c>
      <c r="AG211" s="274" t="s">
        <v>890</v>
      </c>
      <c r="AH211" s="71">
        <v>50</v>
      </c>
    </row>
    <row r="212" spans="1:34" ht="17.25" customHeight="1" x14ac:dyDescent="0.15">
      <c r="A212" s="16">
        <v>51</v>
      </c>
      <c r="B212" s="22" t="s">
        <v>48</v>
      </c>
      <c r="C212" s="67">
        <v>3</v>
      </c>
      <c r="D212" s="516">
        <v>2</v>
      </c>
      <c r="E212" s="517">
        <v>1</v>
      </c>
      <c r="F212" s="68">
        <v>2</v>
      </c>
      <c r="G212" s="68" t="s">
        <v>827</v>
      </c>
      <c r="H212" s="68">
        <v>1</v>
      </c>
      <c r="I212" s="522" t="s">
        <v>827</v>
      </c>
      <c r="J212" s="67">
        <v>12</v>
      </c>
      <c r="K212" s="68">
        <v>8</v>
      </c>
      <c r="L212" s="68">
        <v>4</v>
      </c>
      <c r="M212" s="68">
        <v>12</v>
      </c>
      <c r="N212" s="68">
        <v>8</v>
      </c>
      <c r="O212" s="68">
        <v>4</v>
      </c>
      <c r="P212" s="68">
        <v>1</v>
      </c>
      <c r="Q212" s="110" t="s">
        <v>827</v>
      </c>
      <c r="R212" s="67" t="s">
        <v>827</v>
      </c>
      <c r="S212" s="68" t="s">
        <v>827</v>
      </c>
      <c r="T212" s="68">
        <v>3</v>
      </c>
      <c r="U212" s="68" t="s">
        <v>827</v>
      </c>
      <c r="V212" s="68">
        <v>4</v>
      </c>
      <c r="W212" s="46">
        <v>4</v>
      </c>
      <c r="X212" s="46" t="s">
        <v>827</v>
      </c>
      <c r="Y212" s="46" t="s">
        <v>827</v>
      </c>
      <c r="Z212" s="68" t="s">
        <v>827</v>
      </c>
      <c r="AA212" s="68" t="s">
        <v>827</v>
      </c>
      <c r="AB212" s="273" t="s">
        <v>827</v>
      </c>
      <c r="AC212" s="273" t="s">
        <v>827</v>
      </c>
      <c r="AD212" s="273" t="s">
        <v>827</v>
      </c>
      <c r="AE212" s="272" t="s">
        <v>827</v>
      </c>
      <c r="AF212" s="273" t="s">
        <v>903</v>
      </c>
      <c r="AG212" s="274" t="s">
        <v>827</v>
      </c>
      <c r="AH212" s="71">
        <v>51</v>
      </c>
    </row>
    <row r="213" spans="1:34" ht="17.25" customHeight="1" x14ac:dyDescent="0.15">
      <c r="A213" s="16">
        <v>52</v>
      </c>
      <c r="B213" s="22" t="s">
        <v>51</v>
      </c>
      <c r="C213" s="67">
        <v>3</v>
      </c>
      <c r="D213" s="516">
        <v>1</v>
      </c>
      <c r="E213" s="517">
        <v>2</v>
      </c>
      <c r="F213" s="68">
        <v>3</v>
      </c>
      <c r="G213" s="68" t="s">
        <v>827</v>
      </c>
      <c r="H213" s="68" t="s">
        <v>827</v>
      </c>
      <c r="I213" s="522" t="s">
        <v>827</v>
      </c>
      <c r="J213" s="67">
        <v>21</v>
      </c>
      <c r="K213" s="68">
        <v>7</v>
      </c>
      <c r="L213" s="68">
        <v>14</v>
      </c>
      <c r="M213" s="68">
        <v>21</v>
      </c>
      <c r="N213" s="68">
        <v>7</v>
      </c>
      <c r="O213" s="68">
        <v>14</v>
      </c>
      <c r="P213" s="68">
        <v>1</v>
      </c>
      <c r="Q213" s="110">
        <v>1</v>
      </c>
      <c r="R213" s="67">
        <v>1</v>
      </c>
      <c r="S213" s="68" t="s">
        <v>827</v>
      </c>
      <c r="T213" s="68" t="s">
        <v>827</v>
      </c>
      <c r="U213" s="68">
        <v>2</v>
      </c>
      <c r="V213" s="68">
        <v>5</v>
      </c>
      <c r="W213" s="46">
        <v>2</v>
      </c>
      <c r="X213" s="46" t="s">
        <v>827</v>
      </c>
      <c r="Y213" s="46">
        <v>9</v>
      </c>
      <c r="Z213" s="68" t="s">
        <v>827</v>
      </c>
      <c r="AA213" s="68" t="s">
        <v>827</v>
      </c>
      <c r="AB213" s="273" t="s">
        <v>827</v>
      </c>
      <c r="AC213" s="273" t="s">
        <v>827</v>
      </c>
      <c r="AD213" s="273" t="s">
        <v>827</v>
      </c>
      <c r="AE213" s="272" t="s">
        <v>827</v>
      </c>
      <c r="AF213" s="273" t="s">
        <v>903</v>
      </c>
      <c r="AG213" s="274" t="s">
        <v>827</v>
      </c>
      <c r="AH213" s="71">
        <v>52</v>
      </c>
    </row>
    <row r="214" spans="1:34" ht="17.25" customHeight="1" x14ac:dyDescent="0.15">
      <c r="A214" s="16">
        <v>53</v>
      </c>
      <c r="B214" s="17" t="s">
        <v>54</v>
      </c>
      <c r="C214" s="67">
        <v>18</v>
      </c>
      <c r="D214" s="516">
        <v>15</v>
      </c>
      <c r="E214" s="517">
        <v>3</v>
      </c>
      <c r="F214" s="68">
        <v>12</v>
      </c>
      <c r="G214" s="68">
        <v>1</v>
      </c>
      <c r="H214" s="68">
        <v>5</v>
      </c>
      <c r="I214" s="522" t="s">
        <v>827</v>
      </c>
      <c r="J214" s="67">
        <v>129</v>
      </c>
      <c r="K214" s="68">
        <v>93</v>
      </c>
      <c r="L214" s="68">
        <v>36</v>
      </c>
      <c r="M214" s="68">
        <v>128</v>
      </c>
      <c r="N214" s="68">
        <v>92</v>
      </c>
      <c r="O214" s="68">
        <v>36</v>
      </c>
      <c r="P214" s="68">
        <v>1</v>
      </c>
      <c r="Q214" s="110">
        <v>2</v>
      </c>
      <c r="R214" s="67">
        <v>1</v>
      </c>
      <c r="S214" s="68" t="s">
        <v>827</v>
      </c>
      <c r="T214" s="68">
        <v>19</v>
      </c>
      <c r="U214" s="68">
        <v>11</v>
      </c>
      <c r="V214" s="68">
        <v>64</v>
      </c>
      <c r="W214" s="46">
        <v>20</v>
      </c>
      <c r="X214" s="46">
        <v>7</v>
      </c>
      <c r="Y214" s="46">
        <v>3</v>
      </c>
      <c r="Z214" s="68">
        <v>1</v>
      </c>
      <c r="AA214" s="68" t="s">
        <v>827</v>
      </c>
      <c r="AB214" s="273" t="s">
        <v>827</v>
      </c>
      <c r="AC214" s="273" t="s">
        <v>827</v>
      </c>
      <c r="AD214" s="273" t="s">
        <v>827</v>
      </c>
      <c r="AE214" s="272" t="s">
        <v>827</v>
      </c>
      <c r="AF214" s="273">
        <v>423609</v>
      </c>
      <c r="AG214" s="274" t="s">
        <v>827</v>
      </c>
      <c r="AH214" s="71">
        <v>53</v>
      </c>
    </row>
    <row r="215" spans="1:34" ht="17.25" customHeight="1" x14ac:dyDescent="0.15">
      <c r="A215" s="16">
        <v>54</v>
      </c>
      <c r="B215" s="22" t="s">
        <v>61</v>
      </c>
      <c r="C215" s="67">
        <v>5</v>
      </c>
      <c r="D215" s="516">
        <v>5</v>
      </c>
      <c r="E215" s="517" t="s">
        <v>827</v>
      </c>
      <c r="F215" s="68">
        <v>1</v>
      </c>
      <c r="G215" s="68" t="s">
        <v>827</v>
      </c>
      <c r="H215" s="68">
        <v>4</v>
      </c>
      <c r="I215" s="522" t="s">
        <v>827</v>
      </c>
      <c r="J215" s="67">
        <v>46</v>
      </c>
      <c r="K215" s="68">
        <v>42</v>
      </c>
      <c r="L215" s="68">
        <v>4</v>
      </c>
      <c r="M215" s="68">
        <v>46</v>
      </c>
      <c r="N215" s="68">
        <v>42</v>
      </c>
      <c r="O215" s="68">
        <v>4</v>
      </c>
      <c r="P215" s="68" t="s">
        <v>827</v>
      </c>
      <c r="Q215" s="110" t="s">
        <v>827</v>
      </c>
      <c r="R215" s="67" t="s">
        <v>827</v>
      </c>
      <c r="S215" s="68" t="s">
        <v>827</v>
      </c>
      <c r="T215" s="68">
        <v>1</v>
      </c>
      <c r="U215" s="68" t="s">
        <v>827</v>
      </c>
      <c r="V215" s="68">
        <v>40</v>
      </c>
      <c r="W215" s="46">
        <v>4</v>
      </c>
      <c r="X215" s="46">
        <v>1</v>
      </c>
      <c r="Y215" s="46" t="s">
        <v>827</v>
      </c>
      <c r="Z215" s="68" t="s">
        <v>827</v>
      </c>
      <c r="AA215" s="68" t="s">
        <v>827</v>
      </c>
      <c r="AB215" s="273" t="s">
        <v>827</v>
      </c>
      <c r="AC215" s="273" t="s">
        <v>827</v>
      </c>
      <c r="AD215" s="273" t="s">
        <v>827</v>
      </c>
      <c r="AE215" s="272" t="s">
        <v>827</v>
      </c>
      <c r="AF215" s="273">
        <v>166994</v>
      </c>
      <c r="AG215" s="274" t="s">
        <v>827</v>
      </c>
      <c r="AH215" s="71">
        <v>54</v>
      </c>
    </row>
    <row r="216" spans="1:34" ht="17.25" customHeight="1" x14ac:dyDescent="0.15">
      <c r="A216" s="16">
        <v>55</v>
      </c>
      <c r="B216" s="22" t="s">
        <v>66</v>
      </c>
      <c r="C216" s="67">
        <v>11</v>
      </c>
      <c r="D216" s="516">
        <v>6</v>
      </c>
      <c r="E216" s="517">
        <v>5</v>
      </c>
      <c r="F216" s="68">
        <v>6</v>
      </c>
      <c r="G216" s="68">
        <v>2</v>
      </c>
      <c r="H216" s="68">
        <v>3</v>
      </c>
      <c r="I216" s="522" t="s">
        <v>827</v>
      </c>
      <c r="J216" s="67">
        <v>95</v>
      </c>
      <c r="K216" s="68">
        <v>63</v>
      </c>
      <c r="L216" s="68">
        <v>32</v>
      </c>
      <c r="M216" s="68">
        <v>93</v>
      </c>
      <c r="N216" s="68">
        <v>62</v>
      </c>
      <c r="O216" s="68">
        <v>31</v>
      </c>
      <c r="P216" s="68">
        <v>4</v>
      </c>
      <c r="Q216" s="110">
        <v>1</v>
      </c>
      <c r="R216" s="67">
        <v>1</v>
      </c>
      <c r="S216" s="68">
        <v>1</v>
      </c>
      <c r="T216" s="68">
        <v>8</v>
      </c>
      <c r="U216" s="68" t="s">
        <v>827</v>
      </c>
      <c r="V216" s="68">
        <v>46</v>
      </c>
      <c r="W216" s="46">
        <v>23</v>
      </c>
      <c r="X216" s="46">
        <v>3</v>
      </c>
      <c r="Y216" s="46">
        <v>6</v>
      </c>
      <c r="Z216" s="68">
        <v>1</v>
      </c>
      <c r="AA216" s="68" t="s">
        <v>827</v>
      </c>
      <c r="AB216" s="273" t="s">
        <v>827</v>
      </c>
      <c r="AC216" s="273" t="s">
        <v>827</v>
      </c>
      <c r="AD216" s="273" t="s">
        <v>827</v>
      </c>
      <c r="AE216" s="272">
        <v>1</v>
      </c>
      <c r="AF216" s="273">
        <v>941458</v>
      </c>
      <c r="AG216" s="274" t="s">
        <v>827</v>
      </c>
      <c r="AH216" s="71">
        <v>55</v>
      </c>
    </row>
    <row r="217" spans="1:34" s="93" customFormat="1" ht="18.75" customHeight="1" x14ac:dyDescent="0.15">
      <c r="A217" s="509"/>
      <c r="B217" s="500" t="s">
        <v>71</v>
      </c>
      <c r="C217" s="501">
        <v>204</v>
      </c>
      <c r="D217" s="514">
        <v>104</v>
      </c>
      <c r="E217" s="515">
        <v>100</v>
      </c>
      <c r="F217" s="401">
        <v>151</v>
      </c>
      <c r="G217" s="401">
        <v>7</v>
      </c>
      <c r="H217" s="401">
        <v>46</v>
      </c>
      <c r="I217" s="521">
        <v>35</v>
      </c>
      <c r="J217" s="501">
        <v>1680</v>
      </c>
      <c r="K217" s="401">
        <v>681</v>
      </c>
      <c r="L217" s="401">
        <v>999</v>
      </c>
      <c r="M217" s="401">
        <v>1539</v>
      </c>
      <c r="N217" s="401">
        <v>622</v>
      </c>
      <c r="O217" s="401">
        <v>917</v>
      </c>
      <c r="P217" s="401">
        <v>79</v>
      </c>
      <c r="Q217" s="430">
        <v>21</v>
      </c>
      <c r="R217" s="501">
        <v>6</v>
      </c>
      <c r="S217" s="401">
        <v>31</v>
      </c>
      <c r="T217" s="401">
        <v>73</v>
      </c>
      <c r="U217" s="401">
        <v>36</v>
      </c>
      <c r="V217" s="401">
        <v>260</v>
      </c>
      <c r="W217" s="364">
        <v>363</v>
      </c>
      <c r="X217" s="364">
        <v>204</v>
      </c>
      <c r="Y217" s="364">
        <v>466</v>
      </c>
      <c r="Z217" s="401">
        <v>47</v>
      </c>
      <c r="AA217" s="401">
        <v>67</v>
      </c>
      <c r="AB217" s="502" t="s">
        <v>827</v>
      </c>
      <c r="AC217" s="502" t="s">
        <v>827</v>
      </c>
      <c r="AD217" s="502">
        <v>12</v>
      </c>
      <c r="AE217" s="503">
        <v>15</v>
      </c>
      <c r="AF217" s="502">
        <v>1833150</v>
      </c>
      <c r="AG217" s="504">
        <v>32444</v>
      </c>
      <c r="AH217" s="506"/>
    </row>
    <row r="218" spans="1:34" ht="17.25" customHeight="1" x14ac:dyDescent="0.15">
      <c r="A218" s="16">
        <v>56</v>
      </c>
      <c r="B218" s="22" t="s">
        <v>73</v>
      </c>
      <c r="C218" s="67">
        <v>1</v>
      </c>
      <c r="D218" s="516">
        <v>1</v>
      </c>
      <c r="E218" s="517" t="s">
        <v>827</v>
      </c>
      <c r="F218" s="68">
        <v>1</v>
      </c>
      <c r="G218" s="68" t="s">
        <v>827</v>
      </c>
      <c r="H218" s="68" t="s">
        <v>827</v>
      </c>
      <c r="I218" s="522" t="s">
        <v>827</v>
      </c>
      <c r="J218" s="67">
        <v>1</v>
      </c>
      <c r="K218" s="68">
        <v>1</v>
      </c>
      <c r="L218" s="68" t="s">
        <v>827</v>
      </c>
      <c r="M218" s="68">
        <v>1</v>
      </c>
      <c r="N218" s="68">
        <v>1</v>
      </c>
      <c r="O218" s="68" t="s">
        <v>827</v>
      </c>
      <c r="P218" s="68" t="s">
        <v>827</v>
      </c>
      <c r="Q218" s="110" t="s">
        <v>827</v>
      </c>
      <c r="R218" s="67" t="s">
        <v>827</v>
      </c>
      <c r="S218" s="68" t="s">
        <v>827</v>
      </c>
      <c r="T218" s="68">
        <v>1</v>
      </c>
      <c r="U218" s="68" t="s">
        <v>827</v>
      </c>
      <c r="V218" s="68" t="s">
        <v>827</v>
      </c>
      <c r="W218" s="46" t="s">
        <v>827</v>
      </c>
      <c r="X218" s="46" t="s">
        <v>827</v>
      </c>
      <c r="Y218" s="46" t="s">
        <v>827</v>
      </c>
      <c r="Z218" s="68" t="s">
        <v>827</v>
      </c>
      <c r="AA218" s="68" t="s">
        <v>827</v>
      </c>
      <c r="AB218" s="273" t="s">
        <v>827</v>
      </c>
      <c r="AC218" s="273" t="s">
        <v>827</v>
      </c>
      <c r="AD218" s="273" t="s">
        <v>827</v>
      </c>
      <c r="AE218" s="272" t="s">
        <v>827</v>
      </c>
      <c r="AF218" s="273" t="s">
        <v>903</v>
      </c>
      <c r="AG218" s="274" t="s">
        <v>903</v>
      </c>
      <c r="AH218" s="71">
        <v>56</v>
      </c>
    </row>
    <row r="219" spans="1:34" ht="17.25" customHeight="1" x14ac:dyDescent="0.15">
      <c r="A219" s="16">
        <v>57</v>
      </c>
      <c r="B219" s="22" t="s">
        <v>75</v>
      </c>
      <c r="C219" s="67">
        <v>9</v>
      </c>
      <c r="D219" s="516">
        <v>3</v>
      </c>
      <c r="E219" s="517">
        <v>6</v>
      </c>
      <c r="F219" s="68">
        <v>8</v>
      </c>
      <c r="G219" s="68" t="s">
        <v>827</v>
      </c>
      <c r="H219" s="68">
        <v>1</v>
      </c>
      <c r="I219" s="522">
        <v>2</v>
      </c>
      <c r="J219" s="67">
        <v>23</v>
      </c>
      <c r="K219" s="68">
        <v>6</v>
      </c>
      <c r="L219" s="68">
        <v>17</v>
      </c>
      <c r="M219" s="68">
        <v>23</v>
      </c>
      <c r="N219" s="68">
        <v>6</v>
      </c>
      <c r="O219" s="68">
        <v>17</v>
      </c>
      <c r="P219" s="68">
        <v>2</v>
      </c>
      <c r="Q219" s="110">
        <v>4</v>
      </c>
      <c r="R219" s="67">
        <v>1</v>
      </c>
      <c r="S219" s="68">
        <v>2</v>
      </c>
      <c r="T219" s="68">
        <v>1</v>
      </c>
      <c r="U219" s="68">
        <v>1</v>
      </c>
      <c r="V219" s="68">
        <v>2</v>
      </c>
      <c r="W219" s="46">
        <v>7</v>
      </c>
      <c r="X219" s="46" t="s">
        <v>827</v>
      </c>
      <c r="Y219" s="46">
        <v>3</v>
      </c>
      <c r="Z219" s="68" t="s">
        <v>827</v>
      </c>
      <c r="AA219" s="68" t="s">
        <v>827</v>
      </c>
      <c r="AB219" s="273" t="s">
        <v>827</v>
      </c>
      <c r="AC219" s="273" t="s">
        <v>827</v>
      </c>
      <c r="AD219" s="273" t="s">
        <v>827</v>
      </c>
      <c r="AE219" s="272" t="s">
        <v>827</v>
      </c>
      <c r="AF219" s="273" t="s">
        <v>903</v>
      </c>
      <c r="AG219" s="274" t="s">
        <v>903</v>
      </c>
      <c r="AH219" s="71">
        <v>57</v>
      </c>
    </row>
    <row r="220" spans="1:34" ht="17.25" customHeight="1" x14ac:dyDescent="0.15">
      <c r="A220" s="16">
        <v>58</v>
      </c>
      <c r="B220" s="22" t="s">
        <v>81</v>
      </c>
      <c r="C220" s="67">
        <v>71</v>
      </c>
      <c r="D220" s="516">
        <v>30</v>
      </c>
      <c r="E220" s="517">
        <v>41</v>
      </c>
      <c r="F220" s="68">
        <v>45</v>
      </c>
      <c r="G220" s="68">
        <v>6</v>
      </c>
      <c r="H220" s="68">
        <v>20</v>
      </c>
      <c r="I220" s="522">
        <v>19</v>
      </c>
      <c r="J220" s="67">
        <v>881</v>
      </c>
      <c r="K220" s="68">
        <v>297</v>
      </c>
      <c r="L220" s="68">
        <v>584</v>
      </c>
      <c r="M220" s="68">
        <v>774</v>
      </c>
      <c r="N220" s="68">
        <v>252</v>
      </c>
      <c r="O220" s="68">
        <v>522</v>
      </c>
      <c r="P220" s="68">
        <v>31</v>
      </c>
      <c r="Q220" s="110">
        <v>10</v>
      </c>
      <c r="R220" s="67">
        <v>1</v>
      </c>
      <c r="S220" s="68">
        <v>17</v>
      </c>
      <c r="T220" s="68">
        <v>16</v>
      </c>
      <c r="U220" s="68">
        <v>8</v>
      </c>
      <c r="V220" s="68">
        <v>89</v>
      </c>
      <c r="W220" s="46">
        <v>173</v>
      </c>
      <c r="X220" s="46">
        <v>115</v>
      </c>
      <c r="Y220" s="46">
        <v>314</v>
      </c>
      <c r="Z220" s="68">
        <v>34</v>
      </c>
      <c r="AA220" s="68">
        <v>54</v>
      </c>
      <c r="AB220" s="273" t="s">
        <v>827</v>
      </c>
      <c r="AC220" s="273" t="s">
        <v>827</v>
      </c>
      <c r="AD220" s="273">
        <v>11</v>
      </c>
      <c r="AE220" s="272">
        <v>8</v>
      </c>
      <c r="AF220" s="273">
        <v>770316</v>
      </c>
      <c r="AG220" s="274">
        <v>9737</v>
      </c>
      <c r="AH220" s="71">
        <v>58</v>
      </c>
    </row>
    <row r="221" spans="1:34" ht="17.25" customHeight="1" x14ac:dyDescent="0.15">
      <c r="A221" s="16">
        <v>59</v>
      </c>
      <c r="B221" s="22" t="s">
        <v>89</v>
      </c>
      <c r="C221" s="67">
        <v>45</v>
      </c>
      <c r="D221" s="516">
        <v>21</v>
      </c>
      <c r="E221" s="517">
        <v>24</v>
      </c>
      <c r="F221" s="68">
        <v>43</v>
      </c>
      <c r="G221" s="68" t="s">
        <v>827</v>
      </c>
      <c r="H221" s="68">
        <v>2</v>
      </c>
      <c r="I221" s="522" t="s">
        <v>827</v>
      </c>
      <c r="J221" s="67">
        <v>185</v>
      </c>
      <c r="K221" s="68">
        <v>120</v>
      </c>
      <c r="L221" s="68">
        <v>65</v>
      </c>
      <c r="M221" s="68">
        <v>184</v>
      </c>
      <c r="N221" s="68">
        <v>120</v>
      </c>
      <c r="O221" s="68">
        <v>64</v>
      </c>
      <c r="P221" s="68">
        <v>24</v>
      </c>
      <c r="Q221" s="110" t="s">
        <v>827</v>
      </c>
      <c r="R221" s="67">
        <v>1</v>
      </c>
      <c r="S221" s="68">
        <v>3</v>
      </c>
      <c r="T221" s="68">
        <v>28</v>
      </c>
      <c r="U221" s="68">
        <v>16</v>
      </c>
      <c r="V221" s="68">
        <v>67</v>
      </c>
      <c r="W221" s="46">
        <v>41</v>
      </c>
      <c r="X221" s="46" t="s">
        <v>827</v>
      </c>
      <c r="Y221" s="46">
        <v>4</v>
      </c>
      <c r="Z221" s="68" t="s">
        <v>827</v>
      </c>
      <c r="AA221" s="68">
        <v>1</v>
      </c>
      <c r="AB221" s="273" t="s">
        <v>827</v>
      </c>
      <c r="AC221" s="273" t="s">
        <v>827</v>
      </c>
      <c r="AD221" s="273" t="s">
        <v>827</v>
      </c>
      <c r="AE221" s="272" t="s">
        <v>827</v>
      </c>
      <c r="AF221" s="273">
        <v>350202</v>
      </c>
      <c r="AG221" s="274">
        <v>742</v>
      </c>
      <c r="AH221" s="71">
        <v>59</v>
      </c>
    </row>
    <row r="222" spans="1:34" ht="17.25" customHeight="1" x14ac:dyDescent="0.15">
      <c r="A222" s="16">
        <v>60</v>
      </c>
      <c r="B222" s="22" t="s">
        <v>92</v>
      </c>
      <c r="C222" s="67">
        <v>72</v>
      </c>
      <c r="D222" s="516">
        <v>46</v>
      </c>
      <c r="E222" s="517">
        <v>26</v>
      </c>
      <c r="F222" s="68">
        <v>49</v>
      </c>
      <c r="G222" s="68">
        <v>1</v>
      </c>
      <c r="H222" s="68">
        <v>22</v>
      </c>
      <c r="I222" s="522">
        <v>14</v>
      </c>
      <c r="J222" s="67">
        <v>562</v>
      </c>
      <c r="K222" s="68">
        <v>245</v>
      </c>
      <c r="L222" s="68">
        <v>317</v>
      </c>
      <c r="M222" s="68">
        <v>536</v>
      </c>
      <c r="N222" s="68">
        <v>231</v>
      </c>
      <c r="O222" s="68">
        <v>305</v>
      </c>
      <c r="P222" s="68">
        <v>20</v>
      </c>
      <c r="Q222" s="110">
        <v>6</v>
      </c>
      <c r="R222" s="67">
        <v>3</v>
      </c>
      <c r="S222" s="68">
        <v>8</v>
      </c>
      <c r="T222" s="68">
        <v>25</v>
      </c>
      <c r="U222" s="68">
        <v>11</v>
      </c>
      <c r="V222" s="68">
        <v>96</v>
      </c>
      <c r="W222" s="46">
        <v>136</v>
      </c>
      <c r="X222" s="46">
        <v>87</v>
      </c>
      <c r="Y222" s="46">
        <v>144</v>
      </c>
      <c r="Z222" s="68">
        <v>13</v>
      </c>
      <c r="AA222" s="68">
        <v>12</v>
      </c>
      <c r="AB222" s="273" t="s">
        <v>827</v>
      </c>
      <c r="AC222" s="273" t="s">
        <v>827</v>
      </c>
      <c r="AD222" s="273">
        <v>1</v>
      </c>
      <c r="AE222" s="272" t="s">
        <v>827</v>
      </c>
      <c r="AF222" s="273">
        <v>671403</v>
      </c>
      <c r="AG222" s="274">
        <v>20971</v>
      </c>
      <c r="AH222" s="71">
        <v>60</v>
      </c>
    </row>
    <row r="223" spans="1:34" ht="17.25" customHeight="1" x14ac:dyDescent="0.15">
      <c r="A223" s="16">
        <v>61</v>
      </c>
      <c r="B223" s="22" t="s">
        <v>102</v>
      </c>
      <c r="C223" s="67">
        <v>6</v>
      </c>
      <c r="D223" s="516">
        <v>3</v>
      </c>
      <c r="E223" s="517">
        <v>3</v>
      </c>
      <c r="F223" s="68">
        <v>5</v>
      </c>
      <c r="G223" s="68" t="s">
        <v>827</v>
      </c>
      <c r="H223" s="68">
        <v>1</v>
      </c>
      <c r="I223" s="522" t="s">
        <v>827</v>
      </c>
      <c r="J223" s="67">
        <v>28</v>
      </c>
      <c r="K223" s="68">
        <v>12</v>
      </c>
      <c r="L223" s="68">
        <v>16</v>
      </c>
      <c r="M223" s="68">
        <v>21</v>
      </c>
      <c r="N223" s="68">
        <v>12</v>
      </c>
      <c r="O223" s="68">
        <v>9</v>
      </c>
      <c r="P223" s="68">
        <v>2</v>
      </c>
      <c r="Q223" s="110">
        <v>1</v>
      </c>
      <c r="R223" s="67" t="s">
        <v>827</v>
      </c>
      <c r="S223" s="68">
        <v>1</v>
      </c>
      <c r="T223" s="68">
        <v>2</v>
      </c>
      <c r="U223" s="68" t="s">
        <v>827</v>
      </c>
      <c r="V223" s="68">
        <v>6</v>
      </c>
      <c r="W223" s="46">
        <v>6</v>
      </c>
      <c r="X223" s="46">
        <v>2</v>
      </c>
      <c r="Y223" s="46">
        <v>1</v>
      </c>
      <c r="Z223" s="68" t="s">
        <v>827</v>
      </c>
      <c r="AA223" s="68" t="s">
        <v>827</v>
      </c>
      <c r="AB223" s="273" t="s">
        <v>827</v>
      </c>
      <c r="AC223" s="273" t="s">
        <v>827</v>
      </c>
      <c r="AD223" s="273" t="s">
        <v>827</v>
      </c>
      <c r="AE223" s="275">
        <v>7</v>
      </c>
      <c r="AF223" s="276">
        <v>22785</v>
      </c>
      <c r="AG223" s="277" t="s">
        <v>827</v>
      </c>
      <c r="AH223" s="71">
        <v>61</v>
      </c>
    </row>
    <row r="224" spans="1:34" s="93" customFormat="1" ht="18.75" customHeight="1" x14ac:dyDescent="0.15">
      <c r="A224" s="507">
        <v>383</v>
      </c>
      <c r="B224" s="497" t="s">
        <v>411</v>
      </c>
      <c r="C224" s="147">
        <v>165</v>
      </c>
      <c r="D224" s="512">
        <v>73</v>
      </c>
      <c r="E224" s="513">
        <v>92</v>
      </c>
      <c r="F224" s="145">
        <v>120</v>
      </c>
      <c r="G224" s="145">
        <v>7</v>
      </c>
      <c r="H224" s="145">
        <v>38</v>
      </c>
      <c r="I224" s="520">
        <v>18</v>
      </c>
      <c r="J224" s="147">
        <v>1152</v>
      </c>
      <c r="K224" s="145">
        <v>488</v>
      </c>
      <c r="L224" s="145">
        <v>664</v>
      </c>
      <c r="M224" s="145">
        <v>1079</v>
      </c>
      <c r="N224" s="145">
        <v>441</v>
      </c>
      <c r="O224" s="145">
        <v>638</v>
      </c>
      <c r="P224" s="145">
        <v>79</v>
      </c>
      <c r="Q224" s="148">
        <v>13</v>
      </c>
      <c r="R224" s="147">
        <v>5</v>
      </c>
      <c r="S224" s="145">
        <v>22</v>
      </c>
      <c r="T224" s="145">
        <v>47</v>
      </c>
      <c r="U224" s="145">
        <v>36</v>
      </c>
      <c r="V224" s="145">
        <v>242</v>
      </c>
      <c r="W224" s="90">
        <v>289</v>
      </c>
      <c r="X224" s="90">
        <v>68</v>
      </c>
      <c r="Y224" s="90">
        <v>278</v>
      </c>
      <c r="Z224" s="145">
        <v>41</v>
      </c>
      <c r="AA224" s="145">
        <v>39</v>
      </c>
      <c r="AB224" s="498">
        <v>6</v>
      </c>
      <c r="AC224" s="498">
        <v>15</v>
      </c>
      <c r="AD224" s="498">
        <v>12</v>
      </c>
      <c r="AE224" s="269">
        <v>2</v>
      </c>
      <c r="AF224" s="270">
        <v>2655182</v>
      </c>
      <c r="AG224" s="271">
        <v>20989</v>
      </c>
      <c r="AH224" s="508">
        <v>383</v>
      </c>
    </row>
    <row r="225" spans="1:34" s="93" customFormat="1" ht="18.75" customHeight="1" x14ac:dyDescent="0.15">
      <c r="A225" s="499"/>
      <c r="B225" s="500" t="s">
        <v>45</v>
      </c>
      <c r="C225" s="501">
        <v>28</v>
      </c>
      <c r="D225" s="514">
        <v>22</v>
      </c>
      <c r="E225" s="515">
        <v>6</v>
      </c>
      <c r="F225" s="401">
        <v>19</v>
      </c>
      <c r="G225" s="401">
        <v>2</v>
      </c>
      <c r="H225" s="401">
        <v>7</v>
      </c>
      <c r="I225" s="521" t="s">
        <v>827</v>
      </c>
      <c r="J225" s="501">
        <v>249</v>
      </c>
      <c r="K225" s="401">
        <v>115</v>
      </c>
      <c r="L225" s="401">
        <v>134</v>
      </c>
      <c r="M225" s="401">
        <v>266</v>
      </c>
      <c r="N225" s="401">
        <v>119</v>
      </c>
      <c r="O225" s="401">
        <v>147</v>
      </c>
      <c r="P225" s="401">
        <v>6</v>
      </c>
      <c r="Q225" s="430" t="s">
        <v>827</v>
      </c>
      <c r="R225" s="501">
        <v>1</v>
      </c>
      <c r="S225" s="401" t="s">
        <v>827</v>
      </c>
      <c r="T225" s="401">
        <v>13</v>
      </c>
      <c r="U225" s="401">
        <v>15</v>
      </c>
      <c r="V225" s="401">
        <v>87</v>
      </c>
      <c r="W225" s="364">
        <v>64</v>
      </c>
      <c r="X225" s="364">
        <v>12</v>
      </c>
      <c r="Y225" s="364">
        <v>68</v>
      </c>
      <c r="Z225" s="401">
        <v>1</v>
      </c>
      <c r="AA225" s="401">
        <v>2</v>
      </c>
      <c r="AB225" s="502">
        <v>6</v>
      </c>
      <c r="AC225" s="502">
        <v>15</v>
      </c>
      <c r="AD225" s="502">
        <v>1</v>
      </c>
      <c r="AE225" s="503" t="s">
        <v>827</v>
      </c>
      <c r="AF225" s="502">
        <v>1356249</v>
      </c>
      <c r="AG225" s="504" t="s">
        <v>827</v>
      </c>
      <c r="AH225" s="505"/>
    </row>
    <row r="226" spans="1:34" ht="17.25" customHeight="1" x14ac:dyDescent="0.15">
      <c r="A226" s="16">
        <v>50</v>
      </c>
      <c r="B226" s="22" t="s">
        <v>47</v>
      </c>
      <c r="C226" s="67" t="s">
        <v>888</v>
      </c>
      <c r="D226" s="516" t="s">
        <v>890</v>
      </c>
      <c r="E226" s="517" t="s">
        <v>890</v>
      </c>
      <c r="F226" s="68" t="s">
        <v>890</v>
      </c>
      <c r="G226" s="68" t="s">
        <v>890</v>
      </c>
      <c r="H226" s="68" t="s">
        <v>890</v>
      </c>
      <c r="I226" s="522" t="s">
        <v>884</v>
      </c>
      <c r="J226" s="67" t="s">
        <v>890</v>
      </c>
      <c r="K226" s="68" t="s">
        <v>890</v>
      </c>
      <c r="L226" s="68" t="s">
        <v>890</v>
      </c>
      <c r="M226" s="68" t="s">
        <v>886</v>
      </c>
      <c r="N226" s="68" t="s">
        <v>890</v>
      </c>
      <c r="O226" s="68" t="s">
        <v>890</v>
      </c>
      <c r="P226" s="68" t="s">
        <v>890</v>
      </c>
      <c r="Q226" s="110" t="s">
        <v>890</v>
      </c>
      <c r="R226" s="67" t="s">
        <v>890</v>
      </c>
      <c r="S226" s="68" t="s">
        <v>890</v>
      </c>
      <c r="T226" s="68" t="s">
        <v>886</v>
      </c>
      <c r="U226" s="68" t="s">
        <v>890</v>
      </c>
      <c r="V226" s="68" t="s">
        <v>890</v>
      </c>
      <c r="W226" s="46" t="s">
        <v>890</v>
      </c>
      <c r="X226" s="46" t="s">
        <v>890</v>
      </c>
      <c r="Y226" s="46" t="s">
        <v>890</v>
      </c>
      <c r="Z226" s="68" t="s">
        <v>890</v>
      </c>
      <c r="AA226" s="68" t="s">
        <v>890</v>
      </c>
      <c r="AB226" s="273" t="s">
        <v>890</v>
      </c>
      <c r="AC226" s="273" t="s">
        <v>886</v>
      </c>
      <c r="AD226" s="273" t="s">
        <v>890</v>
      </c>
      <c r="AE226" s="272" t="s">
        <v>890</v>
      </c>
      <c r="AF226" s="273" t="s">
        <v>890</v>
      </c>
      <c r="AG226" s="274" t="s">
        <v>890</v>
      </c>
      <c r="AH226" s="71">
        <v>50</v>
      </c>
    </row>
    <row r="227" spans="1:34" ht="17.25" customHeight="1" x14ac:dyDescent="0.15">
      <c r="A227" s="16">
        <v>51</v>
      </c>
      <c r="B227" s="22" t="s">
        <v>48</v>
      </c>
      <c r="C227" s="67" t="s">
        <v>887</v>
      </c>
      <c r="D227" s="516" t="s">
        <v>890</v>
      </c>
      <c r="E227" s="517" t="s">
        <v>890</v>
      </c>
      <c r="F227" s="68" t="s">
        <v>890</v>
      </c>
      <c r="G227" s="68" t="s">
        <v>890</v>
      </c>
      <c r="H227" s="68" t="s">
        <v>890</v>
      </c>
      <c r="I227" s="522" t="s">
        <v>890</v>
      </c>
      <c r="J227" s="67" t="s">
        <v>890</v>
      </c>
      <c r="K227" s="68" t="s">
        <v>890</v>
      </c>
      <c r="L227" s="68" t="s">
        <v>890</v>
      </c>
      <c r="M227" s="68" t="s">
        <v>890</v>
      </c>
      <c r="N227" s="68" t="s">
        <v>890</v>
      </c>
      <c r="O227" s="68" t="s">
        <v>890</v>
      </c>
      <c r="P227" s="68" t="s">
        <v>890</v>
      </c>
      <c r="Q227" s="110" t="s">
        <v>890</v>
      </c>
      <c r="R227" s="67" t="s">
        <v>890</v>
      </c>
      <c r="S227" s="68" t="s">
        <v>890</v>
      </c>
      <c r="T227" s="68" t="s">
        <v>890</v>
      </c>
      <c r="U227" s="68" t="s">
        <v>890</v>
      </c>
      <c r="V227" s="68" t="s">
        <v>890</v>
      </c>
      <c r="W227" s="46" t="s">
        <v>890</v>
      </c>
      <c r="X227" s="46" t="s">
        <v>890</v>
      </c>
      <c r="Y227" s="46" t="s">
        <v>890</v>
      </c>
      <c r="Z227" s="68" t="s">
        <v>890</v>
      </c>
      <c r="AA227" s="68" t="s">
        <v>890</v>
      </c>
      <c r="AB227" s="273" t="s">
        <v>890</v>
      </c>
      <c r="AC227" s="273" t="s">
        <v>890</v>
      </c>
      <c r="AD227" s="273" t="s">
        <v>890</v>
      </c>
      <c r="AE227" s="272" t="s">
        <v>890</v>
      </c>
      <c r="AF227" s="273" t="s">
        <v>890</v>
      </c>
      <c r="AG227" s="274" t="s">
        <v>890</v>
      </c>
      <c r="AH227" s="71">
        <v>51</v>
      </c>
    </row>
    <row r="228" spans="1:34" ht="17.25" customHeight="1" x14ac:dyDescent="0.15">
      <c r="A228" s="16">
        <v>52</v>
      </c>
      <c r="B228" s="22" t="s">
        <v>51</v>
      </c>
      <c r="C228" s="67">
        <v>3</v>
      </c>
      <c r="D228" s="516">
        <v>2</v>
      </c>
      <c r="E228" s="517">
        <v>1</v>
      </c>
      <c r="F228" s="68">
        <v>3</v>
      </c>
      <c r="G228" s="68" t="s">
        <v>827</v>
      </c>
      <c r="H228" s="68" t="s">
        <v>827</v>
      </c>
      <c r="I228" s="522" t="s">
        <v>827</v>
      </c>
      <c r="J228" s="67">
        <v>13</v>
      </c>
      <c r="K228" s="68">
        <v>4</v>
      </c>
      <c r="L228" s="68">
        <v>9</v>
      </c>
      <c r="M228" s="68">
        <v>13</v>
      </c>
      <c r="N228" s="68">
        <v>4</v>
      </c>
      <c r="O228" s="68">
        <v>9</v>
      </c>
      <c r="P228" s="68">
        <v>1</v>
      </c>
      <c r="Q228" s="110" t="s">
        <v>827</v>
      </c>
      <c r="R228" s="67" t="s">
        <v>827</v>
      </c>
      <c r="S228" s="68" t="s">
        <v>827</v>
      </c>
      <c r="T228" s="68">
        <v>1</v>
      </c>
      <c r="U228" s="68" t="s">
        <v>827</v>
      </c>
      <c r="V228" s="68">
        <v>2</v>
      </c>
      <c r="W228" s="46">
        <v>9</v>
      </c>
      <c r="X228" s="46" t="s">
        <v>827</v>
      </c>
      <c r="Y228" s="46" t="s">
        <v>827</v>
      </c>
      <c r="Z228" s="68" t="s">
        <v>827</v>
      </c>
      <c r="AA228" s="68" t="s">
        <v>827</v>
      </c>
      <c r="AB228" s="273" t="s">
        <v>827</v>
      </c>
      <c r="AC228" s="273" t="s">
        <v>827</v>
      </c>
      <c r="AD228" s="273" t="s">
        <v>827</v>
      </c>
      <c r="AE228" s="272" t="s">
        <v>827</v>
      </c>
      <c r="AF228" s="273" t="s">
        <v>903</v>
      </c>
      <c r="AG228" s="274" t="s">
        <v>827</v>
      </c>
      <c r="AH228" s="71">
        <v>52</v>
      </c>
    </row>
    <row r="229" spans="1:34" ht="17.25" customHeight="1" x14ac:dyDescent="0.15">
      <c r="A229" s="16">
        <v>53</v>
      </c>
      <c r="B229" s="17" t="s">
        <v>54</v>
      </c>
      <c r="C229" s="67">
        <v>12</v>
      </c>
      <c r="D229" s="516">
        <v>10</v>
      </c>
      <c r="E229" s="517">
        <v>2</v>
      </c>
      <c r="F229" s="68">
        <v>7</v>
      </c>
      <c r="G229" s="68">
        <v>1</v>
      </c>
      <c r="H229" s="68">
        <v>4</v>
      </c>
      <c r="I229" s="522" t="s">
        <v>827</v>
      </c>
      <c r="J229" s="67">
        <v>82</v>
      </c>
      <c r="K229" s="68">
        <v>60</v>
      </c>
      <c r="L229" s="68">
        <v>22</v>
      </c>
      <c r="M229" s="68">
        <v>88</v>
      </c>
      <c r="N229" s="68">
        <v>63</v>
      </c>
      <c r="O229" s="68">
        <v>25</v>
      </c>
      <c r="P229" s="68">
        <v>2</v>
      </c>
      <c r="Q229" s="110" t="s">
        <v>827</v>
      </c>
      <c r="R229" s="67">
        <v>1</v>
      </c>
      <c r="S229" s="68" t="s">
        <v>827</v>
      </c>
      <c r="T229" s="68">
        <v>7</v>
      </c>
      <c r="U229" s="68">
        <v>4</v>
      </c>
      <c r="V229" s="68">
        <v>49</v>
      </c>
      <c r="W229" s="46">
        <v>17</v>
      </c>
      <c r="X229" s="46">
        <v>4</v>
      </c>
      <c r="Y229" s="46">
        <v>4</v>
      </c>
      <c r="Z229" s="68">
        <v>1</v>
      </c>
      <c r="AA229" s="68" t="s">
        <v>827</v>
      </c>
      <c r="AB229" s="273">
        <v>4</v>
      </c>
      <c r="AC229" s="273">
        <v>3</v>
      </c>
      <c r="AD229" s="273" t="s">
        <v>827</v>
      </c>
      <c r="AE229" s="272" t="s">
        <v>827</v>
      </c>
      <c r="AF229" s="273">
        <v>857627</v>
      </c>
      <c r="AG229" s="274" t="s">
        <v>827</v>
      </c>
      <c r="AH229" s="71">
        <v>53</v>
      </c>
    </row>
    <row r="230" spans="1:34" ht="17.25" customHeight="1" x14ac:dyDescent="0.15">
      <c r="A230" s="16">
        <v>54</v>
      </c>
      <c r="B230" s="22" t="s">
        <v>61</v>
      </c>
      <c r="C230" s="67">
        <v>7</v>
      </c>
      <c r="D230" s="516">
        <v>5</v>
      </c>
      <c r="E230" s="517">
        <v>2</v>
      </c>
      <c r="F230" s="68">
        <v>5</v>
      </c>
      <c r="G230" s="68" t="s">
        <v>827</v>
      </c>
      <c r="H230" s="68">
        <v>2</v>
      </c>
      <c r="I230" s="522" t="s">
        <v>827</v>
      </c>
      <c r="J230" s="67">
        <v>37</v>
      </c>
      <c r="K230" s="68">
        <v>20</v>
      </c>
      <c r="L230" s="68">
        <v>17</v>
      </c>
      <c r="M230" s="68">
        <v>35</v>
      </c>
      <c r="N230" s="68">
        <v>19</v>
      </c>
      <c r="O230" s="68">
        <v>16</v>
      </c>
      <c r="P230" s="68">
        <v>2</v>
      </c>
      <c r="Q230" s="110" t="s">
        <v>827</v>
      </c>
      <c r="R230" s="67" t="s">
        <v>827</v>
      </c>
      <c r="S230" s="68" t="s">
        <v>827</v>
      </c>
      <c r="T230" s="68">
        <v>4</v>
      </c>
      <c r="U230" s="68">
        <v>3</v>
      </c>
      <c r="V230" s="68">
        <v>11</v>
      </c>
      <c r="W230" s="46">
        <v>10</v>
      </c>
      <c r="X230" s="46">
        <v>2</v>
      </c>
      <c r="Y230" s="46">
        <v>3</v>
      </c>
      <c r="Z230" s="68" t="s">
        <v>827</v>
      </c>
      <c r="AA230" s="68">
        <v>1</v>
      </c>
      <c r="AB230" s="273" t="s">
        <v>827</v>
      </c>
      <c r="AC230" s="273" t="s">
        <v>827</v>
      </c>
      <c r="AD230" s="273">
        <v>1</v>
      </c>
      <c r="AE230" s="272" t="s">
        <v>827</v>
      </c>
      <c r="AF230" s="273">
        <v>279410</v>
      </c>
      <c r="AG230" s="274" t="s">
        <v>827</v>
      </c>
      <c r="AH230" s="71">
        <v>54</v>
      </c>
    </row>
    <row r="231" spans="1:34" ht="17.25" customHeight="1" x14ac:dyDescent="0.15">
      <c r="A231" s="16">
        <v>55</v>
      </c>
      <c r="B231" s="22" t="s">
        <v>66</v>
      </c>
      <c r="C231" s="67">
        <v>6</v>
      </c>
      <c r="D231" s="516">
        <v>5</v>
      </c>
      <c r="E231" s="517">
        <v>1</v>
      </c>
      <c r="F231" s="68">
        <v>4</v>
      </c>
      <c r="G231" s="68">
        <v>1</v>
      </c>
      <c r="H231" s="68">
        <v>1</v>
      </c>
      <c r="I231" s="522" t="s">
        <v>827</v>
      </c>
      <c r="J231" s="67">
        <v>117</v>
      </c>
      <c r="K231" s="68">
        <v>31</v>
      </c>
      <c r="L231" s="68">
        <v>86</v>
      </c>
      <c r="M231" s="68">
        <v>130</v>
      </c>
      <c r="N231" s="68">
        <v>33</v>
      </c>
      <c r="O231" s="68">
        <v>97</v>
      </c>
      <c r="P231" s="68">
        <v>1</v>
      </c>
      <c r="Q231" s="110" t="s">
        <v>827</v>
      </c>
      <c r="R231" s="67" t="s">
        <v>827</v>
      </c>
      <c r="S231" s="68" t="s">
        <v>827</v>
      </c>
      <c r="T231" s="68">
        <v>1</v>
      </c>
      <c r="U231" s="68">
        <v>8</v>
      </c>
      <c r="V231" s="68">
        <v>25</v>
      </c>
      <c r="W231" s="46">
        <v>28</v>
      </c>
      <c r="X231" s="46">
        <v>6</v>
      </c>
      <c r="Y231" s="46">
        <v>61</v>
      </c>
      <c r="Z231" s="68" t="s">
        <v>827</v>
      </c>
      <c r="AA231" s="68">
        <v>1</v>
      </c>
      <c r="AB231" s="273">
        <v>2</v>
      </c>
      <c r="AC231" s="273">
        <v>12</v>
      </c>
      <c r="AD231" s="273" t="s">
        <v>827</v>
      </c>
      <c r="AE231" s="272" t="s">
        <v>827</v>
      </c>
      <c r="AF231" s="273" t="s">
        <v>903</v>
      </c>
      <c r="AG231" s="274" t="s">
        <v>827</v>
      </c>
      <c r="AH231" s="71">
        <v>55</v>
      </c>
    </row>
    <row r="232" spans="1:34" s="93" customFormat="1" ht="18.75" customHeight="1" x14ac:dyDescent="0.15">
      <c r="A232" s="509"/>
      <c r="B232" s="500" t="s">
        <v>71</v>
      </c>
      <c r="C232" s="501">
        <v>137</v>
      </c>
      <c r="D232" s="514">
        <v>51</v>
      </c>
      <c r="E232" s="515">
        <v>86</v>
      </c>
      <c r="F232" s="401">
        <v>101</v>
      </c>
      <c r="G232" s="401">
        <v>5</v>
      </c>
      <c r="H232" s="401">
        <v>31</v>
      </c>
      <c r="I232" s="521">
        <v>18</v>
      </c>
      <c r="J232" s="501">
        <v>903</v>
      </c>
      <c r="K232" s="401">
        <v>373</v>
      </c>
      <c r="L232" s="401">
        <v>530</v>
      </c>
      <c r="M232" s="401">
        <v>813</v>
      </c>
      <c r="N232" s="401">
        <v>322</v>
      </c>
      <c r="O232" s="401">
        <v>491</v>
      </c>
      <c r="P232" s="401">
        <v>73</v>
      </c>
      <c r="Q232" s="430">
        <v>13</v>
      </c>
      <c r="R232" s="501">
        <v>4</v>
      </c>
      <c r="S232" s="401">
        <v>22</v>
      </c>
      <c r="T232" s="401">
        <v>34</v>
      </c>
      <c r="U232" s="401">
        <v>21</v>
      </c>
      <c r="V232" s="401">
        <v>155</v>
      </c>
      <c r="W232" s="364">
        <v>225</v>
      </c>
      <c r="X232" s="364">
        <v>56</v>
      </c>
      <c r="Y232" s="364">
        <v>210</v>
      </c>
      <c r="Z232" s="401">
        <v>40</v>
      </c>
      <c r="AA232" s="401">
        <v>37</v>
      </c>
      <c r="AB232" s="502" t="s">
        <v>827</v>
      </c>
      <c r="AC232" s="502" t="s">
        <v>827</v>
      </c>
      <c r="AD232" s="502">
        <v>11</v>
      </c>
      <c r="AE232" s="503">
        <v>2</v>
      </c>
      <c r="AF232" s="502">
        <v>1298933</v>
      </c>
      <c r="AG232" s="504">
        <v>20989</v>
      </c>
      <c r="AH232" s="506"/>
    </row>
    <row r="233" spans="1:34" ht="17.25" customHeight="1" x14ac:dyDescent="0.15">
      <c r="A233" s="16">
        <v>56</v>
      </c>
      <c r="B233" s="22" t="s">
        <v>73</v>
      </c>
      <c r="C233" s="67" t="s">
        <v>889</v>
      </c>
      <c r="D233" s="516" t="s">
        <v>890</v>
      </c>
      <c r="E233" s="517" t="s">
        <v>890</v>
      </c>
      <c r="F233" s="68" t="s">
        <v>890</v>
      </c>
      <c r="G233" s="68" t="s">
        <v>890</v>
      </c>
      <c r="H233" s="68" t="s">
        <v>890</v>
      </c>
      <c r="I233" s="522" t="s">
        <v>890</v>
      </c>
      <c r="J233" s="67" t="s">
        <v>890</v>
      </c>
      <c r="K233" s="68" t="s">
        <v>890</v>
      </c>
      <c r="L233" s="68" t="s">
        <v>890</v>
      </c>
      <c r="M233" s="68" t="s">
        <v>890</v>
      </c>
      <c r="N233" s="68" t="s">
        <v>890</v>
      </c>
      <c r="O233" s="68" t="s">
        <v>890</v>
      </c>
      <c r="P233" s="68" t="s">
        <v>890</v>
      </c>
      <c r="Q233" s="110" t="s">
        <v>890</v>
      </c>
      <c r="R233" s="67" t="s">
        <v>890</v>
      </c>
      <c r="S233" s="68" t="s">
        <v>890</v>
      </c>
      <c r="T233" s="68" t="s">
        <v>890</v>
      </c>
      <c r="U233" s="68" t="s">
        <v>890</v>
      </c>
      <c r="V233" s="68" t="s">
        <v>890</v>
      </c>
      <c r="W233" s="46" t="s">
        <v>890</v>
      </c>
      <c r="X233" s="46" t="s">
        <v>890</v>
      </c>
      <c r="Y233" s="46" t="s">
        <v>890</v>
      </c>
      <c r="Z233" s="68" t="s">
        <v>890</v>
      </c>
      <c r="AA233" s="68" t="s">
        <v>890</v>
      </c>
      <c r="AB233" s="273" t="s">
        <v>890</v>
      </c>
      <c r="AC233" s="273" t="s">
        <v>890</v>
      </c>
      <c r="AD233" s="273" t="s">
        <v>890</v>
      </c>
      <c r="AE233" s="272" t="s">
        <v>890</v>
      </c>
      <c r="AF233" s="273" t="s">
        <v>890</v>
      </c>
      <c r="AG233" s="274" t="s">
        <v>890</v>
      </c>
      <c r="AH233" s="71">
        <v>56</v>
      </c>
    </row>
    <row r="234" spans="1:34" ht="17.25" customHeight="1" x14ac:dyDescent="0.15">
      <c r="A234" s="16">
        <v>57</v>
      </c>
      <c r="B234" s="22" t="s">
        <v>75</v>
      </c>
      <c r="C234" s="67">
        <v>12</v>
      </c>
      <c r="D234" s="516">
        <v>2</v>
      </c>
      <c r="E234" s="517">
        <v>10</v>
      </c>
      <c r="F234" s="68">
        <v>10</v>
      </c>
      <c r="G234" s="68" t="s">
        <v>827</v>
      </c>
      <c r="H234" s="68">
        <v>2</v>
      </c>
      <c r="I234" s="522">
        <v>2</v>
      </c>
      <c r="J234" s="67">
        <v>37</v>
      </c>
      <c r="K234" s="68">
        <v>12</v>
      </c>
      <c r="L234" s="68">
        <v>25</v>
      </c>
      <c r="M234" s="68">
        <v>36</v>
      </c>
      <c r="N234" s="68">
        <v>11</v>
      </c>
      <c r="O234" s="68">
        <v>25</v>
      </c>
      <c r="P234" s="68">
        <v>6</v>
      </c>
      <c r="Q234" s="110">
        <v>4</v>
      </c>
      <c r="R234" s="67">
        <v>1</v>
      </c>
      <c r="S234" s="68">
        <v>2</v>
      </c>
      <c r="T234" s="68" t="s">
        <v>827</v>
      </c>
      <c r="U234" s="68" t="s">
        <v>827</v>
      </c>
      <c r="V234" s="68">
        <v>4</v>
      </c>
      <c r="W234" s="46">
        <v>14</v>
      </c>
      <c r="X234" s="46" t="s">
        <v>827</v>
      </c>
      <c r="Y234" s="46">
        <v>5</v>
      </c>
      <c r="Z234" s="68">
        <v>1</v>
      </c>
      <c r="AA234" s="68" t="s">
        <v>827</v>
      </c>
      <c r="AB234" s="273" t="s">
        <v>827</v>
      </c>
      <c r="AC234" s="273" t="s">
        <v>827</v>
      </c>
      <c r="AD234" s="273" t="s">
        <v>827</v>
      </c>
      <c r="AE234" s="272" t="s">
        <v>827</v>
      </c>
      <c r="AF234" s="273" t="s">
        <v>903</v>
      </c>
      <c r="AG234" s="274" t="s">
        <v>903</v>
      </c>
      <c r="AH234" s="71">
        <v>57</v>
      </c>
    </row>
    <row r="235" spans="1:34" ht="17.25" customHeight="1" x14ac:dyDescent="0.15">
      <c r="A235" s="16">
        <v>58</v>
      </c>
      <c r="B235" s="22" t="s">
        <v>81</v>
      </c>
      <c r="C235" s="67">
        <v>42</v>
      </c>
      <c r="D235" s="516">
        <v>15</v>
      </c>
      <c r="E235" s="517">
        <v>27</v>
      </c>
      <c r="F235" s="68">
        <v>31</v>
      </c>
      <c r="G235" s="68">
        <v>2</v>
      </c>
      <c r="H235" s="68">
        <v>9</v>
      </c>
      <c r="I235" s="522">
        <v>10</v>
      </c>
      <c r="J235" s="67">
        <v>499</v>
      </c>
      <c r="K235" s="68">
        <v>186</v>
      </c>
      <c r="L235" s="68">
        <v>313</v>
      </c>
      <c r="M235" s="68">
        <v>425</v>
      </c>
      <c r="N235" s="68">
        <v>143</v>
      </c>
      <c r="O235" s="68">
        <v>282</v>
      </c>
      <c r="P235" s="68">
        <v>21</v>
      </c>
      <c r="Q235" s="110">
        <v>6</v>
      </c>
      <c r="R235" s="67">
        <v>1</v>
      </c>
      <c r="S235" s="68">
        <v>9</v>
      </c>
      <c r="T235" s="68">
        <v>12</v>
      </c>
      <c r="U235" s="68">
        <v>6</v>
      </c>
      <c r="V235" s="68">
        <v>73</v>
      </c>
      <c r="W235" s="46">
        <v>135</v>
      </c>
      <c r="X235" s="46">
        <v>36</v>
      </c>
      <c r="Y235" s="46">
        <v>126</v>
      </c>
      <c r="Z235" s="68">
        <v>34</v>
      </c>
      <c r="AA235" s="68">
        <v>29</v>
      </c>
      <c r="AB235" s="273" t="s">
        <v>827</v>
      </c>
      <c r="AC235" s="273" t="s">
        <v>827</v>
      </c>
      <c r="AD235" s="273">
        <v>9</v>
      </c>
      <c r="AE235" s="272">
        <v>2</v>
      </c>
      <c r="AF235" s="273">
        <v>556707</v>
      </c>
      <c r="AG235" s="274">
        <v>6162</v>
      </c>
      <c r="AH235" s="71">
        <v>58</v>
      </c>
    </row>
    <row r="236" spans="1:34" ht="17.25" customHeight="1" x14ac:dyDescent="0.15">
      <c r="A236" s="16">
        <v>59</v>
      </c>
      <c r="B236" s="22" t="s">
        <v>89</v>
      </c>
      <c r="C236" s="67">
        <v>30</v>
      </c>
      <c r="D236" s="516">
        <v>8</v>
      </c>
      <c r="E236" s="517">
        <v>22</v>
      </c>
      <c r="F236" s="68">
        <v>27</v>
      </c>
      <c r="G236" s="68">
        <v>1</v>
      </c>
      <c r="H236" s="68">
        <v>2</v>
      </c>
      <c r="I236" s="522" t="s">
        <v>827</v>
      </c>
      <c r="J236" s="67">
        <v>100</v>
      </c>
      <c r="K236" s="68">
        <v>73</v>
      </c>
      <c r="L236" s="68">
        <v>27</v>
      </c>
      <c r="M236" s="68">
        <v>97</v>
      </c>
      <c r="N236" s="68">
        <v>71</v>
      </c>
      <c r="O236" s="68">
        <v>26</v>
      </c>
      <c r="P236" s="68">
        <v>22</v>
      </c>
      <c r="Q236" s="110" t="s">
        <v>827</v>
      </c>
      <c r="R236" s="67">
        <v>1</v>
      </c>
      <c r="S236" s="68">
        <v>6</v>
      </c>
      <c r="T236" s="68">
        <v>10</v>
      </c>
      <c r="U236" s="68">
        <v>7</v>
      </c>
      <c r="V236" s="68">
        <v>36</v>
      </c>
      <c r="W236" s="46">
        <v>13</v>
      </c>
      <c r="X236" s="46">
        <v>2</v>
      </c>
      <c r="Y236" s="46" t="s">
        <v>827</v>
      </c>
      <c r="Z236" s="68">
        <v>2</v>
      </c>
      <c r="AA236" s="68">
        <v>1</v>
      </c>
      <c r="AB236" s="273" t="s">
        <v>827</v>
      </c>
      <c r="AC236" s="273" t="s">
        <v>827</v>
      </c>
      <c r="AD236" s="273" t="s">
        <v>827</v>
      </c>
      <c r="AE236" s="272" t="s">
        <v>827</v>
      </c>
      <c r="AF236" s="273">
        <v>129724</v>
      </c>
      <c r="AG236" s="274" t="s">
        <v>903</v>
      </c>
      <c r="AH236" s="71">
        <v>59</v>
      </c>
    </row>
    <row r="237" spans="1:34" ht="17.25" customHeight="1" x14ac:dyDescent="0.15">
      <c r="A237" s="16">
        <v>60</v>
      </c>
      <c r="B237" s="22" t="s">
        <v>92</v>
      </c>
      <c r="C237" s="67">
        <v>51</v>
      </c>
      <c r="D237" s="516">
        <v>24</v>
      </c>
      <c r="E237" s="517">
        <v>27</v>
      </c>
      <c r="F237" s="68">
        <v>33</v>
      </c>
      <c r="G237" s="68">
        <v>1</v>
      </c>
      <c r="H237" s="68">
        <v>17</v>
      </c>
      <c r="I237" s="522">
        <v>6</v>
      </c>
      <c r="J237" s="67">
        <v>260</v>
      </c>
      <c r="K237" s="68">
        <v>97</v>
      </c>
      <c r="L237" s="68">
        <v>163</v>
      </c>
      <c r="M237" s="68">
        <v>248</v>
      </c>
      <c r="N237" s="68">
        <v>92</v>
      </c>
      <c r="O237" s="68">
        <v>156</v>
      </c>
      <c r="P237" s="68">
        <v>24</v>
      </c>
      <c r="Q237" s="110">
        <v>3</v>
      </c>
      <c r="R237" s="67">
        <v>1</v>
      </c>
      <c r="S237" s="68">
        <v>5</v>
      </c>
      <c r="T237" s="68">
        <v>11</v>
      </c>
      <c r="U237" s="68">
        <v>7</v>
      </c>
      <c r="V237" s="68">
        <v>38</v>
      </c>
      <c r="W237" s="46">
        <v>62</v>
      </c>
      <c r="X237" s="46">
        <v>18</v>
      </c>
      <c r="Y237" s="46">
        <v>79</v>
      </c>
      <c r="Z237" s="68">
        <v>3</v>
      </c>
      <c r="AA237" s="68">
        <v>7</v>
      </c>
      <c r="AB237" s="273" t="s">
        <v>827</v>
      </c>
      <c r="AC237" s="273" t="s">
        <v>827</v>
      </c>
      <c r="AD237" s="273">
        <v>2</v>
      </c>
      <c r="AE237" s="272" t="s">
        <v>827</v>
      </c>
      <c r="AF237" s="273">
        <v>571283</v>
      </c>
      <c r="AG237" s="274">
        <v>13363</v>
      </c>
      <c r="AH237" s="71">
        <v>60</v>
      </c>
    </row>
    <row r="238" spans="1:34" ht="17.25" customHeight="1" x14ac:dyDescent="0.15">
      <c r="A238" s="16">
        <v>61</v>
      </c>
      <c r="B238" s="22" t="s">
        <v>102</v>
      </c>
      <c r="C238" s="67">
        <v>2</v>
      </c>
      <c r="D238" s="516">
        <v>2</v>
      </c>
      <c r="E238" s="517" t="s">
        <v>827</v>
      </c>
      <c r="F238" s="68" t="s">
        <v>827</v>
      </c>
      <c r="G238" s="68">
        <v>1</v>
      </c>
      <c r="H238" s="68">
        <v>1</v>
      </c>
      <c r="I238" s="522" t="s">
        <v>827</v>
      </c>
      <c r="J238" s="67">
        <v>7</v>
      </c>
      <c r="K238" s="68">
        <v>5</v>
      </c>
      <c r="L238" s="68">
        <v>2</v>
      </c>
      <c r="M238" s="68">
        <v>7</v>
      </c>
      <c r="N238" s="68">
        <v>5</v>
      </c>
      <c r="O238" s="68">
        <v>2</v>
      </c>
      <c r="P238" s="68" t="s">
        <v>827</v>
      </c>
      <c r="Q238" s="110" t="s">
        <v>827</v>
      </c>
      <c r="R238" s="67" t="s">
        <v>827</v>
      </c>
      <c r="S238" s="68" t="s">
        <v>827</v>
      </c>
      <c r="T238" s="68">
        <v>1</v>
      </c>
      <c r="U238" s="68">
        <v>1</v>
      </c>
      <c r="V238" s="68">
        <v>4</v>
      </c>
      <c r="W238" s="46">
        <v>1</v>
      </c>
      <c r="X238" s="46" t="s">
        <v>827</v>
      </c>
      <c r="Y238" s="46" t="s">
        <v>827</v>
      </c>
      <c r="Z238" s="68" t="s">
        <v>827</v>
      </c>
      <c r="AA238" s="68" t="s">
        <v>827</v>
      </c>
      <c r="AB238" s="273" t="s">
        <v>827</v>
      </c>
      <c r="AC238" s="273" t="s">
        <v>827</v>
      </c>
      <c r="AD238" s="273" t="s">
        <v>827</v>
      </c>
      <c r="AE238" s="275" t="s">
        <v>827</v>
      </c>
      <c r="AF238" s="276" t="s">
        <v>903</v>
      </c>
      <c r="AG238" s="277" t="s">
        <v>827</v>
      </c>
      <c r="AH238" s="71">
        <v>61</v>
      </c>
    </row>
    <row r="239" spans="1:34" s="93" customFormat="1" ht="18.75" customHeight="1" x14ac:dyDescent="0.15">
      <c r="A239" s="507">
        <v>384</v>
      </c>
      <c r="B239" s="497" t="s">
        <v>412</v>
      </c>
      <c r="C239" s="147">
        <v>217</v>
      </c>
      <c r="D239" s="512">
        <v>180</v>
      </c>
      <c r="E239" s="513">
        <v>37</v>
      </c>
      <c r="F239" s="145">
        <v>54</v>
      </c>
      <c r="G239" s="145">
        <v>7</v>
      </c>
      <c r="H239" s="145">
        <v>156</v>
      </c>
      <c r="I239" s="520">
        <v>48</v>
      </c>
      <c r="J239" s="147">
        <v>1837</v>
      </c>
      <c r="K239" s="145">
        <v>765</v>
      </c>
      <c r="L239" s="145">
        <v>1072</v>
      </c>
      <c r="M239" s="145">
        <v>1627</v>
      </c>
      <c r="N239" s="145">
        <v>704</v>
      </c>
      <c r="O239" s="145">
        <v>923</v>
      </c>
      <c r="P239" s="145">
        <v>29</v>
      </c>
      <c r="Q239" s="148">
        <v>7</v>
      </c>
      <c r="R239" s="147">
        <v>4</v>
      </c>
      <c r="S239" s="145">
        <v>11</v>
      </c>
      <c r="T239" s="145">
        <v>39</v>
      </c>
      <c r="U239" s="145">
        <v>13</v>
      </c>
      <c r="V239" s="145">
        <v>408</v>
      </c>
      <c r="W239" s="90">
        <v>467</v>
      </c>
      <c r="X239" s="90">
        <v>224</v>
      </c>
      <c r="Y239" s="90">
        <v>425</v>
      </c>
      <c r="Z239" s="145">
        <v>10</v>
      </c>
      <c r="AA239" s="145">
        <v>34</v>
      </c>
      <c r="AB239" s="498" t="s">
        <v>827</v>
      </c>
      <c r="AC239" s="498" t="s">
        <v>827</v>
      </c>
      <c r="AD239" s="498">
        <v>51</v>
      </c>
      <c r="AE239" s="269">
        <v>115</v>
      </c>
      <c r="AF239" s="270">
        <v>5136004</v>
      </c>
      <c r="AG239" s="271">
        <v>28455</v>
      </c>
      <c r="AH239" s="508">
        <v>384</v>
      </c>
    </row>
    <row r="240" spans="1:34" s="93" customFormat="1" ht="18.75" customHeight="1" x14ac:dyDescent="0.15">
      <c r="A240" s="499"/>
      <c r="B240" s="500" t="s">
        <v>45</v>
      </c>
      <c r="C240" s="501">
        <v>27</v>
      </c>
      <c r="D240" s="514">
        <v>23</v>
      </c>
      <c r="E240" s="515">
        <v>4</v>
      </c>
      <c r="F240" s="401">
        <v>12</v>
      </c>
      <c r="G240" s="401">
        <v>1</v>
      </c>
      <c r="H240" s="401">
        <v>14</v>
      </c>
      <c r="I240" s="521" t="s">
        <v>827</v>
      </c>
      <c r="J240" s="501">
        <v>302</v>
      </c>
      <c r="K240" s="401">
        <v>180</v>
      </c>
      <c r="L240" s="401">
        <v>122</v>
      </c>
      <c r="M240" s="401">
        <v>300</v>
      </c>
      <c r="N240" s="401">
        <v>179</v>
      </c>
      <c r="O240" s="401">
        <v>121</v>
      </c>
      <c r="P240" s="401">
        <v>2</v>
      </c>
      <c r="Q240" s="430">
        <v>2</v>
      </c>
      <c r="R240" s="501">
        <v>1</v>
      </c>
      <c r="S240" s="401">
        <v>2</v>
      </c>
      <c r="T240" s="401">
        <v>12</v>
      </c>
      <c r="U240" s="401">
        <v>5</v>
      </c>
      <c r="V240" s="401">
        <v>150</v>
      </c>
      <c r="W240" s="364">
        <v>99</v>
      </c>
      <c r="X240" s="364">
        <v>14</v>
      </c>
      <c r="Y240" s="364">
        <v>13</v>
      </c>
      <c r="Z240" s="401" t="s">
        <v>827</v>
      </c>
      <c r="AA240" s="401" t="s">
        <v>827</v>
      </c>
      <c r="AB240" s="502" t="s">
        <v>827</v>
      </c>
      <c r="AC240" s="502" t="s">
        <v>827</v>
      </c>
      <c r="AD240" s="502">
        <v>1</v>
      </c>
      <c r="AE240" s="503">
        <v>1</v>
      </c>
      <c r="AF240" s="502">
        <v>2296334</v>
      </c>
      <c r="AG240" s="504" t="s">
        <v>827</v>
      </c>
      <c r="AH240" s="505"/>
    </row>
    <row r="241" spans="1:34" ht="17.25" customHeight="1" x14ac:dyDescent="0.15">
      <c r="A241" s="16">
        <v>50</v>
      </c>
      <c r="B241" s="22" t="s">
        <v>47</v>
      </c>
      <c r="C241" s="67" t="s">
        <v>888</v>
      </c>
      <c r="D241" s="516" t="s">
        <v>890</v>
      </c>
      <c r="E241" s="517" t="s">
        <v>890</v>
      </c>
      <c r="F241" s="68" t="s">
        <v>890</v>
      </c>
      <c r="G241" s="68" t="s">
        <v>890</v>
      </c>
      <c r="H241" s="68" t="s">
        <v>890</v>
      </c>
      <c r="I241" s="522" t="s">
        <v>890</v>
      </c>
      <c r="J241" s="67" t="s">
        <v>890</v>
      </c>
      <c r="K241" s="68" t="s">
        <v>890</v>
      </c>
      <c r="L241" s="68" t="s">
        <v>890</v>
      </c>
      <c r="M241" s="68" t="s">
        <v>890</v>
      </c>
      <c r="N241" s="68" t="s">
        <v>890</v>
      </c>
      <c r="O241" s="68" t="s">
        <v>890</v>
      </c>
      <c r="P241" s="68" t="s">
        <v>890</v>
      </c>
      <c r="Q241" s="110" t="s">
        <v>890</v>
      </c>
      <c r="R241" s="67" t="s">
        <v>890</v>
      </c>
      <c r="S241" s="68" t="s">
        <v>890</v>
      </c>
      <c r="T241" s="68" t="s">
        <v>890</v>
      </c>
      <c r="U241" s="68" t="s">
        <v>890</v>
      </c>
      <c r="V241" s="68" t="s">
        <v>890</v>
      </c>
      <c r="W241" s="46" t="s">
        <v>890</v>
      </c>
      <c r="X241" s="46" t="s">
        <v>890</v>
      </c>
      <c r="Y241" s="46" t="s">
        <v>890</v>
      </c>
      <c r="Z241" s="68" t="s">
        <v>890</v>
      </c>
      <c r="AA241" s="68" t="s">
        <v>890</v>
      </c>
      <c r="AB241" s="273" t="s">
        <v>890</v>
      </c>
      <c r="AC241" s="273" t="s">
        <v>890</v>
      </c>
      <c r="AD241" s="273" t="s">
        <v>890</v>
      </c>
      <c r="AE241" s="272" t="s">
        <v>890</v>
      </c>
      <c r="AF241" s="273" t="s">
        <v>890</v>
      </c>
      <c r="AG241" s="274" t="s">
        <v>890</v>
      </c>
      <c r="AH241" s="71">
        <v>50</v>
      </c>
    </row>
    <row r="242" spans="1:34" ht="17.25" customHeight="1" x14ac:dyDescent="0.15">
      <c r="A242" s="16">
        <v>51</v>
      </c>
      <c r="B242" s="22" t="s">
        <v>48</v>
      </c>
      <c r="C242" s="67">
        <v>1</v>
      </c>
      <c r="D242" s="516" t="s">
        <v>827</v>
      </c>
      <c r="E242" s="517">
        <v>1</v>
      </c>
      <c r="F242" s="68">
        <v>1</v>
      </c>
      <c r="G242" s="68" t="s">
        <v>827</v>
      </c>
      <c r="H242" s="68" t="s">
        <v>827</v>
      </c>
      <c r="I242" s="522" t="s">
        <v>827</v>
      </c>
      <c r="J242" s="67">
        <v>2</v>
      </c>
      <c r="K242" s="68">
        <v>1</v>
      </c>
      <c r="L242" s="68">
        <v>1</v>
      </c>
      <c r="M242" s="68">
        <v>2</v>
      </c>
      <c r="N242" s="68">
        <v>1</v>
      </c>
      <c r="O242" s="68">
        <v>1</v>
      </c>
      <c r="P242" s="68">
        <v>1</v>
      </c>
      <c r="Q242" s="110" t="s">
        <v>827</v>
      </c>
      <c r="R242" s="67" t="s">
        <v>827</v>
      </c>
      <c r="S242" s="68" t="s">
        <v>827</v>
      </c>
      <c r="T242" s="68" t="s">
        <v>827</v>
      </c>
      <c r="U242" s="68" t="s">
        <v>827</v>
      </c>
      <c r="V242" s="68" t="s">
        <v>827</v>
      </c>
      <c r="W242" s="46">
        <v>1</v>
      </c>
      <c r="X242" s="46" t="s">
        <v>827</v>
      </c>
      <c r="Y242" s="46" t="s">
        <v>827</v>
      </c>
      <c r="Z242" s="68" t="s">
        <v>827</v>
      </c>
      <c r="AA242" s="68" t="s">
        <v>827</v>
      </c>
      <c r="AB242" s="273" t="s">
        <v>827</v>
      </c>
      <c r="AC242" s="273" t="s">
        <v>827</v>
      </c>
      <c r="AD242" s="273" t="s">
        <v>827</v>
      </c>
      <c r="AE242" s="272" t="s">
        <v>827</v>
      </c>
      <c r="AF242" s="273" t="s">
        <v>827</v>
      </c>
      <c r="AG242" s="274" t="s">
        <v>827</v>
      </c>
      <c r="AH242" s="71">
        <v>51</v>
      </c>
    </row>
    <row r="243" spans="1:34" ht="17.25" customHeight="1" x14ac:dyDescent="0.15">
      <c r="A243" s="16">
        <v>52</v>
      </c>
      <c r="B243" s="22" t="s">
        <v>51</v>
      </c>
      <c r="C243" s="67">
        <v>4</v>
      </c>
      <c r="D243" s="516">
        <v>3</v>
      </c>
      <c r="E243" s="517">
        <v>1</v>
      </c>
      <c r="F243" s="68">
        <v>3</v>
      </c>
      <c r="G243" s="68" t="s">
        <v>827</v>
      </c>
      <c r="H243" s="68">
        <v>1</v>
      </c>
      <c r="I243" s="522" t="s">
        <v>827</v>
      </c>
      <c r="J243" s="67">
        <v>33</v>
      </c>
      <c r="K243" s="68">
        <v>15</v>
      </c>
      <c r="L243" s="68">
        <v>18</v>
      </c>
      <c r="M243" s="68">
        <v>33</v>
      </c>
      <c r="N243" s="68">
        <v>15</v>
      </c>
      <c r="O243" s="68">
        <v>18</v>
      </c>
      <c r="P243" s="68">
        <v>1</v>
      </c>
      <c r="Q243" s="110" t="s">
        <v>827</v>
      </c>
      <c r="R243" s="67">
        <v>1</v>
      </c>
      <c r="S243" s="68">
        <v>1</v>
      </c>
      <c r="T243" s="68">
        <v>2</v>
      </c>
      <c r="U243" s="68">
        <v>1</v>
      </c>
      <c r="V243" s="68">
        <v>10</v>
      </c>
      <c r="W243" s="46">
        <v>10</v>
      </c>
      <c r="X243" s="46">
        <v>1</v>
      </c>
      <c r="Y243" s="46">
        <v>6</v>
      </c>
      <c r="Z243" s="68" t="s">
        <v>827</v>
      </c>
      <c r="AA243" s="68" t="s">
        <v>827</v>
      </c>
      <c r="AB243" s="273" t="s">
        <v>827</v>
      </c>
      <c r="AC243" s="273" t="s">
        <v>827</v>
      </c>
      <c r="AD243" s="273" t="s">
        <v>827</v>
      </c>
      <c r="AE243" s="272" t="s">
        <v>827</v>
      </c>
      <c r="AF243" s="273">
        <v>79030</v>
      </c>
      <c r="AG243" s="274" t="s">
        <v>827</v>
      </c>
      <c r="AH243" s="71">
        <v>52</v>
      </c>
    </row>
    <row r="244" spans="1:34" ht="17.25" customHeight="1" x14ac:dyDescent="0.15">
      <c r="A244" s="16">
        <v>53</v>
      </c>
      <c r="B244" s="17" t="s">
        <v>54</v>
      </c>
      <c r="C244" s="67">
        <v>11</v>
      </c>
      <c r="D244" s="516">
        <v>11</v>
      </c>
      <c r="E244" s="517" t="s">
        <v>827</v>
      </c>
      <c r="F244" s="68">
        <v>5</v>
      </c>
      <c r="G244" s="68">
        <v>1</v>
      </c>
      <c r="H244" s="68">
        <v>5</v>
      </c>
      <c r="I244" s="522" t="s">
        <v>827</v>
      </c>
      <c r="J244" s="67">
        <v>217</v>
      </c>
      <c r="K244" s="68">
        <v>144</v>
      </c>
      <c r="L244" s="68">
        <v>73</v>
      </c>
      <c r="M244" s="68">
        <v>216</v>
      </c>
      <c r="N244" s="68">
        <v>144</v>
      </c>
      <c r="O244" s="68">
        <v>72</v>
      </c>
      <c r="P244" s="68" t="s">
        <v>827</v>
      </c>
      <c r="Q244" s="110" t="s">
        <v>827</v>
      </c>
      <c r="R244" s="67" t="s">
        <v>827</v>
      </c>
      <c r="S244" s="68" t="s">
        <v>827</v>
      </c>
      <c r="T244" s="68">
        <v>9</v>
      </c>
      <c r="U244" s="68">
        <v>4</v>
      </c>
      <c r="V244" s="68">
        <v>122</v>
      </c>
      <c r="W244" s="46">
        <v>64</v>
      </c>
      <c r="X244" s="46">
        <v>13</v>
      </c>
      <c r="Y244" s="46">
        <v>4</v>
      </c>
      <c r="Z244" s="68" t="s">
        <v>827</v>
      </c>
      <c r="AA244" s="68" t="s">
        <v>827</v>
      </c>
      <c r="AB244" s="273" t="s">
        <v>827</v>
      </c>
      <c r="AC244" s="273" t="s">
        <v>827</v>
      </c>
      <c r="AD244" s="273" t="s">
        <v>827</v>
      </c>
      <c r="AE244" s="272">
        <v>1</v>
      </c>
      <c r="AF244" s="273">
        <v>1809834</v>
      </c>
      <c r="AG244" s="274" t="s">
        <v>827</v>
      </c>
      <c r="AH244" s="71">
        <v>53</v>
      </c>
    </row>
    <row r="245" spans="1:34" ht="17.25" customHeight="1" x14ac:dyDescent="0.15">
      <c r="A245" s="16">
        <v>54</v>
      </c>
      <c r="B245" s="22" t="s">
        <v>61</v>
      </c>
      <c r="C245" s="67">
        <v>3</v>
      </c>
      <c r="D245" s="516">
        <v>3</v>
      </c>
      <c r="E245" s="517" t="s">
        <v>827</v>
      </c>
      <c r="F245" s="68">
        <v>1</v>
      </c>
      <c r="G245" s="68" t="s">
        <v>827</v>
      </c>
      <c r="H245" s="68">
        <v>2</v>
      </c>
      <c r="I245" s="522" t="s">
        <v>827</v>
      </c>
      <c r="J245" s="67">
        <v>21</v>
      </c>
      <c r="K245" s="68">
        <v>14</v>
      </c>
      <c r="L245" s="68">
        <v>7</v>
      </c>
      <c r="M245" s="68">
        <v>21</v>
      </c>
      <c r="N245" s="68">
        <v>14</v>
      </c>
      <c r="O245" s="68">
        <v>7</v>
      </c>
      <c r="P245" s="68" t="s">
        <v>827</v>
      </c>
      <c r="Q245" s="110" t="s">
        <v>827</v>
      </c>
      <c r="R245" s="67" t="s">
        <v>827</v>
      </c>
      <c r="S245" s="68" t="s">
        <v>827</v>
      </c>
      <c r="T245" s="68">
        <v>1</v>
      </c>
      <c r="U245" s="68" t="s">
        <v>827</v>
      </c>
      <c r="V245" s="68">
        <v>13</v>
      </c>
      <c r="W245" s="46">
        <v>4</v>
      </c>
      <c r="X245" s="46" t="s">
        <v>827</v>
      </c>
      <c r="Y245" s="46">
        <v>3</v>
      </c>
      <c r="Z245" s="68" t="s">
        <v>827</v>
      </c>
      <c r="AA245" s="68" t="s">
        <v>827</v>
      </c>
      <c r="AB245" s="273" t="s">
        <v>827</v>
      </c>
      <c r="AC245" s="273" t="s">
        <v>827</v>
      </c>
      <c r="AD245" s="273" t="s">
        <v>827</v>
      </c>
      <c r="AE245" s="272" t="s">
        <v>827</v>
      </c>
      <c r="AF245" s="273">
        <v>406920</v>
      </c>
      <c r="AG245" s="274" t="s">
        <v>827</v>
      </c>
      <c r="AH245" s="71">
        <v>54</v>
      </c>
    </row>
    <row r="246" spans="1:34" ht="17.25" customHeight="1" x14ac:dyDescent="0.15">
      <c r="A246" s="16">
        <v>55</v>
      </c>
      <c r="B246" s="22" t="s">
        <v>66</v>
      </c>
      <c r="C246" s="67">
        <v>8</v>
      </c>
      <c r="D246" s="516">
        <v>6</v>
      </c>
      <c r="E246" s="517">
        <v>2</v>
      </c>
      <c r="F246" s="68">
        <v>2</v>
      </c>
      <c r="G246" s="68" t="s">
        <v>827</v>
      </c>
      <c r="H246" s="68">
        <v>6</v>
      </c>
      <c r="I246" s="522" t="s">
        <v>827</v>
      </c>
      <c r="J246" s="67">
        <v>29</v>
      </c>
      <c r="K246" s="68">
        <v>6</v>
      </c>
      <c r="L246" s="68">
        <v>23</v>
      </c>
      <c r="M246" s="68">
        <v>28</v>
      </c>
      <c r="N246" s="68">
        <v>5</v>
      </c>
      <c r="O246" s="68">
        <v>23</v>
      </c>
      <c r="P246" s="68" t="s">
        <v>827</v>
      </c>
      <c r="Q246" s="110">
        <v>2</v>
      </c>
      <c r="R246" s="67" t="s">
        <v>827</v>
      </c>
      <c r="S246" s="68">
        <v>1</v>
      </c>
      <c r="T246" s="68" t="s">
        <v>827</v>
      </c>
      <c r="U246" s="68" t="s">
        <v>827</v>
      </c>
      <c r="V246" s="68">
        <v>5</v>
      </c>
      <c r="W246" s="46">
        <v>20</v>
      </c>
      <c r="X246" s="46" t="s">
        <v>827</v>
      </c>
      <c r="Y246" s="46" t="s">
        <v>827</v>
      </c>
      <c r="Z246" s="68" t="s">
        <v>827</v>
      </c>
      <c r="AA246" s="68" t="s">
        <v>827</v>
      </c>
      <c r="AB246" s="273" t="s">
        <v>827</v>
      </c>
      <c r="AC246" s="273" t="s">
        <v>827</v>
      </c>
      <c r="AD246" s="273">
        <v>1</v>
      </c>
      <c r="AE246" s="272" t="s">
        <v>827</v>
      </c>
      <c r="AF246" s="273">
        <v>550</v>
      </c>
      <c r="AG246" s="274" t="s">
        <v>827</v>
      </c>
      <c r="AH246" s="71">
        <v>55</v>
      </c>
    </row>
    <row r="247" spans="1:34" s="93" customFormat="1" ht="18.75" customHeight="1" x14ac:dyDescent="0.15">
      <c r="A247" s="509"/>
      <c r="B247" s="500" t="s">
        <v>71</v>
      </c>
      <c r="C247" s="501">
        <v>190</v>
      </c>
      <c r="D247" s="514">
        <v>157</v>
      </c>
      <c r="E247" s="515">
        <v>33</v>
      </c>
      <c r="F247" s="401">
        <v>42</v>
      </c>
      <c r="G247" s="401">
        <v>6</v>
      </c>
      <c r="H247" s="401">
        <v>142</v>
      </c>
      <c r="I247" s="521">
        <v>48</v>
      </c>
      <c r="J247" s="501">
        <v>1535</v>
      </c>
      <c r="K247" s="401">
        <v>585</v>
      </c>
      <c r="L247" s="401">
        <v>950</v>
      </c>
      <c r="M247" s="401">
        <v>1327</v>
      </c>
      <c r="N247" s="401">
        <v>525</v>
      </c>
      <c r="O247" s="401">
        <v>802</v>
      </c>
      <c r="P247" s="401">
        <v>27</v>
      </c>
      <c r="Q247" s="430">
        <v>5</v>
      </c>
      <c r="R247" s="501">
        <v>3</v>
      </c>
      <c r="S247" s="401">
        <v>9</v>
      </c>
      <c r="T247" s="401">
        <v>27</v>
      </c>
      <c r="U247" s="401">
        <v>8</v>
      </c>
      <c r="V247" s="401">
        <v>258</v>
      </c>
      <c r="W247" s="364">
        <v>368</v>
      </c>
      <c r="X247" s="364">
        <v>210</v>
      </c>
      <c r="Y247" s="364">
        <v>412</v>
      </c>
      <c r="Z247" s="401">
        <v>10</v>
      </c>
      <c r="AA247" s="401">
        <v>34</v>
      </c>
      <c r="AB247" s="502" t="s">
        <v>827</v>
      </c>
      <c r="AC247" s="502" t="s">
        <v>827</v>
      </c>
      <c r="AD247" s="502">
        <v>50</v>
      </c>
      <c r="AE247" s="503">
        <v>114</v>
      </c>
      <c r="AF247" s="502">
        <v>2839670</v>
      </c>
      <c r="AG247" s="504">
        <v>28455</v>
      </c>
      <c r="AH247" s="506"/>
    </row>
    <row r="248" spans="1:34" ht="17.25" customHeight="1" x14ac:dyDescent="0.15">
      <c r="A248" s="16">
        <v>56</v>
      </c>
      <c r="B248" s="22" t="s">
        <v>73</v>
      </c>
      <c r="C248" s="67">
        <v>3</v>
      </c>
      <c r="D248" s="516">
        <v>3</v>
      </c>
      <c r="E248" s="517" t="s">
        <v>827</v>
      </c>
      <c r="F248" s="68" t="s">
        <v>827</v>
      </c>
      <c r="G248" s="68" t="s">
        <v>827</v>
      </c>
      <c r="H248" s="68">
        <v>3</v>
      </c>
      <c r="I248" s="522">
        <v>3</v>
      </c>
      <c r="J248" s="67">
        <v>26</v>
      </c>
      <c r="K248" s="68">
        <v>4</v>
      </c>
      <c r="L248" s="68">
        <v>22</v>
      </c>
      <c r="M248" s="68">
        <v>24</v>
      </c>
      <c r="N248" s="68">
        <v>2</v>
      </c>
      <c r="O248" s="68">
        <v>22</v>
      </c>
      <c r="P248" s="68" t="s">
        <v>827</v>
      </c>
      <c r="Q248" s="110" t="s">
        <v>827</v>
      </c>
      <c r="R248" s="67" t="s">
        <v>827</v>
      </c>
      <c r="S248" s="68" t="s">
        <v>827</v>
      </c>
      <c r="T248" s="68" t="s">
        <v>827</v>
      </c>
      <c r="U248" s="68" t="s">
        <v>827</v>
      </c>
      <c r="V248" s="68" t="s">
        <v>827</v>
      </c>
      <c r="W248" s="46">
        <v>5</v>
      </c>
      <c r="X248" s="46">
        <v>2</v>
      </c>
      <c r="Y248" s="46">
        <v>17</v>
      </c>
      <c r="Z248" s="68" t="s">
        <v>827</v>
      </c>
      <c r="AA248" s="68" t="s">
        <v>827</v>
      </c>
      <c r="AB248" s="273" t="s">
        <v>827</v>
      </c>
      <c r="AC248" s="273" t="s">
        <v>827</v>
      </c>
      <c r="AD248" s="273">
        <v>2</v>
      </c>
      <c r="AE248" s="272" t="s">
        <v>827</v>
      </c>
      <c r="AF248" s="273" t="s">
        <v>903</v>
      </c>
      <c r="AG248" s="274">
        <v>429</v>
      </c>
      <c r="AH248" s="71">
        <v>56</v>
      </c>
    </row>
    <row r="249" spans="1:34" ht="17.25" customHeight="1" x14ac:dyDescent="0.15">
      <c r="A249" s="16">
        <v>57</v>
      </c>
      <c r="B249" s="22" t="s">
        <v>75</v>
      </c>
      <c r="C249" s="67">
        <v>88</v>
      </c>
      <c r="D249" s="516">
        <v>84</v>
      </c>
      <c r="E249" s="517">
        <v>4</v>
      </c>
      <c r="F249" s="68">
        <v>6</v>
      </c>
      <c r="G249" s="68" t="s">
        <v>827</v>
      </c>
      <c r="H249" s="68">
        <v>82</v>
      </c>
      <c r="I249" s="522">
        <v>24</v>
      </c>
      <c r="J249" s="67">
        <v>614</v>
      </c>
      <c r="K249" s="68">
        <v>188</v>
      </c>
      <c r="L249" s="68">
        <v>426</v>
      </c>
      <c r="M249" s="68">
        <v>497</v>
      </c>
      <c r="N249" s="68">
        <v>165</v>
      </c>
      <c r="O249" s="68">
        <v>332</v>
      </c>
      <c r="P249" s="68">
        <v>2</v>
      </c>
      <c r="Q249" s="110">
        <v>2</v>
      </c>
      <c r="R249" s="67" t="s">
        <v>827</v>
      </c>
      <c r="S249" s="68">
        <v>2</v>
      </c>
      <c r="T249" s="68">
        <v>5</v>
      </c>
      <c r="U249" s="68">
        <v>2</v>
      </c>
      <c r="V249" s="68">
        <v>95</v>
      </c>
      <c r="W249" s="46">
        <v>193</v>
      </c>
      <c r="X249" s="46">
        <v>63</v>
      </c>
      <c r="Y249" s="46">
        <v>133</v>
      </c>
      <c r="Z249" s="68">
        <v>1</v>
      </c>
      <c r="AA249" s="68">
        <v>8</v>
      </c>
      <c r="AB249" s="273" t="s">
        <v>827</v>
      </c>
      <c r="AC249" s="273" t="s">
        <v>827</v>
      </c>
      <c r="AD249" s="273">
        <v>22</v>
      </c>
      <c r="AE249" s="272">
        <v>86</v>
      </c>
      <c r="AF249" s="273">
        <v>1339911</v>
      </c>
      <c r="AG249" s="274">
        <v>16430</v>
      </c>
      <c r="AH249" s="71">
        <v>57</v>
      </c>
    </row>
    <row r="250" spans="1:34" ht="17.25" customHeight="1" x14ac:dyDescent="0.15">
      <c r="A250" s="16">
        <v>58</v>
      </c>
      <c r="B250" s="22" t="s">
        <v>81</v>
      </c>
      <c r="C250" s="67">
        <v>33</v>
      </c>
      <c r="D250" s="516">
        <v>19</v>
      </c>
      <c r="E250" s="517">
        <v>14</v>
      </c>
      <c r="F250" s="68">
        <v>13</v>
      </c>
      <c r="G250" s="68">
        <v>4</v>
      </c>
      <c r="H250" s="68">
        <v>16</v>
      </c>
      <c r="I250" s="522">
        <v>11</v>
      </c>
      <c r="J250" s="67">
        <v>432</v>
      </c>
      <c r="K250" s="68">
        <v>122</v>
      </c>
      <c r="L250" s="68">
        <v>310</v>
      </c>
      <c r="M250" s="68">
        <v>383</v>
      </c>
      <c r="N250" s="68">
        <v>100</v>
      </c>
      <c r="O250" s="68">
        <v>283</v>
      </c>
      <c r="P250" s="68">
        <v>11</v>
      </c>
      <c r="Q250" s="110">
        <v>2</v>
      </c>
      <c r="R250" s="67">
        <v>3</v>
      </c>
      <c r="S250" s="68">
        <v>5</v>
      </c>
      <c r="T250" s="68">
        <v>8</v>
      </c>
      <c r="U250" s="68">
        <v>2</v>
      </c>
      <c r="V250" s="68">
        <v>41</v>
      </c>
      <c r="W250" s="46">
        <v>92</v>
      </c>
      <c r="X250" s="46">
        <v>37</v>
      </c>
      <c r="Y250" s="46">
        <v>182</v>
      </c>
      <c r="Z250" s="68">
        <v>6</v>
      </c>
      <c r="AA250" s="68">
        <v>24</v>
      </c>
      <c r="AB250" s="273" t="s">
        <v>827</v>
      </c>
      <c r="AC250" s="273" t="s">
        <v>827</v>
      </c>
      <c r="AD250" s="273">
        <v>16</v>
      </c>
      <c r="AE250" s="272">
        <v>3</v>
      </c>
      <c r="AF250" s="273">
        <v>419246</v>
      </c>
      <c r="AG250" s="274">
        <v>3603</v>
      </c>
      <c r="AH250" s="71">
        <v>58</v>
      </c>
    </row>
    <row r="251" spans="1:34" ht="17.25" customHeight="1" x14ac:dyDescent="0.15">
      <c r="A251" s="16">
        <v>59</v>
      </c>
      <c r="B251" s="22" t="s">
        <v>89</v>
      </c>
      <c r="C251" s="67">
        <v>16</v>
      </c>
      <c r="D251" s="516">
        <v>6</v>
      </c>
      <c r="E251" s="517">
        <v>10</v>
      </c>
      <c r="F251" s="68">
        <v>14</v>
      </c>
      <c r="G251" s="68" t="s">
        <v>827</v>
      </c>
      <c r="H251" s="68">
        <v>2</v>
      </c>
      <c r="I251" s="522" t="s">
        <v>827</v>
      </c>
      <c r="J251" s="67">
        <v>47</v>
      </c>
      <c r="K251" s="68">
        <v>31</v>
      </c>
      <c r="L251" s="68">
        <v>16</v>
      </c>
      <c r="M251" s="68">
        <v>47</v>
      </c>
      <c r="N251" s="68">
        <v>31</v>
      </c>
      <c r="O251" s="68">
        <v>16</v>
      </c>
      <c r="P251" s="68">
        <v>10</v>
      </c>
      <c r="Q251" s="110" t="s">
        <v>827</v>
      </c>
      <c r="R251" s="67" t="s">
        <v>827</v>
      </c>
      <c r="S251" s="68">
        <v>2</v>
      </c>
      <c r="T251" s="68">
        <v>5</v>
      </c>
      <c r="U251" s="68" t="s">
        <v>827</v>
      </c>
      <c r="V251" s="68">
        <v>16</v>
      </c>
      <c r="W251" s="46">
        <v>12</v>
      </c>
      <c r="X251" s="46" t="s">
        <v>827</v>
      </c>
      <c r="Y251" s="46">
        <v>2</v>
      </c>
      <c r="Z251" s="68" t="s">
        <v>827</v>
      </c>
      <c r="AA251" s="68" t="s">
        <v>827</v>
      </c>
      <c r="AB251" s="273" t="s">
        <v>827</v>
      </c>
      <c r="AC251" s="273" t="s">
        <v>827</v>
      </c>
      <c r="AD251" s="273" t="s">
        <v>827</v>
      </c>
      <c r="AE251" s="272" t="s">
        <v>827</v>
      </c>
      <c r="AF251" s="273">
        <v>70802</v>
      </c>
      <c r="AG251" s="274">
        <v>238</v>
      </c>
      <c r="AH251" s="71">
        <v>59</v>
      </c>
    </row>
    <row r="252" spans="1:34" ht="17.25" customHeight="1" x14ac:dyDescent="0.15">
      <c r="A252" s="16">
        <v>60</v>
      </c>
      <c r="B252" s="22" t="s">
        <v>92</v>
      </c>
      <c r="C252" s="67">
        <v>49</v>
      </c>
      <c r="D252" s="516">
        <v>44</v>
      </c>
      <c r="E252" s="517">
        <v>5</v>
      </c>
      <c r="F252" s="68">
        <v>8</v>
      </c>
      <c r="G252" s="68">
        <v>2</v>
      </c>
      <c r="H252" s="68">
        <v>39</v>
      </c>
      <c r="I252" s="522">
        <v>10</v>
      </c>
      <c r="J252" s="67">
        <v>415</v>
      </c>
      <c r="K252" s="68">
        <v>239</v>
      </c>
      <c r="L252" s="68">
        <v>176</v>
      </c>
      <c r="M252" s="68">
        <v>375</v>
      </c>
      <c r="N252" s="68">
        <v>226</v>
      </c>
      <c r="O252" s="68">
        <v>149</v>
      </c>
      <c r="P252" s="68">
        <v>4</v>
      </c>
      <c r="Q252" s="110">
        <v>1</v>
      </c>
      <c r="R252" s="67" t="s">
        <v>827</v>
      </c>
      <c r="S252" s="68" t="s">
        <v>827</v>
      </c>
      <c r="T252" s="68">
        <v>8</v>
      </c>
      <c r="U252" s="68">
        <v>4</v>
      </c>
      <c r="V252" s="68">
        <v>106</v>
      </c>
      <c r="W252" s="46">
        <v>66</v>
      </c>
      <c r="X252" s="46">
        <v>108</v>
      </c>
      <c r="Y252" s="46">
        <v>78</v>
      </c>
      <c r="Z252" s="68">
        <v>3</v>
      </c>
      <c r="AA252" s="68">
        <v>2</v>
      </c>
      <c r="AB252" s="273" t="s">
        <v>827</v>
      </c>
      <c r="AC252" s="273" t="s">
        <v>827</v>
      </c>
      <c r="AD252" s="273">
        <v>10</v>
      </c>
      <c r="AE252" s="272">
        <v>25</v>
      </c>
      <c r="AF252" s="273">
        <v>951889</v>
      </c>
      <c r="AG252" s="274">
        <v>7755</v>
      </c>
      <c r="AH252" s="71">
        <v>60</v>
      </c>
    </row>
    <row r="253" spans="1:34" ht="17.25" customHeight="1" x14ac:dyDescent="0.15">
      <c r="A253" s="25">
        <v>61</v>
      </c>
      <c r="B253" s="23" t="s">
        <v>102</v>
      </c>
      <c r="C253" s="78">
        <v>1</v>
      </c>
      <c r="D253" s="518">
        <v>1</v>
      </c>
      <c r="E253" s="519" t="s">
        <v>827</v>
      </c>
      <c r="F253" s="79">
        <v>1</v>
      </c>
      <c r="G253" s="79" t="s">
        <v>827</v>
      </c>
      <c r="H253" s="79" t="s">
        <v>827</v>
      </c>
      <c r="I253" s="523" t="s">
        <v>827</v>
      </c>
      <c r="J253" s="78">
        <v>1</v>
      </c>
      <c r="K253" s="79">
        <v>1</v>
      </c>
      <c r="L253" s="79" t="s">
        <v>827</v>
      </c>
      <c r="M253" s="79">
        <v>1</v>
      </c>
      <c r="N253" s="79">
        <v>1</v>
      </c>
      <c r="O253" s="79" t="s">
        <v>827</v>
      </c>
      <c r="P253" s="79" t="s">
        <v>827</v>
      </c>
      <c r="Q253" s="128" t="s">
        <v>827</v>
      </c>
      <c r="R253" s="78" t="s">
        <v>827</v>
      </c>
      <c r="S253" s="79" t="s">
        <v>827</v>
      </c>
      <c r="T253" s="79">
        <v>1</v>
      </c>
      <c r="U253" s="79" t="s">
        <v>827</v>
      </c>
      <c r="V253" s="79" t="s">
        <v>827</v>
      </c>
      <c r="W253" s="50" t="s">
        <v>827</v>
      </c>
      <c r="X253" s="50" t="s">
        <v>827</v>
      </c>
      <c r="Y253" s="50" t="s">
        <v>827</v>
      </c>
      <c r="Z253" s="79" t="s">
        <v>827</v>
      </c>
      <c r="AA253" s="79" t="s">
        <v>827</v>
      </c>
      <c r="AB253" s="276" t="s">
        <v>827</v>
      </c>
      <c r="AC253" s="276" t="s">
        <v>827</v>
      </c>
      <c r="AD253" s="276" t="s">
        <v>827</v>
      </c>
      <c r="AE253" s="275" t="s">
        <v>827</v>
      </c>
      <c r="AF253" s="276" t="s">
        <v>903</v>
      </c>
      <c r="AG253" s="277" t="s">
        <v>827</v>
      </c>
      <c r="AH253" s="81">
        <v>61</v>
      </c>
    </row>
    <row r="254" spans="1:34" s="93" customFormat="1" ht="18.75" customHeight="1" x14ac:dyDescent="0.15">
      <c r="A254" s="507">
        <v>425</v>
      </c>
      <c r="B254" s="497" t="s">
        <v>413</v>
      </c>
      <c r="C254" s="147">
        <v>141</v>
      </c>
      <c r="D254" s="512">
        <v>83</v>
      </c>
      <c r="E254" s="513">
        <v>58</v>
      </c>
      <c r="F254" s="145">
        <v>95</v>
      </c>
      <c r="G254" s="145">
        <v>7</v>
      </c>
      <c r="H254" s="145">
        <v>39</v>
      </c>
      <c r="I254" s="520">
        <v>18</v>
      </c>
      <c r="J254" s="147">
        <v>1298</v>
      </c>
      <c r="K254" s="145">
        <v>607</v>
      </c>
      <c r="L254" s="145">
        <v>691</v>
      </c>
      <c r="M254" s="145">
        <v>1107</v>
      </c>
      <c r="N254" s="145">
        <v>547</v>
      </c>
      <c r="O254" s="145">
        <v>560</v>
      </c>
      <c r="P254" s="145">
        <v>49</v>
      </c>
      <c r="Q254" s="148">
        <v>9</v>
      </c>
      <c r="R254" s="147">
        <v>5</v>
      </c>
      <c r="S254" s="145">
        <v>14</v>
      </c>
      <c r="T254" s="145">
        <v>73</v>
      </c>
      <c r="U254" s="145">
        <v>36</v>
      </c>
      <c r="V254" s="145">
        <v>351</v>
      </c>
      <c r="W254" s="90">
        <v>262</v>
      </c>
      <c r="X254" s="90">
        <v>69</v>
      </c>
      <c r="Y254" s="90">
        <v>239</v>
      </c>
      <c r="Z254" s="145">
        <v>39</v>
      </c>
      <c r="AA254" s="145">
        <v>102</v>
      </c>
      <c r="AB254" s="498" t="s">
        <v>827</v>
      </c>
      <c r="AC254" s="498" t="s">
        <v>827</v>
      </c>
      <c r="AD254" s="498">
        <v>21</v>
      </c>
      <c r="AE254" s="524">
        <v>29</v>
      </c>
      <c r="AF254" s="498">
        <v>2598753</v>
      </c>
      <c r="AG254" s="525">
        <v>20610</v>
      </c>
      <c r="AH254" s="508">
        <v>425</v>
      </c>
    </row>
    <row r="255" spans="1:34" s="93" customFormat="1" ht="18.75" customHeight="1" x14ac:dyDescent="0.15">
      <c r="A255" s="499"/>
      <c r="B255" s="500" t="s">
        <v>45</v>
      </c>
      <c r="C255" s="501">
        <v>43</v>
      </c>
      <c r="D255" s="514">
        <v>33</v>
      </c>
      <c r="E255" s="515">
        <v>10</v>
      </c>
      <c r="F255" s="401">
        <v>32</v>
      </c>
      <c r="G255" s="401">
        <v>2</v>
      </c>
      <c r="H255" s="401">
        <v>9</v>
      </c>
      <c r="I255" s="521" t="s">
        <v>827</v>
      </c>
      <c r="J255" s="501">
        <v>307</v>
      </c>
      <c r="K255" s="401">
        <v>231</v>
      </c>
      <c r="L255" s="401">
        <v>76</v>
      </c>
      <c r="M255" s="401">
        <v>301</v>
      </c>
      <c r="N255" s="401">
        <v>229</v>
      </c>
      <c r="O255" s="401">
        <v>72</v>
      </c>
      <c r="P255" s="401">
        <v>8</v>
      </c>
      <c r="Q255" s="430">
        <v>2</v>
      </c>
      <c r="R255" s="501">
        <v>2</v>
      </c>
      <c r="S255" s="401">
        <v>2</v>
      </c>
      <c r="T255" s="401">
        <v>36</v>
      </c>
      <c r="U255" s="401">
        <v>19</v>
      </c>
      <c r="V255" s="401">
        <v>179</v>
      </c>
      <c r="W255" s="364">
        <v>42</v>
      </c>
      <c r="X255" s="364">
        <v>4</v>
      </c>
      <c r="Y255" s="364">
        <v>7</v>
      </c>
      <c r="Z255" s="401">
        <v>1</v>
      </c>
      <c r="AA255" s="401">
        <v>1</v>
      </c>
      <c r="AB255" s="502" t="s">
        <v>827</v>
      </c>
      <c r="AC255" s="502" t="s">
        <v>827</v>
      </c>
      <c r="AD255" s="502">
        <v>1</v>
      </c>
      <c r="AE255" s="503">
        <v>3</v>
      </c>
      <c r="AF255" s="502">
        <v>1349205</v>
      </c>
      <c r="AG255" s="504" t="s">
        <v>827</v>
      </c>
      <c r="AH255" s="505"/>
    </row>
    <row r="256" spans="1:34" ht="17.25" customHeight="1" x14ac:dyDescent="0.15">
      <c r="A256" s="16">
        <v>50</v>
      </c>
      <c r="B256" s="22" t="s">
        <v>47</v>
      </c>
      <c r="C256" s="67" t="s">
        <v>884</v>
      </c>
      <c r="D256" s="516" t="s">
        <v>890</v>
      </c>
      <c r="E256" s="517" t="s">
        <v>890</v>
      </c>
      <c r="F256" s="68" t="s">
        <v>890</v>
      </c>
      <c r="G256" s="68" t="s">
        <v>890</v>
      </c>
      <c r="H256" s="68" t="s">
        <v>890</v>
      </c>
      <c r="I256" s="522" t="s">
        <v>890</v>
      </c>
      <c r="J256" s="67" t="s">
        <v>890</v>
      </c>
      <c r="K256" s="68" t="s">
        <v>890</v>
      </c>
      <c r="L256" s="68" t="s">
        <v>890</v>
      </c>
      <c r="M256" s="68" t="s">
        <v>890</v>
      </c>
      <c r="N256" s="68" t="s">
        <v>890</v>
      </c>
      <c r="O256" s="68" t="s">
        <v>890</v>
      </c>
      <c r="P256" s="68" t="s">
        <v>890</v>
      </c>
      <c r="Q256" s="110" t="s">
        <v>890</v>
      </c>
      <c r="R256" s="67" t="s">
        <v>890</v>
      </c>
      <c r="S256" s="68" t="s">
        <v>890</v>
      </c>
      <c r="T256" s="68" t="s">
        <v>890</v>
      </c>
      <c r="U256" s="68" t="s">
        <v>890</v>
      </c>
      <c r="V256" s="68" t="s">
        <v>890</v>
      </c>
      <c r="W256" s="46" t="s">
        <v>890</v>
      </c>
      <c r="X256" s="46" t="s">
        <v>890</v>
      </c>
      <c r="Y256" s="46" t="s">
        <v>890</v>
      </c>
      <c r="Z256" s="68" t="s">
        <v>890</v>
      </c>
      <c r="AA256" s="68" t="s">
        <v>890</v>
      </c>
      <c r="AB256" s="273" t="s">
        <v>890</v>
      </c>
      <c r="AC256" s="273" t="s">
        <v>890</v>
      </c>
      <c r="AD256" s="273" t="s">
        <v>890</v>
      </c>
      <c r="AE256" s="272" t="s">
        <v>890</v>
      </c>
      <c r="AF256" s="273" t="s">
        <v>890</v>
      </c>
      <c r="AG256" s="274" t="s">
        <v>890</v>
      </c>
      <c r="AH256" s="71">
        <v>50</v>
      </c>
    </row>
    <row r="257" spans="1:34" ht="17.25" customHeight="1" x14ac:dyDescent="0.15">
      <c r="A257" s="16">
        <v>51</v>
      </c>
      <c r="B257" s="22" t="s">
        <v>48</v>
      </c>
      <c r="C257" s="67">
        <v>6</v>
      </c>
      <c r="D257" s="516">
        <v>5</v>
      </c>
      <c r="E257" s="517">
        <v>1</v>
      </c>
      <c r="F257" s="68">
        <v>5</v>
      </c>
      <c r="G257" s="68" t="s">
        <v>827</v>
      </c>
      <c r="H257" s="68">
        <v>1</v>
      </c>
      <c r="I257" s="522" t="s">
        <v>827</v>
      </c>
      <c r="J257" s="67">
        <v>20</v>
      </c>
      <c r="K257" s="68">
        <v>9</v>
      </c>
      <c r="L257" s="68">
        <v>11</v>
      </c>
      <c r="M257" s="68">
        <v>20</v>
      </c>
      <c r="N257" s="68">
        <v>9</v>
      </c>
      <c r="O257" s="68">
        <v>11</v>
      </c>
      <c r="P257" s="68" t="s">
        <v>827</v>
      </c>
      <c r="Q257" s="110">
        <v>1</v>
      </c>
      <c r="R257" s="67" t="s">
        <v>827</v>
      </c>
      <c r="S257" s="68" t="s">
        <v>827</v>
      </c>
      <c r="T257" s="68">
        <v>6</v>
      </c>
      <c r="U257" s="68">
        <v>4</v>
      </c>
      <c r="V257" s="68">
        <v>3</v>
      </c>
      <c r="W257" s="46">
        <v>6</v>
      </c>
      <c r="X257" s="46" t="s">
        <v>827</v>
      </c>
      <c r="Y257" s="46" t="s">
        <v>827</v>
      </c>
      <c r="Z257" s="68" t="s">
        <v>827</v>
      </c>
      <c r="AA257" s="68" t="s">
        <v>827</v>
      </c>
      <c r="AB257" s="273" t="s">
        <v>827</v>
      </c>
      <c r="AC257" s="273" t="s">
        <v>827</v>
      </c>
      <c r="AD257" s="273" t="s">
        <v>827</v>
      </c>
      <c r="AE257" s="272" t="s">
        <v>827</v>
      </c>
      <c r="AF257" s="273">
        <v>23381</v>
      </c>
      <c r="AG257" s="274" t="s">
        <v>827</v>
      </c>
      <c r="AH257" s="71">
        <v>51</v>
      </c>
    </row>
    <row r="258" spans="1:34" ht="17.25" customHeight="1" x14ac:dyDescent="0.15">
      <c r="A258" s="16">
        <v>52</v>
      </c>
      <c r="B258" s="22" t="s">
        <v>51</v>
      </c>
      <c r="C258" s="67">
        <v>11</v>
      </c>
      <c r="D258" s="516">
        <v>8</v>
      </c>
      <c r="E258" s="517">
        <v>3</v>
      </c>
      <c r="F258" s="68">
        <v>9</v>
      </c>
      <c r="G258" s="68" t="s">
        <v>827</v>
      </c>
      <c r="H258" s="68">
        <v>2</v>
      </c>
      <c r="I258" s="522" t="s">
        <v>827</v>
      </c>
      <c r="J258" s="67">
        <v>61</v>
      </c>
      <c r="K258" s="68">
        <v>40</v>
      </c>
      <c r="L258" s="68">
        <v>21</v>
      </c>
      <c r="M258" s="68">
        <v>60</v>
      </c>
      <c r="N258" s="68">
        <v>40</v>
      </c>
      <c r="O258" s="68">
        <v>20</v>
      </c>
      <c r="P258" s="68">
        <v>2</v>
      </c>
      <c r="Q258" s="110">
        <v>1</v>
      </c>
      <c r="R258" s="67">
        <v>1</v>
      </c>
      <c r="S258" s="68">
        <v>2</v>
      </c>
      <c r="T258" s="68">
        <v>8</v>
      </c>
      <c r="U258" s="68">
        <v>6</v>
      </c>
      <c r="V258" s="68">
        <v>28</v>
      </c>
      <c r="W258" s="46">
        <v>11</v>
      </c>
      <c r="X258" s="46">
        <v>1</v>
      </c>
      <c r="Y258" s="46" t="s">
        <v>827</v>
      </c>
      <c r="Z258" s="68" t="s">
        <v>827</v>
      </c>
      <c r="AA258" s="68">
        <v>1</v>
      </c>
      <c r="AB258" s="273" t="s">
        <v>827</v>
      </c>
      <c r="AC258" s="273" t="s">
        <v>827</v>
      </c>
      <c r="AD258" s="273" t="s">
        <v>827</v>
      </c>
      <c r="AE258" s="272" t="s">
        <v>827</v>
      </c>
      <c r="AF258" s="273">
        <v>667647</v>
      </c>
      <c r="AG258" s="274" t="s">
        <v>827</v>
      </c>
      <c r="AH258" s="71">
        <v>52</v>
      </c>
    </row>
    <row r="259" spans="1:34" ht="17.25" customHeight="1" x14ac:dyDescent="0.15">
      <c r="A259" s="16">
        <v>53</v>
      </c>
      <c r="B259" s="17" t="s">
        <v>54</v>
      </c>
      <c r="C259" s="67">
        <v>14</v>
      </c>
      <c r="D259" s="516">
        <v>9</v>
      </c>
      <c r="E259" s="517">
        <v>5</v>
      </c>
      <c r="F259" s="68">
        <v>9</v>
      </c>
      <c r="G259" s="68">
        <v>1</v>
      </c>
      <c r="H259" s="68">
        <v>4</v>
      </c>
      <c r="I259" s="522" t="s">
        <v>827</v>
      </c>
      <c r="J259" s="67">
        <v>86</v>
      </c>
      <c r="K259" s="68">
        <v>59</v>
      </c>
      <c r="L259" s="68">
        <v>27</v>
      </c>
      <c r="M259" s="68">
        <v>85</v>
      </c>
      <c r="N259" s="68">
        <v>58</v>
      </c>
      <c r="O259" s="68">
        <v>27</v>
      </c>
      <c r="P259" s="68">
        <v>5</v>
      </c>
      <c r="Q259" s="110" t="s">
        <v>827</v>
      </c>
      <c r="R259" s="67" t="s">
        <v>827</v>
      </c>
      <c r="S259" s="68" t="s">
        <v>827</v>
      </c>
      <c r="T259" s="68">
        <v>8</v>
      </c>
      <c r="U259" s="68">
        <v>4</v>
      </c>
      <c r="V259" s="68">
        <v>44</v>
      </c>
      <c r="W259" s="46">
        <v>16</v>
      </c>
      <c r="X259" s="46">
        <v>1</v>
      </c>
      <c r="Y259" s="46">
        <v>7</v>
      </c>
      <c r="Z259" s="68">
        <v>1</v>
      </c>
      <c r="AA259" s="68" t="s">
        <v>827</v>
      </c>
      <c r="AB259" s="273" t="s">
        <v>827</v>
      </c>
      <c r="AC259" s="273" t="s">
        <v>827</v>
      </c>
      <c r="AD259" s="273" t="s">
        <v>827</v>
      </c>
      <c r="AE259" s="272" t="s">
        <v>827</v>
      </c>
      <c r="AF259" s="273">
        <v>255747</v>
      </c>
      <c r="AG259" s="274" t="s">
        <v>827</v>
      </c>
      <c r="AH259" s="71">
        <v>53</v>
      </c>
    </row>
    <row r="260" spans="1:34" ht="17.25" customHeight="1" x14ac:dyDescent="0.15">
      <c r="A260" s="16">
        <v>54</v>
      </c>
      <c r="B260" s="22" t="s">
        <v>61</v>
      </c>
      <c r="C260" s="67">
        <v>5</v>
      </c>
      <c r="D260" s="516">
        <v>5</v>
      </c>
      <c r="E260" s="517" t="s">
        <v>827</v>
      </c>
      <c r="F260" s="68">
        <v>2</v>
      </c>
      <c r="G260" s="68">
        <v>1</v>
      </c>
      <c r="H260" s="68">
        <v>2</v>
      </c>
      <c r="I260" s="522" t="s">
        <v>827</v>
      </c>
      <c r="J260" s="67">
        <v>119</v>
      </c>
      <c r="K260" s="68">
        <v>110</v>
      </c>
      <c r="L260" s="68">
        <v>9</v>
      </c>
      <c r="M260" s="68">
        <v>119</v>
      </c>
      <c r="N260" s="68">
        <v>110</v>
      </c>
      <c r="O260" s="68">
        <v>9</v>
      </c>
      <c r="P260" s="68" t="s">
        <v>827</v>
      </c>
      <c r="Q260" s="110" t="s">
        <v>827</v>
      </c>
      <c r="R260" s="67" t="s">
        <v>827</v>
      </c>
      <c r="S260" s="68" t="s">
        <v>827</v>
      </c>
      <c r="T260" s="68">
        <v>7</v>
      </c>
      <c r="U260" s="68">
        <v>1</v>
      </c>
      <c r="V260" s="68">
        <v>101</v>
      </c>
      <c r="W260" s="46">
        <v>8</v>
      </c>
      <c r="X260" s="46">
        <v>2</v>
      </c>
      <c r="Y260" s="46" t="s">
        <v>827</v>
      </c>
      <c r="Z260" s="68" t="s">
        <v>827</v>
      </c>
      <c r="AA260" s="68" t="s">
        <v>827</v>
      </c>
      <c r="AB260" s="273" t="s">
        <v>827</v>
      </c>
      <c r="AC260" s="273" t="s">
        <v>827</v>
      </c>
      <c r="AD260" s="273" t="s">
        <v>827</v>
      </c>
      <c r="AE260" s="272" t="s">
        <v>827</v>
      </c>
      <c r="AF260" s="273">
        <v>295202</v>
      </c>
      <c r="AG260" s="274" t="s">
        <v>827</v>
      </c>
      <c r="AH260" s="71">
        <v>54</v>
      </c>
    </row>
    <row r="261" spans="1:34" ht="17.25" customHeight="1" x14ac:dyDescent="0.15">
      <c r="A261" s="16">
        <v>55</v>
      </c>
      <c r="B261" s="22" t="s">
        <v>66</v>
      </c>
      <c r="C261" s="67">
        <v>7</v>
      </c>
      <c r="D261" s="516">
        <v>6</v>
      </c>
      <c r="E261" s="517">
        <v>1</v>
      </c>
      <c r="F261" s="68">
        <v>7</v>
      </c>
      <c r="G261" s="68" t="s">
        <v>827</v>
      </c>
      <c r="H261" s="68" t="s">
        <v>827</v>
      </c>
      <c r="I261" s="522" t="s">
        <v>827</v>
      </c>
      <c r="J261" s="67">
        <v>21</v>
      </c>
      <c r="K261" s="68">
        <v>13</v>
      </c>
      <c r="L261" s="68">
        <v>8</v>
      </c>
      <c r="M261" s="68">
        <v>17</v>
      </c>
      <c r="N261" s="68">
        <v>12</v>
      </c>
      <c r="O261" s="68">
        <v>5</v>
      </c>
      <c r="P261" s="68">
        <v>1</v>
      </c>
      <c r="Q261" s="110" t="s">
        <v>827</v>
      </c>
      <c r="R261" s="67">
        <v>1</v>
      </c>
      <c r="S261" s="68" t="s">
        <v>827</v>
      </c>
      <c r="T261" s="68">
        <v>7</v>
      </c>
      <c r="U261" s="68">
        <v>4</v>
      </c>
      <c r="V261" s="68">
        <v>3</v>
      </c>
      <c r="W261" s="46">
        <v>1</v>
      </c>
      <c r="X261" s="46" t="s">
        <v>827</v>
      </c>
      <c r="Y261" s="46" t="s">
        <v>827</v>
      </c>
      <c r="Z261" s="68" t="s">
        <v>827</v>
      </c>
      <c r="AA261" s="68" t="s">
        <v>827</v>
      </c>
      <c r="AB261" s="273" t="s">
        <v>827</v>
      </c>
      <c r="AC261" s="273" t="s">
        <v>827</v>
      </c>
      <c r="AD261" s="273">
        <v>1</v>
      </c>
      <c r="AE261" s="272">
        <v>3</v>
      </c>
      <c r="AF261" s="273">
        <v>107228</v>
      </c>
      <c r="AG261" s="274" t="s">
        <v>827</v>
      </c>
      <c r="AH261" s="71">
        <v>55</v>
      </c>
    </row>
    <row r="262" spans="1:34" s="93" customFormat="1" ht="18.75" customHeight="1" x14ac:dyDescent="0.15">
      <c r="A262" s="509"/>
      <c r="B262" s="500" t="s">
        <v>71</v>
      </c>
      <c r="C262" s="501">
        <v>98</v>
      </c>
      <c r="D262" s="514">
        <v>50</v>
      </c>
      <c r="E262" s="515">
        <v>48</v>
      </c>
      <c r="F262" s="401">
        <v>63</v>
      </c>
      <c r="G262" s="401">
        <v>5</v>
      </c>
      <c r="H262" s="401">
        <v>30</v>
      </c>
      <c r="I262" s="521">
        <v>18</v>
      </c>
      <c r="J262" s="501">
        <v>991</v>
      </c>
      <c r="K262" s="401">
        <v>376</v>
      </c>
      <c r="L262" s="401">
        <v>615</v>
      </c>
      <c r="M262" s="401">
        <v>806</v>
      </c>
      <c r="N262" s="401">
        <v>318</v>
      </c>
      <c r="O262" s="401">
        <v>488</v>
      </c>
      <c r="P262" s="401">
        <v>41</v>
      </c>
      <c r="Q262" s="430">
        <v>7</v>
      </c>
      <c r="R262" s="501">
        <v>3</v>
      </c>
      <c r="S262" s="401">
        <v>12</v>
      </c>
      <c r="T262" s="401">
        <v>37</v>
      </c>
      <c r="U262" s="401">
        <v>17</v>
      </c>
      <c r="V262" s="401">
        <v>172</v>
      </c>
      <c r="W262" s="364">
        <v>220</v>
      </c>
      <c r="X262" s="364">
        <v>65</v>
      </c>
      <c r="Y262" s="364">
        <v>232</v>
      </c>
      <c r="Z262" s="401">
        <v>38</v>
      </c>
      <c r="AA262" s="401">
        <v>101</v>
      </c>
      <c r="AB262" s="502" t="s">
        <v>827</v>
      </c>
      <c r="AC262" s="502" t="s">
        <v>827</v>
      </c>
      <c r="AD262" s="502">
        <v>20</v>
      </c>
      <c r="AE262" s="503">
        <v>26</v>
      </c>
      <c r="AF262" s="502">
        <v>1249548</v>
      </c>
      <c r="AG262" s="504">
        <v>20610</v>
      </c>
      <c r="AH262" s="506"/>
    </row>
    <row r="263" spans="1:34" ht="17.25" customHeight="1" x14ac:dyDescent="0.15">
      <c r="A263" s="16">
        <v>56</v>
      </c>
      <c r="B263" s="22" t="s">
        <v>73</v>
      </c>
      <c r="C263" s="67" t="s">
        <v>887</v>
      </c>
      <c r="D263" s="516" t="s">
        <v>890</v>
      </c>
      <c r="E263" s="517" t="s">
        <v>890</v>
      </c>
      <c r="F263" s="68" t="s">
        <v>890</v>
      </c>
      <c r="G263" s="68" t="s">
        <v>890</v>
      </c>
      <c r="H263" s="68" t="s">
        <v>890</v>
      </c>
      <c r="I263" s="522" t="s">
        <v>890</v>
      </c>
      <c r="J263" s="67" t="s">
        <v>890</v>
      </c>
      <c r="K263" s="68" t="s">
        <v>890</v>
      </c>
      <c r="L263" s="68" t="s">
        <v>890</v>
      </c>
      <c r="M263" s="68" t="s">
        <v>890</v>
      </c>
      <c r="N263" s="68" t="s">
        <v>890</v>
      </c>
      <c r="O263" s="68" t="s">
        <v>890</v>
      </c>
      <c r="P263" s="68" t="s">
        <v>890</v>
      </c>
      <c r="Q263" s="110" t="s">
        <v>890</v>
      </c>
      <c r="R263" s="67" t="s">
        <v>890</v>
      </c>
      <c r="S263" s="68" t="s">
        <v>890</v>
      </c>
      <c r="T263" s="68" t="s">
        <v>890</v>
      </c>
      <c r="U263" s="68" t="s">
        <v>890</v>
      </c>
      <c r="V263" s="68" t="s">
        <v>890</v>
      </c>
      <c r="W263" s="46" t="s">
        <v>890</v>
      </c>
      <c r="X263" s="46" t="s">
        <v>890</v>
      </c>
      <c r="Y263" s="46" t="s">
        <v>890</v>
      </c>
      <c r="Z263" s="68" t="s">
        <v>890</v>
      </c>
      <c r="AA263" s="68" t="s">
        <v>890</v>
      </c>
      <c r="AB263" s="273" t="s">
        <v>890</v>
      </c>
      <c r="AC263" s="273" t="s">
        <v>890</v>
      </c>
      <c r="AD263" s="273" t="s">
        <v>890</v>
      </c>
      <c r="AE263" s="272" t="s">
        <v>890</v>
      </c>
      <c r="AF263" s="273" t="s">
        <v>890</v>
      </c>
      <c r="AG263" s="274" t="s">
        <v>890</v>
      </c>
      <c r="AH263" s="71">
        <v>56</v>
      </c>
    </row>
    <row r="264" spans="1:34" ht="17.25" customHeight="1" x14ac:dyDescent="0.15">
      <c r="A264" s="16">
        <v>57</v>
      </c>
      <c r="B264" s="22" t="s">
        <v>75</v>
      </c>
      <c r="C264" s="67">
        <v>11</v>
      </c>
      <c r="D264" s="516">
        <v>2</v>
      </c>
      <c r="E264" s="517">
        <v>9</v>
      </c>
      <c r="F264" s="68">
        <v>6</v>
      </c>
      <c r="G264" s="68">
        <v>1</v>
      </c>
      <c r="H264" s="68">
        <v>4</v>
      </c>
      <c r="I264" s="522">
        <v>1</v>
      </c>
      <c r="J264" s="67">
        <v>31</v>
      </c>
      <c r="K264" s="68">
        <v>11</v>
      </c>
      <c r="L264" s="68">
        <v>20</v>
      </c>
      <c r="M264" s="68">
        <v>30</v>
      </c>
      <c r="N264" s="68">
        <v>11</v>
      </c>
      <c r="O264" s="68">
        <v>19</v>
      </c>
      <c r="P264" s="68">
        <v>8</v>
      </c>
      <c r="Q264" s="110">
        <v>1</v>
      </c>
      <c r="R264" s="67">
        <v>1</v>
      </c>
      <c r="S264" s="68">
        <v>3</v>
      </c>
      <c r="T264" s="68" t="s">
        <v>827</v>
      </c>
      <c r="U264" s="68" t="s">
        <v>827</v>
      </c>
      <c r="V264" s="68">
        <v>2</v>
      </c>
      <c r="W264" s="46">
        <v>6</v>
      </c>
      <c r="X264" s="46" t="s">
        <v>827</v>
      </c>
      <c r="Y264" s="46">
        <v>9</v>
      </c>
      <c r="Z264" s="68" t="s">
        <v>827</v>
      </c>
      <c r="AA264" s="68">
        <v>1</v>
      </c>
      <c r="AB264" s="273" t="s">
        <v>827</v>
      </c>
      <c r="AC264" s="273" t="s">
        <v>827</v>
      </c>
      <c r="AD264" s="273" t="s">
        <v>827</v>
      </c>
      <c r="AE264" s="272" t="s">
        <v>827</v>
      </c>
      <c r="AF264" s="273" t="s">
        <v>903</v>
      </c>
      <c r="AG264" s="274" t="s">
        <v>903</v>
      </c>
      <c r="AH264" s="71">
        <v>57</v>
      </c>
    </row>
    <row r="265" spans="1:34" ht="17.25" customHeight="1" x14ac:dyDescent="0.15">
      <c r="A265" s="16">
        <v>58</v>
      </c>
      <c r="B265" s="22" t="s">
        <v>81</v>
      </c>
      <c r="C265" s="67">
        <v>29</v>
      </c>
      <c r="D265" s="516">
        <v>12</v>
      </c>
      <c r="E265" s="517">
        <v>17</v>
      </c>
      <c r="F265" s="68">
        <v>18</v>
      </c>
      <c r="G265" s="68">
        <v>2</v>
      </c>
      <c r="H265" s="68">
        <v>9</v>
      </c>
      <c r="I265" s="522">
        <v>10</v>
      </c>
      <c r="J265" s="67">
        <v>510</v>
      </c>
      <c r="K265" s="68">
        <v>149</v>
      </c>
      <c r="L265" s="68">
        <v>361</v>
      </c>
      <c r="M265" s="68">
        <v>401</v>
      </c>
      <c r="N265" s="68">
        <v>104</v>
      </c>
      <c r="O265" s="68">
        <v>297</v>
      </c>
      <c r="P265" s="68">
        <v>14</v>
      </c>
      <c r="Q265" s="110">
        <v>3</v>
      </c>
      <c r="R265" s="67">
        <v>2</v>
      </c>
      <c r="S265" s="68">
        <v>3</v>
      </c>
      <c r="T265" s="68">
        <v>5</v>
      </c>
      <c r="U265" s="68">
        <v>4</v>
      </c>
      <c r="V265" s="68">
        <v>45</v>
      </c>
      <c r="W265" s="46">
        <v>125</v>
      </c>
      <c r="X265" s="46">
        <v>38</v>
      </c>
      <c r="Y265" s="46">
        <v>162</v>
      </c>
      <c r="Z265" s="68">
        <v>31</v>
      </c>
      <c r="AA265" s="68">
        <v>40</v>
      </c>
      <c r="AB265" s="273" t="s">
        <v>827</v>
      </c>
      <c r="AC265" s="273" t="s">
        <v>827</v>
      </c>
      <c r="AD265" s="273">
        <v>14</v>
      </c>
      <c r="AE265" s="272">
        <v>24</v>
      </c>
      <c r="AF265" s="273">
        <v>567960</v>
      </c>
      <c r="AG265" s="274" t="s">
        <v>903</v>
      </c>
      <c r="AH265" s="71">
        <v>58</v>
      </c>
    </row>
    <row r="266" spans="1:34" ht="17.25" customHeight="1" x14ac:dyDescent="0.15">
      <c r="A266" s="16">
        <v>59</v>
      </c>
      <c r="B266" s="22" t="s">
        <v>89</v>
      </c>
      <c r="C266" s="67">
        <v>23</v>
      </c>
      <c r="D266" s="516">
        <v>15</v>
      </c>
      <c r="E266" s="517">
        <v>8</v>
      </c>
      <c r="F266" s="68">
        <v>19</v>
      </c>
      <c r="G266" s="68" t="s">
        <v>827</v>
      </c>
      <c r="H266" s="68">
        <v>4</v>
      </c>
      <c r="I266" s="522" t="s">
        <v>827</v>
      </c>
      <c r="J266" s="67">
        <v>133</v>
      </c>
      <c r="K266" s="68">
        <v>99</v>
      </c>
      <c r="L266" s="68">
        <v>34</v>
      </c>
      <c r="M266" s="68">
        <v>131</v>
      </c>
      <c r="N266" s="68">
        <v>97</v>
      </c>
      <c r="O266" s="68">
        <v>34</v>
      </c>
      <c r="P266" s="68">
        <v>8</v>
      </c>
      <c r="Q266" s="110" t="s">
        <v>827</v>
      </c>
      <c r="R266" s="67" t="s">
        <v>827</v>
      </c>
      <c r="S266" s="68">
        <v>2</v>
      </c>
      <c r="T266" s="68">
        <v>18</v>
      </c>
      <c r="U266" s="68">
        <v>6</v>
      </c>
      <c r="V266" s="68">
        <v>67</v>
      </c>
      <c r="W266" s="46">
        <v>26</v>
      </c>
      <c r="X266" s="46">
        <v>4</v>
      </c>
      <c r="Y266" s="46" t="s">
        <v>827</v>
      </c>
      <c r="Z266" s="68">
        <v>2</v>
      </c>
      <c r="AA266" s="68" t="s">
        <v>827</v>
      </c>
      <c r="AB266" s="273" t="s">
        <v>827</v>
      </c>
      <c r="AC266" s="273" t="s">
        <v>827</v>
      </c>
      <c r="AD266" s="273" t="s">
        <v>827</v>
      </c>
      <c r="AE266" s="272" t="s">
        <v>827</v>
      </c>
      <c r="AF266" s="273">
        <v>273701</v>
      </c>
      <c r="AG266" s="274" t="s">
        <v>827</v>
      </c>
      <c r="AH266" s="71">
        <v>59</v>
      </c>
    </row>
    <row r="267" spans="1:34" ht="17.25" customHeight="1" x14ac:dyDescent="0.15">
      <c r="A267" s="16">
        <v>60</v>
      </c>
      <c r="B267" s="22" t="s">
        <v>92</v>
      </c>
      <c r="C267" s="67">
        <v>33</v>
      </c>
      <c r="D267" s="516">
        <v>19</v>
      </c>
      <c r="E267" s="517">
        <v>14</v>
      </c>
      <c r="F267" s="68">
        <v>19</v>
      </c>
      <c r="G267" s="68">
        <v>2</v>
      </c>
      <c r="H267" s="68">
        <v>12</v>
      </c>
      <c r="I267" s="522">
        <v>7</v>
      </c>
      <c r="J267" s="67">
        <v>303</v>
      </c>
      <c r="K267" s="68">
        <v>111</v>
      </c>
      <c r="L267" s="68">
        <v>192</v>
      </c>
      <c r="M267" s="68">
        <v>230</v>
      </c>
      <c r="N267" s="68">
        <v>100</v>
      </c>
      <c r="O267" s="68">
        <v>130</v>
      </c>
      <c r="P267" s="68">
        <v>11</v>
      </c>
      <c r="Q267" s="110">
        <v>3</v>
      </c>
      <c r="R267" s="67" t="s">
        <v>827</v>
      </c>
      <c r="S267" s="68">
        <v>4</v>
      </c>
      <c r="T267" s="68">
        <v>13</v>
      </c>
      <c r="U267" s="68">
        <v>7</v>
      </c>
      <c r="V267" s="68">
        <v>55</v>
      </c>
      <c r="W267" s="46">
        <v>55</v>
      </c>
      <c r="X267" s="46">
        <v>21</v>
      </c>
      <c r="Y267" s="46">
        <v>61</v>
      </c>
      <c r="Z267" s="68">
        <v>5</v>
      </c>
      <c r="AA267" s="68">
        <v>60</v>
      </c>
      <c r="AB267" s="273" t="s">
        <v>827</v>
      </c>
      <c r="AC267" s="273" t="s">
        <v>827</v>
      </c>
      <c r="AD267" s="273">
        <v>6</v>
      </c>
      <c r="AE267" s="272">
        <v>2</v>
      </c>
      <c r="AF267" s="273">
        <v>345038</v>
      </c>
      <c r="AG267" s="274">
        <v>9504</v>
      </c>
      <c r="AH267" s="71">
        <v>60</v>
      </c>
    </row>
    <row r="268" spans="1:34" ht="17.25" customHeight="1" x14ac:dyDescent="0.15">
      <c r="A268" s="25">
        <v>61</v>
      </c>
      <c r="B268" s="23" t="s">
        <v>102</v>
      </c>
      <c r="C268" s="78">
        <v>2</v>
      </c>
      <c r="D268" s="518">
        <v>2</v>
      </c>
      <c r="E268" s="519" t="s">
        <v>827</v>
      </c>
      <c r="F268" s="79">
        <v>1</v>
      </c>
      <c r="G268" s="79" t="s">
        <v>827</v>
      </c>
      <c r="H268" s="79">
        <v>1</v>
      </c>
      <c r="I268" s="523" t="s">
        <v>827</v>
      </c>
      <c r="J268" s="78">
        <v>14</v>
      </c>
      <c r="K268" s="79">
        <v>6</v>
      </c>
      <c r="L268" s="79">
        <v>8</v>
      </c>
      <c r="M268" s="79">
        <v>14</v>
      </c>
      <c r="N268" s="79">
        <v>6</v>
      </c>
      <c r="O268" s="79">
        <v>8</v>
      </c>
      <c r="P268" s="79" t="s">
        <v>827</v>
      </c>
      <c r="Q268" s="128" t="s">
        <v>827</v>
      </c>
      <c r="R268" s="78" t="s">
        <v>827</v>
      </c>
      <c r="S268" s="79" t="s">
        <v>827</v>
      </c>
      <c r="T268" s="79">
        <v>1</v>
      </c>
      <c r="U268" s="79" t="s">
        <v>827</v>
      </c>
      <c r="V268" s="79">
        <v>3</v>
      </c>
      <c r="W268" s="50">
        <v>8</v>
      </c>
      <c r="X268" s="50">
        <v>2</v>
      </c>
      <c r="Y268" s="50" t="s">
        <v>827</v>
      </c>
      <c r="Z268" s="79" t="s">
        <v>827</v>
      </c>
      <c r="AA268" s="79" t="s">
        <v>827</v>
      </c>
      <c r="AB268" s="276" t="s">
        <v>827</v>
      </c>
      <c r="AC268" s="276" t="s">
        <v>827</v>
      </c>
      <c r="AD268" s="276" t="s">
        <v>827</v>
      </c>
      <c r="AE268" s="275" t="s">
        <v>827</v>
      </c>
      <c r="AF268" s="276" t="s">
        <v>903</v>
      </c>
      <c r="AG268" s="277" t="s">
        <v>827</v>
      </c>
      <c r="AH268" s="81">
        <v>61</v>
      </c>
    </row>
    <row r="269" spans="1:34" s="93" customFormat="1" ht="18.75" customHeight="1" x14ac:dyDescent="0.15">
      <c r="A269" s="507">
        <v>441</v>
      </c>
      <c r="B269" s="497" t="s">
        <v>414</v>
      </c>
      <c r="C269" s="147">
        <v>66</v>
      </c>
      <c r="D269" s="512">
        <v>39</v>
      </c>
      <c r="E269" s="513">
        <v>27</v>
      </c>
      <c r="F269" s="145">
        <v>40</v>
      </c>
      <c r="G269" s="145">
        <v>1</v>
      </c>
      <c r="H269" s="145">
        <v>25</v>
      </c>
      <c r="I269" s="520">
        <v>13</v>
      </c>
      <c r="J269" s="147">
        <v>774</v>
      </c>
      <c r="K269" s="145">
        <v>322</v>
      </c>
      <c r="L269" s="145">
        <v>452</v>
      </c>
      <c r="M269" s="145">
        <v>739</v>
      </c>
      <c r="N269" s="145">
        <v>310</v>
      </c>
      <c r="O269" s="145">
        <v>429</v>
      </c>
      <c r="P269" s="145">
        <v>23</v>
      </c>
      <c r="Q269" s="148">
        <v>4</v>
      </c>
      <c r="R269" s="147">
        <v>5</v>
      </c>
      <c r="S269" s="145">
        <v>9</v>
      </c>
      <c r="T269" s="145">
        <v>19</v>
      </c>
      <c r="U269" s="145">
        <v>7</v>
      </c>
      <c r="V269" s="145">
        <v>146</v>
      </c>
      <c r="W269" s="90">
        <v>145</v>
      </c>
      <c r="X269" s="90">
        <v>117</v>
      </c>
      <c r="Y269" s="90">
        <v>264</v>
      </c>
      <c r="Z269" s="145" t="s">
        <v>827</v>
      </c>
      <c r="AA269" s="145">
        <v>5</v>
      </c>
      <c r="AB269" s="498">
        <v>1</v>
      </c>
      <c r="AC269" s="498" t="s">
        <v>827</v>
      </c>
      <c r="AD269" s="498">
        <v>13</v>
      </c>
      <c r="AE269" s="524">
        <v>18</v>
      </c>
      <c r="AF269" s="498">
        <v>1734535</v>
      </c>
      <c r="AG269" s="525">
        <v>21634</v>
      </c>
      <c r="AH269" s="508">
        <v>441</v>
      </c>
    </row>
    <row r="270" spans="1:34" s="93" customFormat="1" ht="18.75" customHeight="1" x14ac:dyDescent="0.15">
      <c r="A270" s="499"/>
      <c r="B270" s="500" t="s">
        <v>45</v>
      </c>
      <c r="C270" s="501">
        <v>13</v>
      </c>
      <c r="D270" s="514">
        <v>9</v>
      </c>
      <c r="E270" s="515">
        <v>4</v>
      </c>
      <c r="F270" s="401">
        <v>9</v>
      </c>
      <c r="G270" s="401" t="s">
        <v>827</v>
      </c>
      <c r="H270" s="401">
        <v>4</v>
      </c>
      <c r="I270" s="521" t="s">
        <v>827</v>
      </c>
      <c r="J270" s="501">
        <v>160</v>
      </c>
      <c r="K270" s="401">
        <v>91</v>
      </c>
      <c r="L270" s="401">
        <v>69</v>
      </c>
      <c r="M270" s="401">
        <v>135</v>
      </c>
      <c r="N270" s="401">
        <v>83</v>
      </c>
      <c r="O270" s="401">
        <v>52</v>
      </c>
      <c r="P270" s="401">
        <v>2</v>
      </c>
      <c r="Q270" s="430">
        <v>2</v>
      </c>
      <c r="R270" s="501">
        <v>2</v>
      </c>
      <c r="S270" s="401" t="s">
        <v>827</v>
      </c>
      <c r="T270" s="401">
        <v>7</v>
      </c>
      <c r="U270" s="401">
        <v>5</v>
      </c>
      <c r="V270" s="401">
        <v>69</v>
      </c>
      <c r="W270" s="364">
        <v>30</v>
      </c>
      <c r="X270" s="364">
        <v>3</v>
      </c>
      <c r="Y270" s="364">
        <v>15</v>
      </c>
      <c r="Z270" s="401" t="s">
        <v>827</v>
      </c>
      <c r="AA270" s="401" t="s">
        <v>827</v>
      </c>
      <c r="AB270" s="502" t="s">
        <v>827</v>
      </c>
      <c r="AC270" s="502" t="s">
        <v>827</v>
      </c>
      <c r="AD270" s="502">
        <v>8</v>
      </c>
      <c r="AE270" s="503">
        <v>17</v>
      </c>
      <c r="AF270" s="502">
        <v>526592</v>
      </c>
      <c r="AG270" s="504" t="s">
        <v>827</v>
      </c>
      <c r="AH270" s="505"/>
    </row>
    <row r="271" spans="1:34" ht="17.25" customHeight="1" x14ac:dyDescent="0.15">
      <c r="A271" s="16">
        <v>50</v>
      </c>
      <c r="B271" s="22" t="s">
        <v>47</v>
      </c>
      <c r="C271" s="67" t="s">
        <v>888</v>
      </c>
      <c r="D271" s="516" t="s">
        <v>890</v>
      </c>
      <c r="E271" s="517" t="s">
        <v>890</v>
      </c>
      <c r="F271" s="68" t="s">
        <v>890</v>
      </c>
      <c r="G271" s="68" t="s">
        <v>890</v>
      </c>
      <c r="H271" s="68" t="s">
        <v>890</v>
      </c>
      <c r="I271" s="522" t="s">
        <v>890</v>
      </c>
      <c r="J271" s="67" t="s">
        <v>890</v>
      </c>
      <c r="K271" s="68" t="s">
        <v>890</v>
      </c>
      <c r="L271" s="68" t="s">
        <v>890</v>
      </c>
      <c r="M271" s="68" t="s">
        <v>890</v>
      </c>
      <c r="N271" s="68" t="s">
        <v>890</v>
      </c>
      <c r="O271" s="68" t="s">
        <v>890</v>
      </c>
      <c r="P271" s="68" t="s">
        <v>890</v>
      </c>
      <c r="Q271" s="110" t="s">
        <v>890</v>
      </c>
      <c r="R271" s="67" t="s">
        <v>890</v>
      </c>
      <c r="S271" s="68" t="s">
        <v>890</v>
      </c>
      <c r="T271" s="68" t="s">
        <v>890</v>
      </c>
      <c r="U271" s="68" t="s">
        <v>890</v>
      </c>
      <c r="V271" s="68" t="s">
        <v>890</v>
      </c>
      <c r="W271" s="46" t="s">
        <v>890</v>
      </c>
      <c r="X271" s="46" t="s">
        <v>890</v>
      </c>
      <c r="Y271" s="46" t="s">
        <v>890</v>
      </c>
      <c r="Z271" s="68" t="s">
        <v>890</v>
      </c>
      <c r="AA271" s="68" t="s">
        <v>890</v>
      </c>
      <c r="AB271" s="273" t="s">
        <v>890</v>
      </c>
      <c r="AC271" s="273" t="s">
        <v>890</v>
      </c>
      <c r="AD271" s="273" t="s">
        <v>890</v>
      </c>
      <c r="AE271" s="272" t="s">
        <v>890</v>
      </c>
      <c r="AF271" s="273" t="s">
        <v>890</v>
      </c>
      <c r="AG271" s="274" t="s">
        <v>890</v>
      </c>
      <c r="AH271" s="71">
        <v>50</v>
      </c>
    </row>
    <row r="272" spans="1:34" ht="17.25" customHeight="1" x14ac:dyDescent="0.15">
      <c r="A272" s="16">
        <v>51</v>
      </c>
      <c r="B272" s="22" t="s">
        <v>48</v>
      </c>
      <c r="C272" s="67">
        <v>1</v>
      </c>
      <c r="D272" s="516">
        <v>1</v>
      </c>
      <c r="E272" s="517" t="s">
        <v>827</v>
      </c>
      <c r="F272" s="68">
        <v>1</v>
      </c>
      <c r="G272" s="68" t="s">
        <v>827</v>
      </c>
      <c r="H272" s="68" t="s">
        <v>827</v>
      </c>
      <c r="I272" s="522" t="s">
        <v>827</v>
      </c>
      <c r="J272" s="67">
        <v>11</v>
      </c>
      <c r="K272" s="68">
        <v>3</v>
      </c>
      <c r="L272" s="68">
        <v>8</v>
      </c>
      <c r="M272" s="68">
        <v>11</v>
      </c>
      <c r="N272" s="68">
        <v>3</v>
      </c>
      <c r="O272" s="68">
        <v>8</v>
      </c>
      <c r="P272" s="68" t="s">
        <v>827</v>
      </c>
      <c r="Q272" s="110" t="s">
        <v>827</v>
      </c>
      <c r="R272" s="67" t="s">
        <v>827</v>
      </c>
      <c r="S272" s="68" t="s">
        <v>827</v>
      </c>
      <c r="T272" s="68">
        <v>1</v>
      </c>
      <c r="U272" s="68">
        <v>4</v>
      </c>
      <c r="V272" s="68">
        <v>2</v>
      </c>
      <c r="W272" s="46">
        <v>4</v>
      </c>
      <c r="X272" s="46" t="s">
        <v>827</v>
      </c>
      <c r="Y272" s="46" t="s">
        <v>827</v>
      </c>
      <c r="Z272" s="68" t="s">
        <v>827</v>
      </c>
      <c r="AA272" s="68" t="s">
        <v>827</v>
      </c>
      <c r="AB272" s="273" t="s">
        <v>827</v>
      </c>
      <c r="AC272" s="273" t="s">
        <v>827</v>
      </c>
      <c r="AD272" s="273" t="s">
        <v>827</v>
      </c>
      <c r="AE272" s="272" t="s">
        <v>827</v>
      </c>
      <c r="AF272" s="273" t="s">
        <v>903</v>
      </c>
      <c r="AG272" s="274" t="s">
        <v>827</v>
      </c>
      <c r="AH272" s="71">
        <v>51</v>
      </c>
    </row>
    <row r="273" spans="1:34" ht="17.25" customHeight="1" x14ac:dyDescent="0.15">
      <c r="A273" s="16">
        <v>52</v>
      </c>
      <c r="B273" s="22" t="s">
        <v>51</v>
      </c>
      <c r="C273" s="67">
        <v>1</v>
      </c>
      <c r="D273" s="516" t="s">
        <v>827</v>
      </c>
      <c r="E273" s="517">
        <v>1</v>
      </c>
      <c r="F273" s="68">
        <v>1</v>
      </c>
      <c r="G273" s="68" t="s">
        <v>827</v>
      </c>
      <c r="H273" s="68" t="s">
        <v>827</v>
      </c>
      <c r="I273" s="522" t="s">
        <v>827</v>
      </c>
      <c r="J273" s="67">
        <v>3</v>
      </c>
      <c r="K273" s="68">
        <v>2</v>
      </c>
      <c r="L273" s="68">
        <v>1</v>
      </c>
      <c r="M273" s="68">
        <v>3</v>
      </c>
      <c r="N273" s="68">
        <v>2</v>
      </c>
      <c r="O273" s="68">
        <v>1</v>
      </c>
      <c r="P273" s="68">
        <v>1</v>
      </c>
      <c r="Q273" s="110" t="s">
        <v>827</v>
      </c>
      <c r="R273" s="67">
        <v>1</v>
      </c>
      <c r="S273" s="68" t="s">
        <v>827</v>
      </c>
      <c r="T273" s="68" t="s">
        <v>827</v>
      </c>
      <c r="U273" s="68" t="s">
        <v>827</v>
      </c>
      <c r="V273" s="68" t="s">
        <v>827</v>
      </c>
      <c r="W273" s="46">
        <v>1</v>
      </c>
      <c r="X273" s="46" t="s">
        <v>827</v>
      </c>
      <c r="Y273" s="46" t="s">
        <v>827</v>
      </c>
      <c r="Z273" s="68" t="s">
        <v>827</v>
      </c>
      <c r="AA273" s="68" t="s">
        <v>827</v>
      </c>
      <c r="AB273" s="273" t="s">
        <v>827</v>
      </c>
      <c r="AC273" s="273" t="s">
        <v>827</v>
      </c>
      <c r="AD273" s="273" t="s">
        <v>827</v>
      </c>
      <c r="AE273" s="272" t="s">
        <v>827</v>
      </c>
      <c r="AF273" s="273" t="s">
        <v>827</v>
      </c>
      <c r="AG273" s="274" t="s">
        <v>827</v>
      </c>
      <c r="AH273" s="71">
        <v>52</v>
      </c>
    </row>
    <row r="274" spans="1:34" ht="17.25" customHeight="1" x14ac:dyDescent="0.15">
      <c r="A274" s="16">
        <v>53</v>
      </c>
      <c r="B274" s="17" t="s">
        <v>54</v>
      </c>
      <c r="C274" s="67">
        <v>5</v>
      </c>
      <c r="D274" s="516">
        <v>5</v>
      </c>
      <c r="E274" s="517" t="s">
        <v>827</v>
      </c>
      <c r="F274" s="68">
        <v>3</v>
      </c>
      <c r="G274" s="68" t="s">
        <v>827</v>
      </c>
      <c r="H274" s="68">
        <v>2</v>
      </c>
      <c r="I274" s="522" t="s">
        <v>827</v>
      </c>
      <c r="J274" s="67">
        <v>50</v>
      </c>
      <c r="K274" s="68">
        <v>39</v>
      </c>
      <c r="L274" s="68">
        <v>11</v>
      </c>
      <c r="M274" s="68">
        <v>50</v>
      </c>
      <c r="N274" s="68">
        <v>39</v>
      </c>
      <c r="O274" s="68">
        <v>11</v>
      </c>
      <c r="P274" s="68" t="s">
        <v>827</v>
      </c>
      <c r="Q274" s="110" t="s">
        <v>827</v>
      </c>
      <c r="R274" s="67" t="s">
        <v>827</v>
      </c>
      <c r="S274" s="68" t="s">
        <v>827</v>
      </c>
      <c r="T274" s="68">
        <v>4</v>
      </c>
      <c r="U274" s="68">
        <v>1</v>
      </c>
      <c r="V274" s="68">
        <v>34</v>
      </c>
      <c r="W274" s="46">
        <v>10</v>
      </c>
      <c r="X274" s="46">
        <v>1</v>
      </c>
      <c r="Y274" s="46" t="s">
        <v>827</v>
      </c>
      <c r="Z274" s="68" t="s">
        <v>827</v>
      </c>
      <c r="AA274" s="68" t="s">
        <v>827</v>
      </c>
      <c r="AB274" s="273" t="s">
        <v>827</v>
      </c>
      <c r="AC274" s="273" t="s">
        <v>827</v>
      </c>
      <c r="AD274" s="273" t="s">
        <v>827</v>
      </c>
      <c r="AE274" s="272" t="s">
        <v>827</v>
      </c>
      <c r="AF274" s="273">
        <v>262895</v>
      </c>
      <c r="AG274" s="274" t="s">
        <v>827</v>
      </c>
      <c r="AH274" s="71">
        <v>53</v>
      </c>
    </row>
    <row r="275" spans="1:34" ht="17.25" customHeight="1" x14ac:dyDescent="0.15">
      <c r="A275" s="16">
        <v>54</v>
      </c>
      <c r="B275" s="22" t="s">
        <v>61</v>
      </c>
      <c r="C275" s="67">
        <v>4</v>
      </c>
      <c r="D275" s="516">
        <v>3</v>
      </c>
      <c r="E275" s="517">
        <v>1</v>
      </c>
      <c r="F275" s="68">
        <v>2</v>
      </c>
      <c r="G275" s="68" t="s">
        <v>827</v>
      </c>
      <c r="H275" s="68">
        <v>2</v>
      </c>
      <c r="I275" s="522" t="s">
        <v>827</v>
      </c>
      <c r="J275" s="67">
        <v>89</v>
      </c>
      <c r="K275" s="68">
        <v>46</v>
      </c>
      <c r="L275" s="68">
        <v>43</v>
      </c>
      <c r="M275" s="68">
        <v>64</v>
      </c>
      <c r="N275" s="68">
        <v>38</v>
      </c>
      <c r="O275" s="68">
        <v>26</v>
      </c>
      <c r="P275" s="68" t="s">
        <v>827</v>
      </c>
      <c r="Q275" s="110">
        <v>1</v>
      </c>
      <c r="R275" s="67">
        <v>1</v>
      </c>
      <c r="S275" s="68" t="s">
        <v>827</v>
      </c>
      <c r="T275" s="68">
        <v>2</v>
      </c>
      <c r="U275" s="68" t="s">
        <v>827</v>
      </c>
      <c r="V275" s="68">
        <v>33</v>
      </c>
      <c r="W275" s="46">
        <v>10</v>
      </c>
      <c r="X275" s="46">
        <v>2</v>
      </c>
      <c r="Y275" s="46">
        <v>15</v>
      </c>
      <c r="Z275" s="68" t="s">
        <v>827</v>
      </c>
      <c r="AA275" s="68" t="s">
        <v>827</v>
      </c>
      <c r="AB275" s="273" t="s">
        <v>827</v>
      </c>
      <c r="AC275" s="273" t="s">
        <v>827</v>
      </c>
      <c r="AD275" s="273">
        <v>8</v>
      </c>
      <c r="AE275" s="272">
        <v>17</v>
      </c>
      <c r="AF275" s="273" t="s">
        <v>903</v>
      </c>
      <c r="AG275" s="274" t="s">
        <v>827</v>
      </c>
      <c r="AH275" s="71">
        <v>54</v>
      </c>
    </row>
    <row r="276" spans="1:34" ht="17.25" customHeight="1" x14ac:dyDescent="0.15">
      <c r="A276" s="16">
        <v>55</v>
      </c>
      <c r="B276" s="22" t="s">
        <v>66</v>
      </c>
      <c r="C276" s="67">
        <v>2</v>
      </c>
      <c r="D276" s="516" t="s">
        <v>827</v>
      </c>
      <c r="E276" s="517">
        <v>2</v>
      </c>
      <c r="F276" s="68">
        <v>2</v>
      </c>
      <c r="G276" s="68" t="s">
        <v>827</v>
      </c>
      <c r="H276" s="68" t="s">
        <v>827</v>
      </c>
      <c r="I276" s="522" t="s">
        <v>827</v>
      </c>
      <c r="J276" s="67">
        <v>7</v>
      </c>
      <c r="K276" s="68">
        <v>1</v>
      </c>
      <c r="L276" s="68">
        <v>6</v>
      </c>
      <c r="M276" s="68">
        <v>7</v>
      </c>
      <c r="N276" s="68">
        <v>1</v>
      </c>
      <c r="O276" s="68">
        <v>6</v>
      </c>
      <c r="P276" s="68">
        <v>1</v>
      </c>
      <c r="Q276" s="110">
        <v>1</v>
      </c>
      <c r="R276" s="67" t="s">
        <v>827</v>
      </c>
      <c r="S276" s="68" t="s">
        <v>827</v>
      </c>
      <c r="T276" s="68" t="s">
        <v>827</v>
      </c>
      <c r="U276" s="68" t="s">
        <v>827</v>
      </c>
      <c r="V276" s="68" t="s">
        <v>827</v>
      </c>
      <c r="W276" s="46">
        <v>5</v>
      </c>
      <c r="X276" s="46" t="s">
        <v>827</v>
      </c>
      <c r="Y276" s="46" t="s">
        <v>827</v>
      </c>
      <c r="Z276" s="68" t="s">
        <v>827</v>
      </c>
      <c r="AA276" s="68" t="s">
        <v>827</v>
      </c>
      <c r="AB276" s="273" t="s">
        <v>827</v>
      </c>
      <c r="AC276" s="273" t="s">
        <v>827</v>
      </c>
      <c r="AD276" s="273" t="s">
        <v>827</v>
      </c>
      <c r="AE276" s="272" t="s">
        <v>827</v>
      </c>
      <c r="AF276" s="273" t="s">
        <v>827</v>
      </c>
      <c r="AG276" s="274" t="s">
        <v>827</v>
      </c>
      <c r="AH276" s="71">
        <v>55</v>
      </c>
    </row>
    <row r="277" spans="1:34" s="93" customFormat="1" ht="18.75" customHeight="1" x14ac:dyDescent="0.15">
      <c r="A277" s="509"/>
      <c r="B277" s="500" t="s">
        <v>71</v>
      </c>
      <c r="C277" s="501">
        <v>53</v>
      </c>
      <c r="D277" s="514">
        <v>30</v>
      </c>
      <c r="E277" s="515">
        <v>23</v>
      </c>
      <c r="F277" s="401">
        <v>31</v>
      </c>
      <c r="G277" s="401">
        <v>1</v>
      </c>
      <c r="H277" s="401">
        <v>21</v>
      </c>
      <c r="I277" s="521">
        <v>13</v>
      </c>
      <c r="J277" s="501">
        <v>614</v>
      </c>
      <c r="K277" s="401">
        <v>231</v>
      </c>
      <c r="L277" s="401">
        <v>383</v>
      </c>
      <c r="M277" s="401">
        <v>604</v>
      </c>
      <c r="N277" s="401">
        <v>227</v>
      </c>
      <c r="O277" s="401">
        <v>377</v>
      </c>
      <c r="P277" s="401">
        <v>21</v>
      </c>
      <c r="Q277" s="430">
        <v>2</v>
      </c>
      <c r="R277" s="501">
        <v>3</v>
      </c>
      <c r="S277" s="401">
        <v>9</v>
      </c>
      <c r="T277" s="401">
        <v>12</v>
      </c>
      <c r="U277" s="401">
        <v>2</v>
      </c>
      <c r="V277" s="401">
        <v>77</v>
      </c>
      <c r="W277" s="364">
        <v>115</v>
      </c>
      <c r="X277" s="364">
        <v>114</v>
      </c>
      <c r="Y277" s="364">
        <v>249</v>
      </c>
      <c r="Z277" s="401" t="s">
        <v>827</v>
      </c>
      <c r="AA277" s="401">
        <v>5</v>
      </c>
      <c r="AB277" s="502">
        <v>1</v>
      </c>
      <c r="AC277" s="502" t="s">
        <v>827</v>
      </c>
      <c r="AD277" s="502">
        <v>5</v>
      </c>
      <c r="AE277" s="503">
        <v>1</v>
      </c>
      <c r="AF277" s="502">
        <v>1207943</v>
      </c>
      <c r="AG277" s="504">
        <v>21634</v>
      </c>
      <c r="AH277" s="506"/>
    </row>
    <row r="278" spans="1:34" ht="17.25" customHeight="1" x14ac:dyDescent="0.15">
      <c r="A278" s="16">
        <v>56</v>
      </c>
      <c r="B278" s="22" t="s">
        <v>73</v>
      </c>
      <c r="C278" s="67">
        <v>2</v>
      </c>
      <c r="D278" s="516">
        <v>2</v>
      </c>
      <c r="E278" s="517" t="s">
        <v>827</v>
      </c>
      <c r="F278" s="68" t="s">
        <v>827</v>
      </c>
      <c r="G278" s="68" t="s">
        <v>827</v>
      </c>
      <c r="H278" s="68">
        <v>2</v>
      </c>
      <c r="I278" s="522">
        <v>1</v>
      </c>
      <c r="J278" s="67">
        <v>78</v>
      </c>
      <c r="K278" s="68">
        <v>22</v>
      </c>
      <c r="L278" s="68">
        <v>56</v>
      </c>
      <c r="M278" s="68">
        <v>79</v>
      </c>
      <c r="N278" s="68">
        <v>23</v>
      </c>
      <c r="O278" s="68">
        <v>56</v>
      </c>
      <c r="P278" s="68" t="s">
        <v>827</v>
      </c>
      <c r="Q278" s="110" t="s">
        <v>827</v>
      </c>
      <c r="R278" s="67" t="s">
        <v>827</v>
      </c>
      <c r="S278" s="68" t="s">
        <v>827</v>
      </c>
      <c r="T278" s="68" t="s">
        <v>827</v>
      </c>
      <c r="U278" s="68" t="s">
        <v>827</v>
      </c>
      <c r="V278" s="68">
        <v>3</v>
      </c>
      <c r="W278" s="46">
        <v>2</v>
      </c>
      <c r="X278" s="46">
        <v>20</v>
      </c>
      <c r="Y278" s="46">
        <v>54</v>
      </c>
      <c r="Z278" s="68" t="s">
        <v>827</v>
      </c>
      <c r="AA278" s="68" t="s">
        <v>827</v>
      </c>
      <c r="AB278" s="273">
        <v>1</v>
      </c>
      <c r="AC278" s="273" t="s">
        <v>827</v>
      </c>
      <c r="AD278" s="273" t="s">
        <v>827</v>
      </c>
      <c r="AE278" s="272" t="s">
        <v>827</v>
      </c>
      <c r="AF278" s="273" t="s">
        <v>903</v>
      </c>
      <c r="AG278" s="274" t="s">
        <v>903</v>
      </c>
      <c r="AH278" s="71">
        <v>56</v>
      </c>
    </row>
    <row r="279" spans="1:34" ht="17.25" customHeight="1" x14ac:dyDescent="0.15">
      <c r="A279" s="16">
        <v>57</v>
      </c>
      <c r="B279" s="22" t="s">
        <v>75</v>
      </c>
      <c r="C279" s="67">
        <v>2</v>
      </c>
      <c r="D279" s="516">
        <v>2</v>
      </c>
      <c r="E279" s="517" t="s">
        <v>827</v>
      </c>
      <c r="F279" s="68" t="s">
        <v>827</v>
      </c>
      <c r="G279" s="68" t="s">
        <v>827</v>
      </c>
      <c r="H279" s="68">
        <v>2</v>
      </c>
      <c r="I279" s="522">
        <v>2</v>
      </c>
      <c r="J279" s="67">
        <v>17</v>
      </c>
      <c r="K279" s="68">
        <v>4</v>
      </c>
      <c r="L279" s="68">
        <v>13</v>
      </c>
      <c r="M279" s="68">
        <v>17</v>
      </c>
      <c r="N279" s="68">
        <v>4</v>
      </c>
      <c r="O279" s="68">
        <v>13</v>
      </c>
      <c r="P279" s="68" t="s">
        <v>827</v>
      </c>
      <c r="Q279" s="110" t="s">
        <v>827</v>
      </c>
      <c r="R279" s="67" t="s">
        <v>827</v>
      </c>
      <c r="S279" s="68" t="s">
        <v>827</v>
      </c>
      <c r="T279" s="68" t="s">
        <v>827</v>
      </c>
      <c r="U279" s="68" t="s">
        <v>827</v>
      </c>
      <c r="V279" s="68">
        <v>4</v>
      </c>
      <c r="W279" s="46">
        <v>9</v>
      </c>
      <c r="X279" s="46" t="s">
        <v>827</v>
      </c>
      <c r="Y279" s="46">
        <v>4</v>
      </c>
      <c r="Z279" s="68" t="s">
        <v>827</v>
      </c>
      <c r="AA279" s="68" t="s">
        <v>827</v>
      </c>
      <c r="AB279" s="273" t="s">
        <v>827</v>
      </c>
      <c r="AC279" s="273" t="s">
        <v>827</v>
      </c>
      <c r="AD279" s="273" t="s">
        <v>827</v>
      </c>
      <c r="AE279" s="272" t="s">
        <v>827</v>
      </c>
      <c r="AF279" s="273" t="s">
        <v>903</v>
      </c>
      <c r="AG279" s="274" t="s">
        <v>903</v>
      </c>
      <c r="AH279" s="71">
        <v>57</v>
      </c>
    </row>
    <row r="280" spans="1:34" ht="17.25" customHeight="1" x14ac:dyDescent="0.15">
      <c r="A280" s="16">
        <v>58</v>
      </c>
      <c r="B280" s="22" t="s">
        <v>81</v>
      </c>
      <c r="C280" s="67">
        <v>15</v>
      </c>
      <c r="D280" s="516">
        <v>7</v>
      </c>
      <c r="E280" s="517">
        <v>8</v>
      </c>
      <c r="F280" s="68">
        <v>9</v>
      </c>
      <c r="G280" s="68" t="s">
        <v>827</v>
      </c>
      <c r="H280" s="68">
        <v>6</v>
      </c>
      <c r="I280" s="522">
        <v>6</v>
      </c>
      <c r="J280" s="67">
        <v>340</v>
      </c>
      <c r="K280" s="68">
        <v>116</v>
      </c>
      <c r="L280" s="68">
        <v>224</v>
      </c>
      <c r="M280" s="68">
        <v>331</v>
      </c>
      <c r="N280" s="68">
        <v>112</v>
      </c>
      <c r="O280" s="68">
        <v>219</v>
      </c>
      <c r="P280" s="68">
        <v>7</v>
      </c>
      <c r="Q280" s="110">
        <v>1</v>
      </c>
      <c r="R280" s="67">
        <v>1</v>
      </c>
      <c r="S280" s="68">
        <v>4</v>
      </c>
      <c r="T280" s="68">
        <v>1</v>
      </c>
      <c r="U280" s="68" t="s">
        <v>827</v>
      </c>
      <c r="V280" s="68">
        <v>26</v>
      </c>
      <c r="W280" s="46">
        <v>46</v>
      </c>
      <c r="X280" s="46">
        <v>77</v>
      </c>
      <c r="Y280" s="46">
        <v>168</v>
      </c>
      <c r="Z280" s="68" t="s">
        <v>827</v>
      </c>
      <c r="AA280" s="68">
        <v>5</v>
      </c>
      <c r="AB280" s="273" t="s">
        <v>827</v>
      </c>
      <c r="AC280" s="273" t="s">
        <v>827</v>
      </c>
      <c r="AD280" s="273">
        <v>4</v>
      </c>
      <c r="AE280" s="272" t="s">
        <v>827</v>
      </c>
      <c r="AF280" s="273">
        <v>565063</v>
      </c>
      <c r="AG280" s="274">
        <v>9203</v>
      </c>
      <c r="AH280" s="71">
        <v>58</v>
      </c>
    </row>
    <row r="281" spans="1:34" ht="17.25" customHeight="1" x14ac:dyDescent="0.15">
      <c r="A281" s="16">
        <v>59</v>
      </c>
      <c r="B281" s="22" t="s">
        <v>89</v>
      </c>
      <c r="C281" s="67">
        <v>11</v>
      </c>
      <c r="D281" s="516">
        <v>4</v>
      </c>
      <c r="E281" s="517">
        <v>7</v>
      </c>
      <c r="F281" s="68">
        <v>10</v>
      </c>
      <c r="G281" s="68" t="s">
        <v>827</v>
      </c>
      <c r="H281" s="68">
        <v>1</v>
      </c>
      <c r="I281" s="522" t="s">
        <v>827</v>
      </c>
      <c r="J281" s="67">
        <v>43</v>
      </c>
      <c r="K281" s="68">
        <v>27</v>
      </c>
      <c r="L281" s="68">
        <v>16</v>
      </c>
      <c r="M281" s="68">
        <v>43</v>
      </c>
      <c r="N281" s="68">
        <v>27</v>
      </c>
      <c r="O281" s="68">
        <v>16</v>
      </c>
      <c r="P281" s="68">
        <v>7</v>
      </c>
      <c r="Q281" s="110" t="s">
        <v>827</v>
      </c>
      <c r="R281" s="67" t="s">
        <v>827</v>
      </c>
      <c r="S281" s="68">
        <v>4</v>
      </c>
      <c r="T281" s="68">
        <v>1</v>
      </c>
      <c r="U281" s="68">
        <v>1</v>
      </c>
      <c r="V281" s="68">
        <v>12</v>
      </c>
      <c r="W281" s="46">
        <v>8</v>
      </c>
      <c r="X281" s="46">
        <v>7</v>
      </c>
      <c r="Y281" s="46">
        <v>3</v>
      </c>
      <c r="Z281" s="68" t="s">
        <v>827</v>
      </c>
      <c r="AA281" s="68" t="s">
        <v>827</v>
      </c>
      <c r="AB281" s="273" t="s">
        <v>827</v>
      </c>
      <c r="AC281" s="273" t="s">
        <v>827</v>
      </c>
      <c r="AD281" s="273" t="s">
        <v>827</v>
      </c>
      <c r="AE281" s="272" t="s">
        <v>827</v>
      </c>
      <c r="AF281" s="273" t="s">
        <v>903</v>
      </c>
      <c r="AG281" s="274" t="s">
        <v>903</v>
      </c>
      <c r="AH281" s="71">
        <v>59</v>
      </c>
    </row>
    <row r="282" spans="1:34" ht="17.25" customHeight="1" x14ac:dyDescent="0.15">
      <c r="A282" s="16">
        <v>60</v>
      </c>
      <c r="B282" s="22" t="s">
        <v>92</v>
      </c>
      <c r="C282" s="67">
        <v>23</v>
      </c>
      <c r="D282" s="516">
        <v>15</v>
      </c>
      <c r="E282" s="517">
        <v>8</v>
      </c>
      <c r="F282" s="68">
        <v>12</v>
      </c>
      <c r="G282" s="68">
        <v>1</v>
      </c>
      <c r="H282" s="68">
        <v>10</v>
      </c>
      <c r="I282" s="522">
        <v>4</v>
      </c>
      <c r="J282" s="67">
        <v>136</v>
      </c>
      <c r="K282" s="68">
        <v>62</v>
      </c>
      <c r="L282" s="68">
        <v>74</v>
      </c>
      <c r="M282" s="68">
        <v>134</v>
      </c>
      <c r="N282" s="68">
        <v>61</v>
      </c>
      <c r="O282" s="68">
        <v>73</v>
      </c>
      <c r="P282" s="68">
        <v>7</v>
      </c>
      <c r="Q282" s="110">
        <v>1</v>
      </c>
      <c r="R282" s="67">
        <v>2</v>
      </c>
      <c r="S282" s="68">
        <v>1</v>
      </c>
      <c r="T282" s="68">
        <v>10</v>
      </c>
      <c r="U282" s="68">
        <v>1</v>
      </c>
      <c r="V282" s="68">
        <v>32</v>
      </c>
      <c r="W282" s="46">
        <v>50</v>
      </c>
      <c r="X282" s="46">
        <v>10</v>
      </c>
      <c r="Y282" s="46">
        <v>20</v>
      </c>
      <c r="Z282" s="68" t="s">
        <v>827</v>
      </c>
      <c r="AA282" s="68" t="s">
        <v>827</v>
      </c>
      <c r="AB282" s="273" t="s">
        <v>827</v>
      </c>
      <c r="AC282" s="273" t="s">
        <v>827</v>
      </c>
      <c r="AD282" s="273">
        <v>1</v>
      </c>
      <c r="AE282" s="272">
        <v>1</v>
      </c>
      <c r="AF282" s="273">
        <v>246453</v>
      </c>
      <c r="AG282" s="274">
        <v>4303</v>
      </c>
      <c r="AH282" s="71">
        <v>60</v>
      </c>
    </row>
    <row r="283" spans="1:34" ht="17.25" customHeight="1" x14ac:dyDescent="0.15">
      <c r="A283" s="16">
        <v>61</v>
      </c>
      <c r="B283" s="22" t="s">
        <v>102</v>
      </c>
      <c r="C283" s="67" t="s">
        <v>888</v>
      </c>
      <c r="D283" s="516" t="s">
        <v>890</v>
      </c>
      <c r="E283" s="517" t="s">
        <v>890</v>
      </c>
      <c r="F283" s="68" t="s">
        <v>890</v>
      </c>
      <c r="G283" s="68" t="s">
        <v>890</v>
      </c>
      <c r="H283" s="68" t="s">
        <v>890</v>
      </c>
      <c r="I283" s="522" t="s">
        <v>890</v>
      </c>
      <c r="J283" s="67" t="s">
        <v>890</v>
      </c>
      <c r="K283" s="68" t="s">
        <v>890</v>
      </c>
      <c r="L283" s="68" t="s">
        <v>890</v>
      </c>
      <c r="M283" s="68" t="s">
        <v>890</v>
      </c>
      <c r="N283" s="68" t="s">
        <v>890</v>
      </c>
      <c r="O283" s="68" t="s">
        <v>890</v>
      </c>
      <c r="P283" s="68" t="s">
        <v>890</v>
      </c>
      <c r="Q283" s="110" t="s">
        <v>890</v>
      </c>
      <c r="R283" s="67" t="s">
        <v>890</v>
      </c>
      <c r="S283" s="68" t="s">
        <v>890</v>
      </c>
      <c r="T283" s="68" t="s">
        <v>890</v>
      </c>
      <c r="U283" s="68" t="s">
        <v>890</v>
      </c>
      <c r="V283" s="68" t="s">
        <v>890</v>
      </c>
      <c r="W283" s="46" t="s">
        <v>890</v>
      </c>
      <c r="X283" s="46" t="s">
        <v>890</v>
      </c>
      <c r="Y283" s="46" t="s">
        <v>890</v>
      </c>
      <c r="Z283" s="68" t="s">
        <v>890</v>
      </c>
      <c r="AA283" s="68" t="s">
        <v>890</v>
      </c>
      <c r="AB283" s="273" t="s">
        <v>890</v>
      </c>
      <c r="AC283" s="273" t="s">
        <v>890</v>
      </c>
      <c r="AD283" s="273" t="s">
        <v>890</v>
      </c>
      <c r="AE283" s="275" t="s">
        <v>890</v>
      </c>
      <c r="AF283" s="276" t="s">
        <v>890</v>
      </c>
      <c r="AG283" s="277" t="s">
        <v>890</v>
      </c>
      <c r="AH283" s="71">
        <v>61</v>
      </c>
    </row>
    <row r="284" spans="1:34" s="93" customFormat="1" ht="18.75" customHeight="1" x14ac:dyDescent="0.15">
      <c r="A284" s="507">
        <v>442</v>
      </c>
      <c r="B284" s="497" t="s">
        <v>415</v>
      </c>
      <c r="C284" s="147">
        <v>45</v>
      </c>
      <c r="D284" s="512">
        <v>17</v>
      </c>
      <c r="E284" s="513">
        <v>28</v>
      </c>
      <c r="F284" s="145">
        <v>38</v>
      </c>
      <c r="G284" s="145" t="s">
        <v>827</v>
      </c>
      <c r="H284" s="145">
        <v>7</v>
      </c>
      <c r="I284" s="520">
        <v>4</v>
      </c>
      <c r="J284" s="147">
        <v>220</v>
      </c>
      <c r="K284" s="145">
        <v>127</v>
      </c>
      <c r="L284" s="145">
        <v>93</v>
      </c>
      <c r="M284" s="145">
        <v>198</v>
      </c>
      <c r="N284" s="145">
        <v>110</v>
      </c>
      <c r="O284" s="145">
        <v>88</v>
      </c>
      <c r="P284" s="145">
        <v>22</v>
      </c>
      <c r="Q284" s="148">
        <v>6</v>
      </c>
      <c r="R284" s="147">
        <v>10</v>
      </c>
      <c r="S284" s="145">
        <v>11</v>
      </c>
      <c r="T284" s="145">
        <v>14</v>
      </c>
      <c r="U284" s="145">
        <v>9</v>
      </c>
      <c r="V284" s="145">
        <v>55</v>
      </c>
      <c r="W284" s="90">
        <v>41</v>
      </c>
      <c r="X284" s="90">
        <v>9</v>
      </c>
      <c r="Y284" s="90">
        <v>21</v>
      </c>
      <c r="Z284" s="145">
        <v>12</v>
      </c>
      <c r="AA284" s="145">
        <v>5</v>
      </c>
      <c r="AB284" s="498" t="s">
        <v>827</v>
      </c>
      <c r="AC284" s="498" t="s">
        <v>827</v>
      </c>
      <c r="AD284" s="498">
        <v>5</v>
      </c>
      <c r="AE284" s="269" t="s">
        <v>827</v>
      </c>
      <c r="AF284" s="270">
        <v>1067066</v>
      </c>
      <c r="AG284" s="271">
        <v>1161</v>
      </c>
      <c r="AH284" s="508">
        <v>442</v>
      </c>
    </row>
    <row r="285" spans="1:34" s="93" customFormat="1" ht="18.75" customHeight="1" x14ac:dyDescent="0.15">
      <c r="A285" s="499"/>
      <c r="B285" s="500" t="s">
        <v>45</v>
      </c>
      <c r="C285" s="501">
        <v>12</v>
      </c>
      <c r="D285" s="514">
        <v>10</v>
      </c>
      <c r="E285" s="515">
        <v>2</v>
      </c>
      <c r="F285" s="401">
        <v>8</v>
      </c>
      <c r="G285" s="401" t="s">
        <v>827</v>
      </c>
      <c r="H285" s="401">
        <v>4</v>
      </c>
      <c r="I285" s="521" t="s">
        <v>827</v>
      </c>
      <c r="J285" s="501">
        <v>82</v>
      </c>
      <c r="K285" s="401">
        <v>61</v>
      </c>
      <c r="L285" s="401">
        <v>21</v>
      </c>
      <c r="M285" s="401">
        <v>72</v>
      </c>
      <c r="N285" s="401">
        <v>51</v>
      </c>
      <c r="O285" s="401">
        <v>21</v>
      </c>
      <c r="P285" s="401">
        <v>2</v>
      </c>
      <c r="Q285" s="430" t="s">
        <v>827</v>
      </c>
      <c r="R285" s="501">
        <v>3</v>
      </c>
      <c r="S285" s="401" t="s">
        <v>827</v>
      </c>
      <c r="T285" s="401">
        <v>8</v>
      </c>
      <c r="U285" s="401">
        <v>6</v>
      </c>
      <c r="V285" s="401">
        <v>37</v>
      </c>
      <c r="W285" s="364">
        <v>13</v>
      </c>
      <c r="X285" s="364">
        <v>1</v>
      </c>
      <c r="Y285" s="364">
        <v>2</v>
      </c>
      <c r="Z285" s="401">
        <v>5</v>
      </c>
      <c r="AA285" s="401" t="s">
        <v>827</v>
      </c>
      <c r="AB285" s="502" t="s">
        <v>827</v>
      </c>
      <c r="AC285" s="502" t="s">
        <v>827</v>
      </c>
      <c r="AD285" s="502">
        <v>5</v>
      </c>
      <c r="AE285" s="503" t="s">
        <v>827</v>
      </c>
      <c r="AF285" s="502">
        <v>969062</v>
      </c>
      <c r="AG285" s="504" t="s">
        <v>827</v>
      </c>
      <c r="AH285" s="505"/>
    </row>
    <row r="286" spans="1:34" ht="17.25" customHeight="1" x14ac:dyDescent="0.15">
      <c r="A286" s="16">
        <v>50</v>
      </c>
      <c r="B286" s="22" t="s">
        <v>47</v>
      </c>
      <c r="C286" s="67" t="s">
        <v>884</v>
      </c>
      <c r="D286" s="516" t="s">
        <v>890</v>
      </c>
      <c r="E286" s="517" t="s">
        <v>890</v>
      </c>
      <c r="F286" s="68" t="s">
        <v>890</v>
      </c>
      <c r="G286" s="68" t="s">
        <v>890</v>
      </c>
      <c r="H286" s="68" t="s">
        <v>890</v>
      </c>
      <c r="I286" s="522" t="s">
        <v>890</v>
      </c>
      <c r="J286" s="67" t="s">
        <v>890</v>
      </c>
      <c r="K286" s="68" t="s">
        <v>890</v>
      </c>
      <c r="L286" s="68" t="s">
        <v>890</v>
      </c>
      <c r="M286" s="68" t="s">
        <v>890</v>
      </c>
      <c r="N286" s="68" t="s">
        <v>890</v>
      </c>
      <c r="O286" s="68" t="s">
        <v>890</v>
      </c>
      <c r="P286" s="68" t="s">
        <v>890</v>
      </c>
      <c r="Q286" s="110" t="s">
        <v>890</v>
      </c>
      <c r="R286" s="67" t="s">
        <v>890</v>
      </c>
      <c r="S286" s="68" t="s">
        <v>890</v>
      </c>
      <c r="T286" s="68" t="s">
        <v>890</v>
      </c>
      <c r="U286" s="68" t="s">
        <v>890</v>
      </c>
      <c r="V286" s="68" t="s">
        <v>890</v>
      </c>
      <c r="W286" s="46" t="s">
        <v>890</v>
      </c>
      <c r="X286" s="46" t="s">
        <v>890</v>
      </c>
      <c r="Y286" s="46" t="s">
        <v>890</v>
      </c>
      <c r="Z286" s="68" t="s">
        <v>890</v>
      </c>
      <c r="AA286" s="68" t="s">
        <v>890</v>
      </c>
      <c r="AB286" s="273" t="s">
        <v>890</v>
      </c>
      <c r="AC286" s="273" t="s">
        <v>890</v>
      </c>
      <c r="AD286" s="273" t="s">
        <v>890</v>
      </c>
      <c r="AE286" s="272" t="s">
        <v>890</v>
      </c>
      <c r="AF286" s="273" t="s">
        <v>890</v>
      </c>
      <c r="AG286" s="274" t="s">
        <v>890</v>
      </c>
      <c r="AH286" s="71">
        <v>50</v>
      </c>
    </row>
    <row r="287" spans="1:34" ht="17.25" customHeight="1" x14ac:dyDescent="0.15">
      <c r="A287" s="16">
        <v>51</v>
      </c>
      <c r="B287" s="22" t="s">
        <v>48</v>
      </c>
      <c r="C287" s="67" t="s">
        <v>888</v>
      </c>
      <c r="D287" s="516" t="s">
        <v>890</v>
      </c>
      <c r="E287" s="517" t="s">
        <v>890</v>
      </c>
      <c r="F287" s="68" t="s">
        <v>890</v>
      </c>
      <c r="G287" s="68" t="s">
        <v>890</v>
      </c>
      <c r="H287" s="68" t="s">
        <v>890</v>
      </c>
      <c r="I287" s="522" t="s">
        <v>890</v>
      </c>
      <c r="J287" s="67" t="s">
        <v>890</v>
      </c>
      <c r="K287" s="68" t="s">
        <v>890</v>
      </c>
      <c r="L287" s="68" t="s">
        <v>890</v>
      </c>
      <c r="M287" s="68" t="s">
        <v>890</v>
      </c>
      <c r="N287" s="68" t="s">
        <v>890</v>
      </c>
      <c r="O287" s="68" t="s">
        <v>890</v>
      </c>
      <c r="P287" s="68" t="s">
        <v>890</v>
      </c>
      <c r="Q287" s="110" t="s">
        <v>890</v>
      </c>
      <c r="R287" s="67" t="s">
        <v>890</v>
      </c>
      <c r="S287" s="68" t="s">
        <v>890</v>
      </c>
      <c r="T287" s="68" t="s">
        <v>890</v>
      </c>
      <c r="U287" s="68" t="s">
        <v>890</v>
      </c>
      <c r="V287" s="68" t="s">
        <v>890</v>
      </c>
      <c r="W287" s="46" t="s">
        <v>890</v>
      </c>
      <c r="X287" s="46" t="s">
        <v>890</v>
      </c>
      <c r="Y287" s="46" t="s">
        <v>890</v>
      </c>
      <c r="Z287" s="68" t="s">
        <v>890</v>
      </c>
      <c r="AA287" s="68" t="s">
        <v>890</v>
      </c>
      <c r="AB287" s="273" t="s">
        <v>890</v>
      </c>
      <c r="AC287" s="273" t="s">
        <v>890</v>
      </c>
      <c r="AD287" s="273" t="s">
        <v>890</v>
      </c>
      <c r="AE287" s="272" t="s">
        <v>890</v>
      </c>
      <c r="AF287" s="273" t="s">
        <v>890</v>
      </c>
      <c r="AG287" s="274" t="s">
        <v>890</v>
      </c>
      <c r="AH287" s="71">
        <v>51</v>
      </c>
    </row>
    <row r="288" spans="1:34" ht="17.25" customHeight="1" x14ac:dyDescent="0.15">
      <c r="A288" s="16">
        <v>52</v>
      </c>
      <c r="B288" s="22" t="s">
        <v>51</v>
      </c>
      <c r="C288" s="67">
        <v>2</v>
      </c>
      <c r="D288" s="516">
        <v>2</v>
      </c>
      <c r="E288" s="517" t="s">
        <v>827</v>
      </c>
      <c r="F288" s="68">
        <v>1</v>
      </c>
      <c r="G288" s="68" t="s">
        <v>827</v>
      </c>
      <c r="H288" s="68">
        <v>1</v>
      </c>
      <c r="I288" s="522" t="s">
        <v>827</v>
      </c>
      <c r="J288" s="67">
        <v>26</v>
      </c>
      <c r="K288" s="68">
        <v>17</v>
      </c>
      <c r="L288" s="68">
        <v>9</v>
      </c>
      <c r="M288" s="68">
        <v>26</v>
      </c>
      <c r="N288" s="68">
        <v>17</v>
      </c>
      <c r="O288" s="68">
        <v>9</v>
      </c>
      <c r="P288" s="68" t="s">
        <v>827</v>
      </c>
      <c r="Q288" s="110" t="s">
        <v>827</v>
      </c>
      <c r="R288" s="67" t="s">
        <v>827</v>
      </c>
      <c r="S288" s="68" t="s">
        <v>827</v>
      </c>
      <c r="T288" s="68">
        <v>2</v>
      </c>
      <c r="U288" s="68">
        <v>1</v>
      </c>
      <c r="V288" s="68">
        <v>15</v>
      </c>
      <c r="W288" s="46">
        <v>8</v>
      </c>
      <c r="X288" s="46" t="s">
        <v>827</v>
      </c>
      <c r="Y288" s="46" t="s">
        <v>827</v>
      </c>
      <c r="Z288" s="68" t="s">
        <v>827</v>
      </c>
      <c r="AA288" s="68" t="s">
        <v>827</v>
      </c>
      <c r="AB288" s="273" t="s">
        <v>827</v>
      </c>
      <c r="AC288" s="273" t="s">
        <v>827</v>
      </c>
      <c r="AD288" s="273" t="s">
        <v>827</v>
      </c>
      <c r="AE288" s="272" t="s">
        <v>827</v>
      </c>
      <c r="AF288" s="273" t="s">
        <v>903</v>
      </c>
      <c r="AG288" s="274" t="s">
        <v>827</v>
      </c>
      <c r="AH288" s="71">
        <v>52</v>
      </c>
    </row>
    <row r="289" spans="1:34" ht="17.25" customHeight="1" x14ac:dyDescent="0.15">
      <c r="A289" s="16">
        <v>53</v>
      </c>
      <c r="B289" s="17" t="s">
        <v>54</v>
      </c>
      <c r="C289" s="67">
        <v>6</v>
      </c>
      <c r="D289" s="516">
        <v>4</v>
      </c>
      <c r="E289" s="517">
        <v>2</v>
      </c>
      <c r="F289" s="68">
        <v>4</v>
      </c>
      <c r="G289" s="68" t="s">
        <v>827</v>
      </c>
      <c r="H289" s="68">
        <v>2</v>
      </c>
      <c r="I289" s="522" t="s">
        <v>827</v>
      </c>
      <c r="J289" s="67">
        <v>45</v>
      </c>
      <c r="K289" s="68">
        <v>37</v>
      </c>
      <c r="L289" s="68">
        <v>8</v>
      </c>
      <c r="M289" s="68">
        <v>35</v>
      </c>
      <c r="N289" s="68">
        <v>27</v>
      </c>
      <c r="O289" s="68">
        <v>8</v>
      </c>
      <c r="P289" s="68">
        <v>2</v>
      </c>
      <c r="Q289" s="110" t="s">
        <v>827</v>
      </c>
      <c r="R289" s="67">
        <v>3</v>
      </c>
      <c r="S289" s="68" t="s">
        <v>827</v>
      </c>
      <c r="T289" s="68">
        <v>2</v>
      </c>
      <c r="U289" s="68">
        <v>3</v>
      </c>
      <c r="V289" s="68">
        <v>20</v>
      </c>
      <c r="W289" s="46">
        <v>5</v>
      </c>
      <c r="X289" s="46" t="s">
        <v>827</v>
      </c>
      <c r="Y289" s="46" t="s">
        <v>827</v>
      </c>
      <c r="Z289" s="68">
        <v>5</v>
      </c>
      <c r="AA289" s="68" t="s">
        <v>827</v>
      </c>
      <c r="AB289" s="273" t="s">
        <v>827</v>
      </c>
      <c r="AC289" s="273" t="s">
        <v>827</v>
      </c>
      <c r="AD289" s="273">
        <v>5</v>
      </c>
      <c r="AE289" s="272" t="s">
        <v>827</v>
      </c>
      <c r="AF289" s="273">
        <v>782940</v>
      </c>
      <c r="AG289" s="274" t="s">
        <v>827</v>
      </c>
      <c r="AH289" s="71">
        <v>53</v>
      </c>
    </row>
    <row r="290" spans="1:34" ht="17.25" customHeight="1" x14ac:dyDescent="0.15">
      <c r="A290" s="16">
        <v>54</v>
      </c>
      <c r="B290" s="22" t="s">
        <v>61</v>
      </c>
      <c r="C290" s="67">
        <v>1</v>
      </c>
      <c r="D290" s="516">
        <v>1</v>
      </c>
      <c r="E290" s="517" t="s">
        <v>827</v>
      </c>
      <c r="F290" s="68">
        <v>1</v>
      </c>
      <c r="G290" s="68" t="s">
        <v>827</v>
      </c>
      <c r="H290" s="68" t="s">
        <v>827</v>
      </c>
      <c r="I290" s="522" t="s">
        <v>827</v>
      </c>
      <c r="J290" s="67">
        <v>4</v>
      </c>
      <c r="K290" s="68">
        <v>1</v>
      </c>
      <c r="L290" s="68">
        <v>3</v>
      </c>
      <c r="M290" s="68">
        <v>4</v>
      </c>
      <c r="N290" s="68">
        <v>1</v>
      </c>
      <c r="O290" s="68">
        <v>3</v>
      </c>
      <c r="P290" s="68" t="s">
        <v>827</v>
      </c>
      <c r="Q290" s="110" t="s">
        <v>827</v>
      </c>
      <c r="R290" s="67" t="s">
        <v>827</v>
      </c>
      <c r="S290" s="68" t="s">
        <v>827</v>
      </c>
      <c r="T290" s="68">
        <v>1</v>
      </c>
      <c r="U290" s="68">
        <v>1</v>
      </c>
      <c r="V290" s="68" t="s">
        <v>827</v>
      </c>
      <c r="W290" s="46" t="s">
        <v>827</v>
      </c>
      <c r="X290" s="46" t="s">
        <v>827</v>
      </c>
      <c r="Y290" s="46">
        <v>2</v>
      </c>
      <c r="Z290" s="68" t="s">
        <v>827</v>
      </c>
      <c r="AA290" s="68" t="s">
        <v>827</v>
      </c>
      <c r="AB290" s="273" t="s">
        <v>827</v>
      </c>
      <c r="AC290" s="273" t="s">
        <v>827</v>
      </c>
      <c r="AD290" s="273" t="s">
        <v>827</v>
      </c>
      <c r="AE290" s="272" t="s">
        <v>827</v>
      </c>
      <c r="AF290" s="273" t="s">
        <v>903</v>
      </c>
      <c r="AG290" s="274" t="s">
        <v>827</v>
      </c>
      <c r="AH290" s="71">
        <v>54</v>
      </c>
    </row>
    <row r="291" spans="1:34" ht="17.25" customHeight="1" x14ac:dyDescent="0.15">
      <c r="A291" s="16">
        <v>55</v>
      </c>
      <c r="B291" s="22" t="s">
        <v>66</v>
      </c>
      <c r="C291" s="67">
        <v>3</v>
      </c>
      <c r="D291" s="516">
        <v>3</v>
      </c>
      <c r="E291" s="517" t="s">
        <v>827</v>
      </c>
      <c r="F291" s="68">
        <v>2</v>
      </c>
      <c r="G291" s="68" t="s">
        <v>827</v>
      </c>
      <c r="H291" s="68">
        <v>1</v>
      </c>
      <c r="I291" s="522" t="s">
        <v>827</v>
      </c>
      <c r="J291" s="67">
        <v>7</v>
      </c>
      <c r="K291" s="68">
        <v>6</v>
      </c>
      <c r="L291" s="68">
        <v>1</v>
      </c>
      <c r="M291" s="68">
        <v>7</v>
      </c>
      <c r="N291" s="68">
        <v>6</v>
      </c>
      <c r="O291" s="68">
        <v>1</v>
      </c>
      <c r="P291" s="68" t="s">
        <v>827</v>
      </c>
      <c r="Q291" s="110" t="s">
        <v>827</v>
      </c>
      <c r="R291" s="67" t="s">
        <v>827</v>
      </c>
      <c r="S291" s="68" t="s">
        <v>827</v>
      </c>
      <c r="T291" s="68">
        <v>3</v>
      </c>
      <c r="U291" s="68">
        <v>1</v>
      </c>
      <c r="V291" s="68">
        <v>2</v>
      </c>
      <c r="W291" s="46" t="s">
        <v>827</v>
      </c>
      <c r="X291" s="46">
        <v>1</v>
      </c>
      <c r="Y291" s="46" t="s">
        <v>827</v>
      </c>
      <c r="Z291" s="68" t="s">
        <v>827</v>
      </c>
      <c r="AA291" s="68" t="s">
        <v>827</v>
      </c>
      <c r="AB291" s="273" t="s">
        <v>827</v>
      </c>
      <c r="AC291" s="273" t="s">
        <v>827</v>
      </c>
      <c r="AD291" s="273" t="s">
        <v>827</v>
      </c>
      <c r="AE291" s="272" t="s">
        <v>827</v>
      </c>
      <c r="AF291" s="273" t="s">
        <v>903</v>
      </c>
      <c r="AG291" s="274" t="s">
        <v>827</v>
      </c>
      <c r="AH291" s="71">
        <v>55</v>
      </c>
    </row>
    <row r="292" spans="1:34" s="93" customFormat="1" ht="18.75" customHeight="1" x14ac:dyDescent="0.15">
      <c r="A292" s="509"/>
      <c r="B292" s="500" t="s">
        <v>71</v>
      </c>
      <c r="C292" s="501">
        <v>33</v>
      </c>
      <c r="D292" s="514">
        <v>7</v>
      </c>
      <c r="E292" s="515">
        <v>26</v>
      </c>
      <c r="F292" s="401">
        <v>30</v>
      </c>
      <c r="G292" s="401" t="s">
        <v>827</v>
      </c>
      <c r="H292" s="401">
        <v>3</v>
      </c>
      <c r="I292" s="521">
        <v>4</v>
      </c>
      <c r="J292" s="501">
        <v>138</v>
      </c>
      <c r="K292" s="401">
        <v>66</v>
      </c>
      <c r="L292" s="401">
        <v>72</v>
      </c>
      <c r="M292" s="401">
        <v>126</v>
      </c>
      <c r="N292" s="401">
        <v>59</v>
      </c>
      <c r="O292" s="401">
        <v>67</v>
      </c>
      <c r="P292" s="401">
        <v>20</v>
      </c>
      <c r="Q292" s="430">
        <v>6</v>
      </c>
      <c r="R292" s="501">
        <v>7</v>
      </c>
      <c r="S292" s="401">
        <v>11</v>
      </c>
      <c r="T292" s="401">
        <v>6</v>
      </c>
      <c r="U292" s="401">
        <v>3</v>
      </c>
      <c r="V292" s="401">
        <v>18</v>
      </c>
      <c r="W292" s="364">
        <v>28</v>
      </c>
      <c r="X292" s="364">
        <v>8</v>
      </c>
      <c r="Y292" s="364">
        <v>19</v>
      </c>
      <c r="Z292" s="401">
        <v>7</v>
      </c>
      <c r="AA292" s="401">
        <v>5</v>
      </c>
      <c r="AB292" s="502" t="s">
        <v>827</v>
      </c>
      <c r="AC292" s="502" t="s">
        <v>827</v>
      </c>
      <c r="AD292" s="502" t="s">
        <v>827</v>
      </c>
      <c r="AE292" s="503" t="s">
        <v>827</v>
      </c>
      <c r="AF292" s="502">
        <v>98004</v>
      </c>
      <c r="AG292" s="504">
        <v>1161</v>
      </c>
      <c r="AH292" s="506"/>
    </row>
    <row r="293" spans="1:34" ht="17.25" customHeight="1" x14ac:dyDescent="0.15">
      <c r="A293" s="16">
        <v>56</v>
      </c>
      <c r="B293" s="22" t="s">
        <v>73</v>
      </c>
      <c r="C293" s="67" t="s">
        <v>884</v>
      </c>
      <c r="D293" s="516" t="s">
        <v>890</v>
      </c>
      <c r="E293" s="517" t="s">
        <v>890</v>
      </c>
      <c r="F293" s="68" t="s">
        <v>890</v>
      </c>
      <c r="G293" s="68" t="s">
        <v>890</v>
      </c>
      <c r="H293" s="68" t="s">
        <v>890</v>
      </c>
      <c r="I293" s="522" t="s">
        <v>890</v>
      </c>
      <c r="J293" s="67" t="s">
        <v>890</v>
      </c>
      <c r="K293" s="68" t="s">
        <v>890</v>
      </c>
      <c r="L293" s="68" t="s">
        <v>890</v>
      </c>
      <c r="M293" s="68" t="s">
        <v>890</v>
      </c>
      <c r="N293" s="68" t="s">
        <v>890</v>
      </c>
      <c r="O293" s="68" t="s">
        <v>890</v>
      </c>
      <c r="P293" s="68" t="s">
        <v>890</v>
      </c>
      <c r="Q293" s="110" t="s">
        <v>890</v>
      </c>
      <c r="R293" s="67" t="s">
        <v>890</v>
      </c>
      <c r="S293" s="68" t="s">
        <v>890</v>
      </c>
      <c r="T293" s="68" t="s">
        <v>890</v>
      </c>
      <c r="U293" s="68" t="s">
        <v>890</v>
      </c>
      <c r="V293" s="68" t="s">
        <v>890</v>
      </c>
      <c r="W293" s="46" t="s">
        <v>890</v>
      </c>
      <c r="X293" s="46" t="s">
        <v>890</v>
      </c>
      <c r="Y293" s="46" t="s">
        <v>890</v>
      </c>
      <c r="Z293" s="68" t="s">
        <v>890</v>
      </c>
      <c r="AA293" s="68" t="s">
        <v>890</v>
      </c>
      <c r="AB293" s="273" t="s">
        <v>890</v>
      </c>
      <c r="AC293" s="273" t="s">
        <v>890</v>
      </c>
      <c r="AD293" s="273" t="s">
        <v>890</v>
      </c>
      <c r="AE293" s="272" t="s">
        <v>890</v>
      </c>
      <c r="AF293" s="273" t="s">
        <v>890</v>
      </c>
      <c r="AG293" s="274" t="s">
        <v>890</v>
      </c>
      <c r="AH293" s="71">
        <v>56</v>
      </c>
    </row>
    <row r="294" spans="1:34" ht="17.25" customHeight="1" x14ac:dyDescent="0.15">
      <c r="A294" s="16">
        <v>57</v>
      </c>
      <c r="B294" s="22" t="s">
        <v>75</v>
      </c>
      <c r="C294" s="67">
        <v>1</v>
      </c>
      <c r="D294" s="516" t="s">
        <v>827</v>
      </c>
      <c r="E294" s="517">
        <v>1</v>
      </c>
      <c r="F294" s="68">
        <v>1</v>
      </c>
      <c r="G294" s="68" t="s">
        <v>827</v>
      </c>
      <c r="H294" s="68" t="s">
        <v>827</v>
      </c>
      <c r="I294" s="522" t="s">
        <v>827</v>
      </c>
      <c r="J294" s="67">
        <v>2</v>
      </c>
      <c r="K294" s="68">
        <v>1</v>
      </c>
      <c r="L294" s="68">
        <v>1</v>
      </c>
      <c r="M294" s="68">
        <v>2</v>
      </c>
      <c r="N294" s="68">
        <v>1</v>
      </c>
      <c r="O294" s="68">
        <v>1</v>
      </c>
      <c r="P294" s="68">
        <v>1</v>
      </c>
      <c r="Q294" s="110" t="s">
        <v>827</v>
      </c>
      <c r="R294" s="67" t="s">
        <v>827</v>
      </c>
      <c r="S294" s="68">
        <v>1</v>
      </c>
      <c r="T294" s="68" t="s">
        <v>827</v>
      </c>
      <c r="U294" s="68" t="s">
        <v>827</v>
      </c>
      <c r="V294" s="68" t="s">
        <v>827</v>
      </c>
      <c r="W294" s="46" t="s">
        <v>827</v>
      </c>
      <c r="X294" s="46" t="s">
        <v>827</v>
      </c>
      <c r="Y294" s="46" t="s">
        <v>827</v>
      </c>
      <c r="Z294" s="68" t="s">
        <v>827</v>
      </c>
      <c r="AA294" s="68" t="s">
        <v>827</v>
      </c>
      <c r="AB294" s="273" t="s">
        <v>827</v>
      </c>
      <c r="AC294" s="273" t="s">
        <v>827</v>
      </c>
      <c r="AD294" s="273" t="s">
        <v>827</v>
      </c>
      <c r="AE294" s="272" t="s">
        <v>827</v>
      </c>
      <c r="AF294" s="273" t="s">
        <v>827</v>
      </c>
      <c r="AG294" s="274" t="s">
        <v>827</v>
      </c>
      <c r="AH294" s="71">
        <v>57</v>
      </c>
    </row>
    <row r="295" spans="1:34" ht="17.25" customHeight="1" x14ac:dyDescent="0.15">
      <c r="A295" s="16">
        <v>58</v>
      </c>
      <c r="B295" s="22" t="s">
        <v>81</v>
      </c>
      <c r="C295" s="67">
        <v>13</v>
      </c>
      <c r="D295" s="516">
        <v>3</v>
      </c>
      <c r="E295" s="517">
        <v>10</v>
      </c>
      <c r="F295" s="68">
        <v>11</v>
      </c>
      <c r="G295" s="68" t="s">
        <v>827</v>
      </c>
      <c r="H295" s="68">
        <v>2</v>
      </c>
      <c r="I295" s="522">
        <v>3</v>
      </c>
      <c r="J295" s="67">
        <v>70</v>
      </c>
      <c r="K295" s="68">
        <v>27</v>
      </c>
      <c r="L295" s="68">
        <v>43</v>
      </c>
      <c r="M295" s="68">
        <v>65</v>
      </c>
      <c r="N295" s="68">
        <v>24</v>
      </c>
      <c r="O295" s="68">
        <v>41</v>
      </c>
      <c r="P295" s="68">
        <v>5</v>
      </c>
      <c r="Q295" s="110">
        <v>5</v>
      </c>
      <c r="R295" s="67">
        <v>3</v>
      </c>
      <c r="S295" s="68">
        <v>6</v>
      </c>
      <c r="T295" s="68">
        <v>2</v>
      </c>
      <c r="U295" s="68" t="s">
        <v>827</v>
      </c>
      <c r="V295" s="68">
        <v>8</v>
      </c>
      <c r="W295" s="46">
        <v>17</v>
      </c>
      <c r="X295" s="46">
        <v>6</v>
      </c>
      <c r="Y295" s="46">
        <v>13</v>
      </c>
      <c r="Z295" s="68">
        <v>3</v>
      </c>
      <c r="AA295" s="68">
        <v>2</v>
      </c>
      <c r="AB295" s="273" t="s">
        <v>827</v>
      </c>
      <c r="AC295" s="273" t="s">
        <v>827</v>
      </c>
      <c r="AD295" s="273" t="s">
        <v>827</v>
      </c>
      <c r="AE295" s="272" t="s">
        <v>827</v>
      </c>
      <c r="AF295" s="273">
        <v>51987</v>
      </c>
      <c r="AG295" s="274">
        <v>542</v>
      </c>
      <c r="AH295" s="71">
        <v>58</v>
      </c>
    </row>
    <row r="296" spans="1:34" ht="17.25" customHeight="1" x14ac:dyDescent="0.15">
      <c r="A296" s="16">
        <v>59</v>
      </c>
      <c r="B296" s="22" t="s">
        <v>89</v>
      </c>
      <c r="C296" s="67">
        <v>9</v>
      </c>
      <c r="D296" s="516">
        <v>2</v>
      </c>
      <c r="E296" s="517">
        <v>7</v>
      </c>
      <c r="F296" s="68">
        <v>9</v>
      </c>
      <c r="G296" s="68" t="s">
        <v>827</v>
      </c>
      <c r="H296" s="68" t="s">
        <v>827</v>
      </c>
      <c r="I296" s="522" t="s">
        <v>827</v>
      </c>
      <c r="J296" s="67">
        <v>29</v>
      </c>
      <c r="K296" s="68">
        <v>19</v>
      </c>
      <c r="L296" s="68">
        <v>10</v>
      </c>
      <c r="M296" s="68">
        <v>29</v>
      </c>
      <c r="N296" s="68">
        <v>19</v>
      </c>
      <c r="O296" s="68">
        <v>10</v>
      </c>
      <c r="P296" s="68">
        <v>7</v>
      </c>
      <c r="Q296" s="110" t="s">
        <v>827</v>
      </c>
      <c r="R296" s="67">
        <v>4</v>
      </c>
      <c r="S296" s="68">
        <v>2</v>
      </c>
      <c r="T296" s="68">
        <v>3</v>
      </c>
      <c r="U296" s="68">
        <v>2</v>
      </c>
      <c r="V296" s="68">
        <v>5</v>
      </c>
      <c r="W296" s="46">
        <v>6</v>
      </c>
      <c r="X296" s="46" t="s">
        <v>827</v>
      </c>
      <c r="Y296" s="46" t="s">
        <v>827</v>
      </c>
      <c r="Z296" s="68" t="s">
        <v>827</v>
      </c>
      <c r="AA296" s="68" t="s">
        <v>827</v>
      </c>
      <c r="AB296" s="273" t="s">
        <v>827</v>
      </c>
      <c r="AC296" s="273" t="s">
        <v>827</v>
      </c>
      <c r="AD296" s="273" t="s">
        <v>827</v>
      </c>
      <c r="AE296" s="272" t="s">
        <v>827</v>
      </c>
      <c r="AF296" s="273" t="s">
        <v>903</v>
      </c>
      <c r="AG296" s="274" t="s">
        <v>903</v>
      </c>
      <c r="AH296" s="71">
        <v>59</v>
      </c>
    </row>
    <row r="297" spans="1:34" ht="17.25" customHeight="1" x14ac:dyDescent="0.15">
      <c r="A297" s="16">
        <v>60</v>
      </c>
      <c r="B297" s="22" t="s">
        <v>92</v>
      </c>
      <c r="C297" s="67">
        <v>10</v>
      </c>
      <c r="D297" s="516">
        <v>2</v>
      </c>
      <c r="E297" s="517">
        <v>8</v>
      </c>
      <c r="F297" s="68">
        <v>9</v>
      </c>
      <c r="G297" s="68" t="s">
        <v>827</v>
      </c>
      <c r="H297" s="68">
        <v>1</v>
      </c>
      <c r="I297" s="522">
        <v>1</v>
      </c>
      <c r="J297" s="67">
        <v>37</v>
      </c>
      <c r="K297" s="68">
        <v>19</v>
      </c>
      <c r="L297" s="68">
        <v>18</v>
      </c>
      <c r="M297" s="68">
        <v>30</v>
      </c>
      <c r="N297" s="68">
        <v>15</v>
      </c>
      <c r="O297" s="68">
        <v>15</v>
      </c>
      <c r="P297" s="68">
        <v>7</v>
      </c>
      <c r="Q297" s="110">
        <v>1</v>
      </c>
      <c r="R297" s="67" t="s">
        <v>827</v>
      </c>
      <c r="S297" s="68">
        <v>2</v>
      </c>
      <c r="T297" s="68">
        <v>1</v>
      </c>
      <c r="U297" s="68">
        <v>1</v>
      </c>
      <c r="V297" s="68">
        <v>5</v>
      </c>
      <c r="W297" s="46">
        <v>5</v>
      </c>
      <c r="X297" s="46">
        <v>2</v>
      </c>
      <c r="Y297" s="46">
        <v>6</v>
      </c>
      <c r="Z297" s="68">
        <v>4</v>
      </c>
      <c r="AA297" s="68">
        <v>3</v>
      </c>
      <c r="AB297" s="273" t="s">
        <v>827</v>
      </c>
      <c r="AC297" s="273" t="s">
        <v>827</v>
      </c>
      <c r="AD297" s="273" t="s">
        <v>827</v>
      </c>
      <c r="AE297" s="272" t="s">
        <v>827</v>
      </c>
      <c r="AF297" s="273" t="s">
        <v>903</v>
      </c>
      <c r="AG297" s="274" t="s">
        <v>903</v>
      </c>
      <c r="AH297" s="71">
        <v>60</v>
      </c>
    </row>
    <row r="298" spans="1:34" ht="17.25" customHeight="1" x14ac:dyDescent="0.15">
      <c r="A298" s="16">
        <v>61</v>
      </c>
      <c r="B298" s="22" t="s">
        <v>102</v>
      </c>
      <c r="C298" s="67" t="s">
        <v>888</v>
      </c>
      <c r="D298" s="516" t="s">
        <v>890</v>
      </c>
      <c r="E298" s="517" t="s">
        <v>890</v>
      </c>
      <c r="F298" s="68" t="s">
        <v>890</v>
      </c>
      <c r="G298" s="68" t="s">
        <v>890</v>
      </c>
      <c r="H298" s="68" t="s">
        <v>890</v>
      </c>
      <c r="I298" s="522" t="s">
        <v>890</v>
      </c>
      <c r="J298" s="67" t="s">
        <v>890</v>
      </c>
      <c r="K298" s="68" t="s">
        <v>890</v>
      </c>
      <c r="L298" s="68" t="s">
        <v>890</v>
      </c>
      <c r="M298" s="68" t="s">
        <v>890</v>
      </c>
      <c r="N298" s="68" t="s">
        <v>890</v>
      </c>
      <c r="O298" s="68" t="s">
        <v>890</v>
      </c>
      <c r="P298" s="68" t="s">
        <v>890</v>
      </c>
      <c r="Q298" s="110" t="s">
        <v>890</v>
      </c>
      <c r="R298" s="67" t="s">
        <v>890</v>
      </c>
      <c r="S298" s="68" t="s">
        <v>890</v>
      </c>
      <c r="T298" s="68" t="s">
        <v>890</v>
      </c>
      <c r="U298" s="68" t="s">
        <v>890</v>
      </c>
      <c r="V298" s="68" t="s">
        <v>890</v>
      </c>
      <c r="W298" s="46" t="s">
        <v>890</v>
      </c>
      <c r="X298" s="46" t="s">
        <v>890</v>
      </c>
      <c r="Y298" s="46" t="s">
        <v>890</v>
      </c>
      <c r="Z298" s="68" t="s">
        <v>890</v>
      </c>
      <c r="AA298" s="68" t="s">
        <v>890</v>
      </c>
      <c r="AB298" s="273" t="s">
        <v>890</v>
      </c>
      <c r="AC298" s="273" t="s">
        <v>890</v>
      </c>
      <c r="AD298" s="273" t="s">
        <v>890</v>
      </c>
      <c r="AE298" s="275" t="s">
        <v>890</v>
      </c>
      <c r="AF298" s="276" t="s">
        <v>890</v>
      </c>
      <c r="AG298" s="277" t="s">
        <v>890</v>
      </c>
      <c r="AH298" s="71">
        <v>61</v>
      </c>
    </row>
    <row r="299" spans="1:34" s="93" customFormat="1" ht="18.75" customHeight="1" x14ac:dyDescent="0.15">
      <c r="A299" s="510">
        <v>443</v>
      </c>
      <c r="B299" s="137" t="s">
        <v>416</v>
      </c>
      <c r="C299" s="147">
        <v>69</v>
      </c>
      <c r="D299" s="512">
        <v>25</v>
      </c>
      <c r="E299" s="513">
        <v>44</v>
      </c>
      <c r="F299" s="145">
        <v>50</v>
      </c>
      <c r="G299" s="145">
        <v>2</v>
      </c>
      <c r="H299" s="145">
        <v>17</v>
      </c>
      <c r="I299" s="520">
        <v>4</v>
      </c>
      <c r="J299" s="147">
        <v>417</v>
      </c>
      <c r="K299" s="145">
        <v>217</v>
      </c>
      <c r="L299" s="145">
        <v>200</v>
      </c>
      <c r="M299" s="145">
        <v>383</v>
      </c>
      <c r="N299" s="145">
        <v>205</v>
      </c>
      <c r="O299" s="145">
        <v>178</v>
      </c>
      <c r="P299" s="145">
        <v>36</v>
      </c>
      <c r="Q299" s="148">
        <v>7</v>
      </c>
      <c r="R299" s="147">
        <v>3</v>
      </c>
      <c r="S299" s="145">
        <v>16</v>
      </c>
      <c r="T299" s="145">
        <v>26</v>
      </c>
      <c r="U299" s="145">
        <v>9</v>
      </c>
      <c r="V299" s="145">
        <v>94</v>
      </c>
      <c r="W299" s="90">
        <v>74</v>
      </c>
      <c r="X299" s="90">
        <v>46</v>
      </c>
      <c r="Y299" s="90">
        <v>72</v>
      </c>
      <c r="Z299" s="145">
        <v>10</v>
      </c>
      <c r="AA299" s="145">
        <v>21</v>
      </c>
      <c r="AB299" s="498" t="s">
        <v>827</v>
      </c>
      <c r="AC299" s="498" t="s">
        <v>827</v>
      </c>
      <c r="AD299" s="498">
        <v>2</v>
      </c>
      <c r="AE299" s="269">
        <v>1</v>
      </c>
      <c r="AF299" s="270">
        <v>548078</v>
      </c>
      <c r="AG299" s="271">
        <v>2033</v>
      </c>
      <c r="AH299" s="511">
        <v>443</v>
      </c>
    </row>
    <row r="300" spans="1:34" s="93" customFormat="1" ht="18.75" customHeight="1" x14ac:dyDescent="0.15">
      <c r="A300" s="499"/>
      <c r="B300" s="500" t="s">
        <v>45</v>
      </c>
      <c r="C300" s="501">
        <v>9</v>
      </c>
      <c r="D300" s="514">
        <v>8</v>
      </c>
      <c r="E300" s="515">
        <v>1</v>
      </c>
      <c r="F300" s="401">
        <v>4</v>
      </c>
      <c r="G300" s="401" t="s">
        <v>827</v>
      </c>
      <c r="H300" s="401">
        <v>5</v>
      </c>
      <c r="I300" s="521" t="s">
        <v>827</v>
      </c>
      <c r="J300" s="501">
        <v>66</v>
      </c>
      <c r="K300" s="401">
        <v>47</v>
      </c>
      <c r="L300" s="401">
        <v>19</v>
      </c>
      <c r="M300" s="401">
        <v>62</v>
      </c>
      <c r="N300" s="401">
        <v>45</v>
      </c>
      <c r="O300" s="401">
        <v>17</v>
      </c>
      <c r="P300" s="401" t="s">
        <v>827</v>
      </c>
      <c r="Q300" s="430">
        <v>1</v>
      </c>
      <c r="R300" s="501" t="s">
        <v>827</v>
      </c>
      <c r="S300" s="401" t="s">
        <v>827</v>
      </c>
      <c r="T300" s="401">
        <v>8</v>
      </c>
      <c r="U300" s="401">
        <v>3</v>
      </c>
      <c r="V300" s="401">
        <v>34</v>
      </c>
      <c r="W300" s="364">
        <v>13</v>
      </c>
      <c r="X300" s="364">
        <v>3</v>
      </c>
      <c r="Y300" s="364" t="s">
        <v>827</v>
      </c>
      <c r="Z300" s="401" t="s">
        <v>827</v>
      </c>
      <c r="AA300" s="401">
        <v>1</v>
      </c>
      <c r="AB300" s="502" t="s">
        <v>827</v>
      </c>
      <c r="AC300" s="502" t="s">
        <v>827</v>
      </c>
      <c r="AD300" s="502">
        <v>2</v>
      </c>
      <c r="AE300" s="503">
        <v>1</v>
      </c>
      <c r="AF300" s="502">
        <v>102181</v>
      </c>
      <c r="AG300" s="504" t="s">
        <v>827</v>
      </c>
      <c r="AH300" s="505"/>
    </row>
    <row r="301" spans="1:34" ht="17.25" customHeight="1" x14ac:dyDescent="0.15">
      <c r="A301" s="16">
        <v>50</v>
      </c>
      <c r="B301" s="22" t="s">
        <v>47</v>
      </c>
      <c r="C301" s="67" t="s">
        <v>888</v>
      </c>
      <c r="D301" s="516" t="s">
        <v>890</v>
      </c>
      <c r="E301" s="517" t="s">
        <v>890</v>
      </c>
      <c r="F301" s="68" t="s">
        <v>890</v>
      </c>
      <c r="G301" s="68" t="s">
        <v>890</v>
      </c>
      <c r="H301" s="68" t="s">
        <v>890</v>
      </c>
      <c r="I301" s="522" t="s">
        <v>890</v>
      </c>
      <c r="J301" s="67" t="s">
        <v>890</v>
      </c>
      <c r="K301" s="68" t="s">
        <v>890</v>
      </c>
      <c r="L301" s="68" t="s">
        <v>890</v>
      </c>
      <c r="M301" s="68" t="s">
        <v>890</v>
      </c>
      <c r="N301" s="68" t="s">
        <v>890</v>
      </c>
      <c r="O301" s="68" t="s">
        <v>890</v>
      </c>
      <c r="P301" s="68" t="s">
        <v>890</v>
      </c>
      <c r="Q301" s="110" t="s">
        <v>890</v>
      </c>
      <c r="R301" s="67" t="s">
        <v>890</v>
      </c>
      <c r="S301" s="68" t="s">
        <v>890</v>
      </c>
      <c r="T301" s="68" t="s">
        <v>890</v>
      </c>
      <c r="U301" s="68" t="s">
        <v>890</v>
      </c>
      <c r="V301" s="68" t="s">
        <v>890</v>
      </c>
      <c r="W301" s="46" t="s">
        <v>890</v>
      </c>
      <c r="X301" s="46" t="s">
        <v>890</v>
      </c>
      <c r="Y301" s="46" t="s">
        <v>890</v>
      </c>
      <c r="Z301" s="68" t="s">
        <v>890</v>
      </c>
      <c r="AA301" s="68" t="s">
        <v>890</v>
      </c>
      <c r="AB301" s="273" t="s">
        <v>890</v>
      </c>
      <c r="AC301" s="273" t="s">
        <v>890</v>
      </c>
      <c r="AD301" s="273" t="s">
        <v>890</v>
      </c>
      <c r="AE301" s="272" t="s">
        <v>890</v>
      </c>
      <c r="AF301" s="273" t="s">
        <v>890</v>
      </c>
      <c r="AG301" s="274" t="s">
        <v>890</v>
      </c>
      <c r="AH301" s="71">
        <v>50</v>
      </c>
    </row>
    <row r="302" spans="1:34" ht="17.25" customHeight="1" x14ac:dyDescent="0.15">
      <c r="A302" s="16">
        <v>51</v>
      </c>
      <c r="B302" s="22" t="s">
        <v>48</v>
      </c>
      <c r="C302" s="67">
        <v>2</v>
      </c>
      <c r="D302" s="516">
        <v>1</v>
      </c>
      <c r="E302" s="517">
        <v>1</v>
      </c>
      <c r="F302" s="68">
        <v>2</v>
      </c>
      <c r="G302" s="68" t="s">
        <v>827</v>
      </c>
      <c r="H302" s="68" t="s">
        <v>827</v>
      </c>
      <c r="I302" s="522" t="s">
        <v>827</v>
      </c>
      <c r="J302" s="67">
        <v>3</v>
      </c>
      <c r="K302" s="68" t="s">
        <v>827</v>
      </c>
      <c r="L302" s="68">
        <v>3</v>
      </c>
      <c r="M302" s="68">
        <v>3</v>
      </c>
      <c r="N302" s="68" t="s">
        <v>827</v>
      </c>
      <c r="O302" s="68">
        <v>3</v>
      </c>
      <c r="P302" s="68" t="s">
        <v>827</v>
      </c>
      <c r="Q302" s="110">
        <v>1</v>
      </c>
      <c r="R302" s="67" t="s">
        <v>827</v>
      </c>
      <c r="S302" s="68" t="s">
        <v>827</v>
      </c>
      <c r="T302" s="68" t="s">
        <v>827</v>
      </c>
      <c r="U302" s="68" t="s">
        <v>827</v>
      </c>
      <c r="V302" s="68" t="s">
        <v>827</v>
      </c>
      <c r="W302" s="46">
        <v>2</v>
      </c>
      <c r="X302" s="46" t="s">
        <v>827</v>
      </c>
      <c r="Y302" s="46" t="s">
        <v>827</v>
      </c>
      <c r="Z302" s="68" t="s">
        <v>827</v>
      </c>
      <c r="AA302" s="68" t="s">
        <v>827</v>
      </c>
      <c r="AB302" s="273" t="s">
        <v>827</v>
      </c>
      <c r="AC302" s="273" t="s">
        <v>827</v>
      </c>
      <c r="AD302" s="273" t="s">
        <v>827</v>
      </c>
      <c r="AE302" s="272" t="s">
        <v>827</v>
      </c>
      <c r="AF302" s="273" t="s">
        <v>903</v>
      </c>
      <c r="AG302" s="274" t="s">
        <v>827</v>
      </c>
      <c r="AH302" s="71">
        <v>51</v>
      </c>
    </row>
    <row r="303" spans="1:34" ht="17.25" customHeight="1" x14ac:dyDescent="0.15">
      <c r="A303" s="16">
        <v>52</v>
      </c>
      <c r="B303" s="22" t="s">
        <v>51</v>
      </c>
      <c r="C303" s="67" t="s">
        <v>884</v>
      </c>
      <c r="D303" s="516" t="s">
        <v>890</v>
      </c>
      <c r="E303" s="517" t="s">
        <v>890</v>
      </c>
      <c r="F303" s="68" t="s">
        <v>890</v>
      </c>
      <c r="G303" s="68" t="s">
        <v>890</v>
      </c>
      <c r="H303" s="68" t="s">
        <v>890</v>
      </c>
      <c r="I303" s="522" t="s">
        <v>890</v>
      </c>
      <c r="J303" s="67" t="s">
        <v>890</v>
      </c>
      <c r="K303" s="68" t="s">
        <v>890</v>
      </c>
      <c r="L303" s="68" t="s">
        <v>890</v>
      </c>
      <c r="M303" s="68" t="s">
        <v>890</v>
      </c>
      <c r="N303" s="68" t="s">
        <v>890</v>
      </c>
      <c r="O303" s="68" t="s">
        <v>890</v>
      </c>
      <c r="P303" s="68" t="s">
        <v>890</v>
      </c>
      <c r="Q303" s="110" t="s">
        <v>890</v>
      </c>
      <c r="R303" s="67" t="s">
        <v>890</v>
      </c>
      <c r="S303" s="68" t="s">
        <v>890</v>
      </c>
      <c r="T303" s="68" t="s">
        <v>890</v>
      </c>
      <c r="U303" s="68" t="s">
        <v>890</v>
      </c>
      <c r="V303" s="68" t="s">
        <v>890</v>
      </c>
      <c r="W303" s="46" t="s">
        <v>890</v>
      </c>
      <c r="X303" s="46" t="s">
        <v>890</v>
      </c>
      <c r="Y303" s="46" t="s">
        <v>890</v>
      </c>
      <c r="Z303" s="68" t="s">
        <v>890</v>
      </c>
      <c r="AA303" s="68" t="s">
        <v>890</v>
      </c>
      <c r="AB303" s="273" t="s">
        <v>890</v>
      </c>
      <c r="AC303" s="273" t="s">
        <v>890</v>
      </c>
      <c r="AD303" s="273" t="s">
        <v>890</v>
      </c>
      <c r="AE303" s="272" t="s">
        <v>890</v>
      </c>
      <c r="AF303" s="273" t="s">
        <v>890</v>
      </c>
      <c r="AG303" s="274" t="s">
        <v>890</v>
      </c>
      <c r="AH303" s="71">
        <v>52</v>
      </c>
    </row>
    <row r="304" spans="1:34" ht="17.25" customHeight="1" x14ac:dyDescent="0.15">
      <c r="A304" s="16">
        <v>53</v>
      </c>
      <c r="B304" s="17" t="s">
        <v>54</v>
      </c>
      <c r="C304" s="67">
        <v>3</v>
      </c>
      <c r="D304" s="516">
        <v>3</v>
      </c>
      <c r="E304" s="517" t="s">
        <v>827</v>
      </c>
      <c r="F304" s="68">
        <v>2</v>
      </c>
      <c r="G304" s="68" t="s">
        <v>827</v>
      </c>
      <c r="H304" s="68">
        <v>1</v>
      </c>
      <c r="I304" s="522" t="s">
        <v>827</v>
      </c>
      <c r="J304" s="67">
        <v>19</v>
      </c>
      <c r="K304" s="68">
        <v>15</v>
      </c>
      <c r="L304" s="68">
        <v>4</v>
      </c>
      <c r="M304" s="68">
        <v>17</v>
      </c>
      <c r="N304" s="68">
        <v>13</v>
      </c>
      <c r="O304" s="68">
        <v>4</v>
      </c>
      <c r="P304" s="68" t="s">
        <v>827</v>
      </c>
      <c r="Q304" s="110" t="s">
        <v>827</v>
      </c>
      <c r="R304" s="67" t="s">
        <v>827</v>
      </c>
      <c r="S304" s="68" t="s">
        <v>827</v>
      </c>
      <c r="T304" s="68">
        <v>5</v>
      </c>
      <c r="U304" s="68">
        <v>2</v>
      </c>
      <c r="V304" s="68">
        <v>8</v>
      </c>
      <c r="W304" s="46">
        <v>2</v>
      </c>
      <c r="X304" s="46" t="s">
        <v>827</v>
      </c>
      <c r="Y304" s="46" t="s">
        <v>827</v>
      </c>
      <c r="Z304" s="68" t="s">
        <v>827</v>
      </c>
      <c r="AA304" s="68" t="s">
        <v>827</v>
      </c>
      <c r="AB304" s="273" t="s">
        <v>827</v>
      </c>
      <c r="AC304" s="273" t="s">
        <v>827</v>
      </c>
      <c r="AD304" s="273">
        <v>2</v>
      </c>
      <c r="AE304" s="272" t="s">
        <v>827</v>
      </c>
      <c r="AF304" s="273">
        <v>35704</v>
      </c>
      <c r="AG304" s="274" t="s">
        <v>827</v>
      </c>
      <c r="AH304" s="71">
        <v>53</v>
      </c>
    </row>
    <row r="305" spans="1:34" ht="17.25" customHeight="1" x14ac:dyDescent="0.15">
      <c r="A305" s="16">
        <v>54</v>
      </c>
      <c r="B305" s="22" t="s">
        <v>61</v>
      </c>
      <c r="C305" s="67">
        <v>1</v>
      </c>
      <c r="D305" s="516">
        <v>1</v>
      </c>
      <c r="E305" s="517" t="s">
        <v>827</v>
      </c>
      <c r="F305" s="68" t="s">
        <v>827</v>
      </c>
      <c r="G305" s="68" t="s">
        <v>827</v>
      </c>
      <c r="H305" s="68">
        <v>1</v>
      </c>
      <c r="I305" s="522" t="s">
        <v>827</v>
      </c>
      <c r="J305" s="67">
        <v>4</v>
      </c>
      <c r="K305" s="68">
        <v>2</v>
      </c>
      <c r="L305" s="68">
        <v>2</v>
      </c>
      <c r="M305" s="68">
        <v>4</v>
      </c>
      <c r="N305" s="68">
        <v>2</v>
      </c>
      <c r="O305" s="68">
        <v>2</v>
      </c>
      <c r="P305" s="68" t="s">
        <v>827</v>
      </c>
      <c r="Q305" s="110" t="s">
        <v>827</v>
      </c>
      <c r="R305" s="67" t="s">
        <v>827</v>
      </c>
      <c r="S305" s="68" t="s">
        <v>827</v>
      </c>
      <c r="T305" s="68">
        <v>1</v>
      </c>
      <c r="U305" s="68">
        <v>1</v>
      </c>
      <c r="V305" s="68">
        <v>1</v>
      </c>
      <c r="W305" s="46">
        <v>1</v>
      </c>
      <c r="X305" s="46" t="s">
        <v>827</v>
      </c>
      <c r="Y305" s="46" t="s">
        <v>827</v>
      </c>
      <c r="Z305" s="68" t="s">
        <v>827</v>
      </c>
      <c r="AA305" s="68" t="s">
        <v>827</v>
      </c>
      <c r="AB305" s="273" t="s">
        <v>827</v>
      </c>
      <c r="AC305" s="273" t="s">
        <v>827</v>
      </c>
      <c r="AD305" s="273" t="s">
        <v>827</v>
      </c>
      <c r="AE305" s="272" t="s">
        <v>827</v>
      </c>
      <c r="AF305" s="273" t="s">
        <v>903</v>
      </c>
      <c r="AG305" s="274" t="s">
        <v>827</v>
      </c>
      <c r="AH305" s="71">
        <v>54</v>
      </c>
    </row>
    <row r="306" spans="1:34" ht="17.25" customHeight="1" x14ac:dyDescent="0.15">
      <c r="A306" s="16">
        <v>55</v>
      </c>
      <c r="B306" s="22" t="s">
        <v>66</v>
      </c>
      <c r="C306" s="67">
        <v>3</v>
      </c>
      <c r="D306" s="516">
        <v>3</v>
      </c>
      <c r="E306" s="517" t="s">
        <v>827</v>
      </c>
      <c r="F306" s="68" t="s">
        <v>827</v>
      </c>
      <c r="G306" s="68" t="s">
        <v>827</v>
      </c>
      <c r="H306" s="68">
        <v>3</v>
      </c>
      <c r="I306" s="522" t="s">
        <v>827</v>
      </c>
      <c r="J306" s="67">
        <v>40</v>
      </c>
      <c r="K306" s="68">
        <v>30</v>
      </c>
      <c r="L306" s="68">
        <v>10</v>
      </c>
      <c r="M306" s="68">
        <v>38</v>
      </c>
      <c r="N306" s="68">
        <v>30</v>
      </c>
      <c r="O306" s="68">
        <v>8</v>
      </c>
      <c r="P306" s="68" t="s">
        <v>827</v>
      </c>
      <c r="Q306" s="110" t="s">
        <v>827</v>
      </c>
      <c r="R306" s="67" t="s">
        <v>827</v>
      </c>
      <c r="S306" s="68" t="s">
        <v>827</v>
      </c>
      <c r="T306" s="68">
        <v>2</v>
      </c>
      <c r="U306" s="68" t="s">
        <v>827</v>
      </c>
      <c r="V306" s="68">
        <v>25</v>
      </c>
      <c r="W306" s="46">
        <v>8</v>
      </c>
      <c r="X306" s="46">
        <v>3</v>
      </c>
      <c r="Y306" s="46" t="s">
        <v>827</v>
      </c>
      <c r="Z306" s="68" t="s">
        <v>827</v>
      </c>
      <c r="AA306" s="68">
        <v>1</v>
      </c>
      <c r="AB306" s="273" t="s">
        <v>827</v>
      </c>
      <c r="AC306" s="273" t="s">
        <v>827</v>
      </c>
      <c r="AD306" s="273" t="s">
        <v>827</v>
      </c>
      <c r="AE306" s="272">
        <v>1</v>
      </c>
      <c r="AF306" s="273">
        <v>56601</v>
      </c>
      <c r="AG306" s="274" t="s">
        <v>827</v>
      </c>
      <c r="AH306" s="71">
        <v>55</v>
      </c>
    </row>
    <row r="307" spans="1:34" s="93" customFormat="1" ht="18.75" customHeight="1" x14ac:dyDescent="0.15">
      <c r="A307" s="509"/>
      <c r="B307" s="500" t="s">
        <v>71</v>
      </c>
      <c r="C307" s="501">
        <v>60</v>
      </c>
      <c r="D307" s="514">
        <v>17</v>
      </c>
      <c r="E307" s="515">
        <v>43</v>
      </c>
      <c r="F307" s="401">
        <v>46</v>
      </c>
      <c r="G307" s="401">
        <v>2</v>
      </c>
      <c r="H307" s="401">
        <v>12</v>
      </c>
      <c r="I307" s="521">
        <v>4</v>
      </c>
      <c r="J307" s="501">
        <v>351</v>
      </c>
      <c r="K307" s="401">
        <v>170</v>
      </c>
      <c r="L307" s="401">
        <v>181</v>
      </c>
      <c r="M307" s="401">
        <v>321</v>
      </c>
      <c r="N307" s="401">
        <v>160</v>
      </c>
      <c r="O307" s="401">
        <v>161</v>
      </c>
      <c r="P307" s="401">
        <v>36</v>
      </c>
      <c r="Q307" s="430">
        <v>6</v>
      </c>
      <c r="R307" s="501">
        <v>3</v>
      </c>
      <c r="S307" s="401">
        <v>16</v>
      </c>
      <c r="T307" s="401">
        <v>18</v>
      </c>
      <c r="U307" s="401">
        <v>6</v>
      </c>
      <c r="V307" s="401">
        <v>60</v>
      </c>
      <c r="W307" s="364">
        <v>61</v>
      </c>
      <c r="X307" s="364">
        <v>43</v>
      </c>
      <c r="Y307" s="364">
        <v>72</v>
      </c>
      <c r="Z307" s="401">
        <v>10</v>
      </c>
      <c r="AA307" s="401">
        <v>20</v>
      </c>
      <c r="AB307" s="502" t="s">
        <v>827</v>
      </c>
      <c r="AC307" s="502" t="s">
        <v>827</v>
      </c>
      <c r="AD307" s="502" t="s">
        <v>827</v>
      </c>
      <c r="AE307" s="503" t="s">
        <v>827</v>
      </c>
      <c r="AF307" s="502">
        <v>445897</v>
      </c>
      <c r="AG307" s="504">
        <v>2033</v>
      </c>
      <c r="AH307" s="506"/>
    </row>
    <row r="308" spans="1:34" ht="17.25" customHeight="1" x14ac:dyDescent="0.15">
      <c r="A308" s="526">
        <v>56</v>
      </c>
      <c r="B308" s="527" t="s">
        <v>73</v>
      </c>
      <c r="C308" s="528">
        <v>1</v>
      </c>
      <c r="D308" s="529" t="s">
        <v>827</v>
      </c>
      <c r="E308" s="530">
        <v>1</v>
      </c>
      <c r="F308" s="531">
        <v>1</v>
      </c>
      <c r="G308" s="531" t="s">
        <v>827</v>
      </c>
      <c r="H308" s="531" t="s">
        <v>827</v>
      </c>
      <c r="I308" s="532" t="s">
        <v>827</v>
      </c>
      <c r="J308" s="528">
        <v>1</v>
      </c>
      <c r="K308" s="531">
        <v>1</v>
      </c>
      <c r="L308" s="531" t="s">
        <v>827</v>
      </c>
      <c r="M308" s="531">
        <v>1</v>
      </c>
      <c r="N308" s="531">
        <v>1</v>
      </c>
      <c r="O308" s="531" t="s">
        <v>827</v>
      </c>
      <c r="P308" s="531">
        <v>1</v>
      </c>
      <c r="Q308" s="533" t="s">
        <v>827</v>
      </c>
      <c r="R308" s="528" t="s">
        <v>827</v>
      </c>
      <c r="S308" s="531" t="s">
        <v>827</v>
      </c>
      <c r="T308" s="531" t="s">
        <v>827</v>
      </c>
      <c r="U308" s="531" t="s">
        <v>827</v>
      </c>
      <c r="V308" s="531" t="s">
        <v>827</v>
      </c>
      <c r="W308" s="368" t="s">
        <v>827</v>
      </c>
      <c r="X308" s="368" t="s">
        <v>827</v>
      </c>
      <c r="Y308" s="368" t="s">
        <v>827</v>
      </c>
      <c r="Z308" s="531" t="s">
        <v>827</v>
      </c>
      <c r="AA308" s="531" t="s">
        <v>827</v>
      </c>
      <c r="AB308" s="534" t="s">
        <v>827</v>
      </c>
      <c r="AC308" s="534" t="s">
        <v>827</v>
      </c>
      <c r="AD308" s="534" t="s">
        <v>827</v>
      </c>
      <c r="AE308" s="535" t="s">
        <v>827</v>
      </c>
      <c r="AF308" s="534" t="s">
        <v>827</v>
      </c>
      <c r="AG308" s="536" t="s">
        <v>827</v>
      </c>
      <c r="AH308" s="537">
        <v>56</v>
      </c>
    </row>
    <row r="309" spans="1:34" ht="17.25" customHeight="1" x14ac:dyDescent="0.15">
      <c r="A309" s="16">
        <v>57</v>
      </c>
      <c r="B309" s="22" t="s">
        <v>75</v>
      </c>
      <c r="C309" s="67">
        <v>3</v>
      </c>
      <c r="D309" s="516" t="s">
        <v>827</v>
      </c>
      <c r="E309" s="517">
        <v>3</v>
      </c>
      <c r="F309" s="68">
        <v>3</v>
      </c>
      <c r="G309" s="68" t="s">
        <v>827</v>
      </c>
      <c r="H309" s="68" t="s">
        <v>827</v>
      </c>
      <c r="I309" s="522" t="s">
        <v>827</v>
      </c>
      <c r="J309" s="67">
        <v>4</v>
      </c>
      <c r="K309" s="68">
        <v>2</v>
      </c>
      <c r="L309" s="68">
        <v>2</v>
      </c>
      <c r="M309" s="68">
        <v>4</v>
      </c>
      <c r="N309" s="68">
        <v>2</v>
      </c>
      <c r="O309" s="68">
        <v>2</v>
      </c>
      <c r="P309" s="68">
        <v>2</v>
      </c>
      <c r="Q309" s="110">
        <v>1</v>
      </c>
      <c r="R309" s="67" t="s">
        <v>827</v>
      </c>
      <c r="S309" s="68">
        <v>1</v>
      </c>
      <c r="T309" s="68" t="s">
        <v>827</v>
      </c>
      <c r="U309" s="68" t="s">
        <v>827</v>
      </c>
      <c r="V309" s="68" t="s">
        <v>827</v>
      </c>
      <c r="W309" s="46" t="s">
        <v>827</v>
      </c>
      <c r="X309" s="46" t="s">
        <v>827</v>
      </c>
      <c r="Y309" s="46" t="s">
        <v>827</v>
      </c>
      <c r="Z309" s="68" t="s">
        <v>827</v>
      </c>
      <c r="AA309" s="68" t="s">
        <v>827</v>
      </c>
      <c r="AB309" s="273" t="s">
        <v>827</v>
      </c>
      <c r="AC309" s="273" t="s">
        <v>827</v>
      </c>
      <c r="AD309" s="273" t="s">
        <v>827</v>
      </c>
      <c r="AE309" s="272" t="s">
        <v>827</v>
      </c>
      <c r="AF309" s="273" t="s">
        <v>827</v>
      </c>
      <c r="AG309" s="274" t="s">
        <v>827</v>
      </c>
      <c r="AH309" s="71">
        <v>57</v>
      </c>
    </row>
    <row r="310" spans="1:34" ht="17.25" customHeight="1" x14ac:dyDescent="0.15">
      <c r="A310" s="16">
        <v>58</v>
      </c>
      <c r="B310" s="22" t="s">
        <v>81</v>
      </c>
      <c r="C310" s="67">
        <v>26</v>
      </c>
      <c r="D310" s="516">
        <v>7</v>
      </c>
      <c r="E310" s="517">
        <v>19</v>
      </c>
      <c r="F310" s="68">
        <v>17</v>
      </c>
      <c r="G310" s="68">
        <v>2</v>
      </c>
      <c r="H310" s="68">
        <v>7</v>
      </c>
      <c r="I310" s="522">
        <v>3</v>
      </c>
      <c r="J310" s="67">
        <v>185</v>
      </c>
      <c r="K310" s="68">
        <v>67</v>
      </c>
      <c r="L310" s="68">
        <v>118</v>
      </c>
      <c r="M310" s="68">
        <v>178</v>
      </c>
      <c r="N310" s="68">
        <v>66</v>
      </c>
      <c r="O310" s="68">
        <v>112</v>
      </c>
      <c r="P310" s="68">
        <v>15</v>
      </c>
      <c r="Q310" s="110">
        <v>3</v>
      </c>
      <c r="R310" s="67">
        <v>2</v>
      </c>
      <c r="S310" s="68">
        <v>8</v>
      </c>
      <c r="T310" s="68">
        <v>3</v>
      </c>
      <c r="U310" s="68">
        <v>3</v>
      </c>
      <c r="V310" s="68">
        <v>23</v>
      </c>
      <c r="W310" s="46">
        <v>35</v>
      </c>
      <c r="X310" s="46">
        <v>23</v>
      </c>
      <c r="Y310" s="46">
        <v>63</v>
      </c>
      <c r="Z310" s="68">
        <v>1</v>
      </c>
      <c r="AA310" s="68">
        <v>6</v>
      </c>
      <c r="AB310" s="273" t="s">
        <v>827</v>
      </c>
      <c r="AC310" s="273" t="s">
        <v>827</v>
      </c>
      <c r="AD310" s="273" t="s">
        <v>827</v>
      </c>
      <c r="AE310" s="272" t="s">
        <v>827</v>
      </c>
      <c r="AF310" s="273">
        <v>100274</v>
      </c>
      <c r="AG310" s="274" t="s">
        <v>903</v>
      </c>
      <c r="AH310" s="71">
        <v>58</v>
      </c>
    </row>
    <row r="311" spans="1:34" ht="17.25" customHeight="1" x14ac:dyDescent="0.15">
      <c r="A311" s="16">
        <v>59</v>
      </c>
      <c r="B311" s="22" t="s">
        <v>89</v>
      </c>
      <c r="C311" s="67">
        <v>10</v>
      </c>
      <c r="D311" s="516" t="s">
        <v>827</v>
      </c>
      <c r="E311" s="517">
        <v>10</v>
      </c>
      <c r="F311" s="68">
        <v>10</v>
      </c>
      <c r="G311" s="68" t="s">
        <v>827</v>
      </c>
      <c r="H311" s="68" t="s">
        <v>827</v>
      </c>
      <c r="I311" s="522" t="s">
        <v>827</v>
      </c>
      <c r="J311" s="67">
        <v>34</v>
      </c>
      <c r="K311" s="68">
        <v>22</v>
      </c>
      <c r="L311" s="68">
        <v>12</v>
      </c>
      <c r="M311" s="68">
        <v>34</v>
      </c>
      <c r="N311" s="68">
        <v>22</v>
      </c>
      <c r="O311" s="68">
        <v>12</v>
      </c>
      <c r="P311" s="68">
        <v>10</v>
      </c>
      <c r="Q311" s="110" t="s">
        <v>827</v>
      </c>
      <c r="R311" s="67">
        <v>1</v>
      </c>
      <c r="S311" s="68">
        <v>4</v>
      </c>
      <c r="T311" s="68" t="s">
        <v>827</v>
      </c>
      <c r="U311" s="68" t="s">
        <v>827</v>
      </c>
      <c r="V311" s="68">
        <v>11</v>
      </c>
      <c r="W311" s="46">
        <v>8</v>
      </c>
      <c r="X311" s="46" t="s">
        <v>827</v>
      </c>
      <c r="Y311" s="46" t="s">
        <v>827</v>
      </c>
      <c r="Z311" s="68" t="s">
        <v>827</v>
      </c>
      <c r="AA311" s="68" t="s">
        <v>827</v>
      </c>
      <c r="AB311" s="273" t="s">
        <v>827</v>
      </c>
      <c r="AC311" s="273" t="s">
        <v>827</v>
      </c>
      <c r="AD311" s="273" t="s">
        <v>827</v>
      </c>
      <c r="AE311" s="272" t="s">
        <v>827</v>
      </c>
      <c r="AF311" s="273" t="s">
        <v>827</v>
      </c>
      <c r="AG311" s="274" t="s">
        <v>827</v>
      </c>
      <c r="AH311" s="71">
        <v>59</v>
      </c>
    </row>
    <row r="312" spans="1:34" ht="17.25" customHeight="1" x14ac:dyDescent="0.15">
      <c r="A312" s="16">
        <v>60</v>
      </c>
      <c r="B312" s="22" t="s">
        <v>92</v>
      </c>
      <c r="C312" s="67">
        <v>19</v>
      </c>
      <c r="D312" s="516">
        <v>9</v>
      </c>
      <c r="E312" s="517">
        <v>10</v>
      </c>
      <c r="F312" s="68">
        <v>15</v>
      </c>
      <c r="G312" s="68" t="s">
        <v>827</v>
      </c>
      <c r="H312" s="68">
        <v>4</v>
      </c>
      <c r="I312" s="522">
        <v>1</v>
      </c>
      <c r="J312" s="67">
        <v>118</v>
      </c>
      <c r="K312" s="68">
        <v>70</v>
      </c>
      <c r="L312" s="68">
        <v>48</v>
      </c>
      <c r="M312" s="68">
        <v>95</v>
      </c>
      <c r="N312" s="68">
        <v>61</v>
      </c>
      <c r="O312" s="68">
        <v>34</v>
      </c>
      <c r="P312" s="68">
        <v>8</v>
      </c>
      <c r="Q312" s="110">
        <v>2</v>
      </c>
      <c r="R312" s="67" t="s">
        <v>827</v>
      </c>
      <c r="S312" s="68">
        <v>3</v>
      </c>
      <c r="T312" s="68">
        <v>15</v>
      </c>
      <c r="U312" s="68">
        <v>3</v>
      </c>
      <c r="V312" s="68">
        <v>18</v>
      </c>
      <c r="W312" s="46">
        <v>17</v>
      </c>
      <c r="X312" s="46">
        <v>20</v>
      </c>
      <c r="Y312" s="46">
        <v>9</v>
      </c>
      <c r="Z312" s="68">
        <v>9</v>
      </c>
      <c r="AA312" s="68">
        <v>14</v>
      </c>
      <c r="AB312" s="273" t="s">
        <v>827</v>
      </c>
      <c r="AC312" s="273" t="s">
        <v>827</v>
      </c>
      <c r="AD312" s="273" t="s">
        <v>827</v>
      </c>
      <c r="AE312" s="272" t="s">
        <v>827</v>
      </c>
      <c r="AF312" s="273" t="s">
        <v>903</v>
      </c>
      <c r="AG312" s="274" t="s">
        <v>903</v>
      </c>
      <c r="AH312" s="71">
        <v>60</v>
      </c>
    </row>
    <row r="313" spans="1:34" ht="17.25" customHeight="1" x14ac:dyDescent="0.15">
      <c r="A313" s="25">
        <v>61</v>
      </c>
      <c r="B313" s="23" t="s">
        <v>102</v>
      </c>
      <c r="C313" s="78">
        <v>1</v>
      </c>
      <c r="D313" s="518">
        <v>1</v>
      </c>
      <c r="E313" s="519" t="s">
        <v>827</v>
      </c>
      <c r="F313" s="79" t="s">
        <v>827</v>
      </c>
      <c r="G313" s="79" t="s">
        <v>827</v>
      </c>
      <c r="H313" s="79">
        <v>1</v>
      </c>
      <c r="I313" s="523" t="s">
        <v>827</v>
      </c>
      <c r="J313" s="78">
        <v>9</v>
      </c>
      <c r="K313" s="79">
        <v>8</v>
      </c>
      <c r="L313" s="79">
        <v>1</v>
      </c>
      <c r="M313" s="79">
        <v>9</v>
      </c>
      <c r="N313" s="79">
        <v>8</v>
      </c>
      <c r="O313" s="79">
        <v>1</v>
      </c>
      <c r="P313" s="79" t="s">
        <v>827</v>
      </c>
      <c r="Q313" s="128" t="s">
        <v>827</v>
      </c>
      <c r="R313" s="78" t="s">
        <v>827</v>
      </c>
      <c r="S313" s="79" t="s">
        <v>827</v>
      </c>
      <c r="T313" s="79" t="s">
        <v>827</v>
      </c>
      <c r="U313" s="79" t="s">
        <v>827</v>
      </c>
      <c r="V313" s="79">
        <v>8</v>
      </c>
      <c r="W313" s="50">
        <v>1</v>
      </c>
      <c r="X313" s="50" t="s">
        <v>827</v>
      </c>
      <c r="Y313" s="50" t="s">
        <v>827</v>
      </c>
      <c r="Z313" s="79" t="s">
        <v>827</v>
      </c>
      <c r="AA313" s="79" t="s">
        <v>827</v>
      </c>
      <c r="AB313" s="276" t="s">
        <v>827</v>
      </c>
      <c r="AC313" s="276" t="s">
        <v>827</v>
      </c>
      <c r="AD313" s="276" t="s">
        <v>827</v>
      </c>
      <c r="AE313" s="275" t="s">
        <v>827</v>
      </c>
      <c r="AF313" s="276" t="s">
        <v>903</v>
      </c>
      <c r="AG313" s="277" t="s">
        <v>827</v>
      </c>
      <c r="AH313" s="81">
        <v>61</v>
      </c>
    </row>
    <row r="314" spans="1:34" ht="12.75" customHeight="1" x14ac:dyDescent="0.15">
      <c r="A314" s="10"/>
      <c r="B314" s="10"/>
      <c r="W314" s="10"/>
      <c r="X314" s="63"/>
      <c r="Y314" s="63"/>
    </row>
  </sheetData>
  <mergeCells count="29">
    <mergeCell ref="A9:B13"/>
    <mergeCell ref="C9:I9"/>
    <mergeCell ref="AF9:AF12"/>
    <mergeCell ref="AD10:AE12"/>
    <mergeCell ref="D11:D13"/>
    <mergeCell ref="E11:E13"/>
    <mergeCell ref="F11:F13"/>
    <mergeCell ref="P11:Q12"/>
    <mergeCell ref="T11:U12"/>
    <mergeCell ref="V11:Y11"/>
    <mergeCell ref="M11:O12"/>
    <mergeCell ref="R11:S12"/>
    <mergeCell ref="M10:Q10"/>
    <mergeCell ref="R9:AE9"/>
    <mergeCell ref="AH9:AH13"/>
    <mergeCell ref="C10:C13"/>
    <mergeCell ref="D10:E10"/>
    <mergeCell ref="F10:H10"/>
    <mergeCell ref="I10:I13"/>
    <mergeCell ref="Z10:AA12"/>
    <mergeCell ref="AB10:AC12"/>
    <mergeCell ref="AG9:AG12"/>
    <mergeCell ref="V12:W12"/>
    <mergeCell ref="X12:Y12"/>
    <mergeCell ref="G11:G13"/>
    <mergeCell ref="H11:H13"/>
    <mergeCell ref="J10:L12"/>
    <mergeCell ref="J9:Q9"/>
    <mergeCell ref="R10:Y10"/>
  </mergeCells>
  <phoneticPr fontId="3"/>
  <hyperlinks>
    <hyperlink ref="AI1" location="目次!A1" display="目次へ戻る" xr:uid="{FDCF0255-3FBE-4204-B0F0-17DC0494EE69}"/>
  </hyperlinks>
  <pageMargins left="0.70866141732283472" right="0.70866141732283472" top="0.59055118110236227" bottom="0.59055118110236227" header="0.31496062992125984" footer="0.31496062992125984"/>
  <pageSetup paperSize="9" scale="67" fitToWidth="2" fitToHeight="5" pageOrder="overThenDown" orientation="portrait" useFirstPageNumber="1" r:id="rId1"/>
  <headerFooter scaleWithDoc="0" alignWithMargins="0">
    <oddFooter>&amp;C&amp;"BIZ UDゴシック,標準"&amp;10- &amp;P -</oddFooter>
  </headerFooter>
  <rowBreaks count="4" manualBreakCount="4">
    <brk id="73" max="27" man="1"/>
    <brk id="133" max="27" man="1"/>
    <brk id="193" max="27" man="1"/>
    <brk id="253" max="27" man="1"/>
  </rowBreaks>
  <colBreaks count="1" manualBreakCount="1">
    <brk id="17" max="312"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1000"/>
  <sheetViews>
    <sheetView view="pageBreakPreview" zoomScaleNormal="100" zoomScaleSheetLayoutView="100" workbookViewId="0">
      <pane xSplit="2" ySplit="12" topLeftCell="C13"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75" style="5" customWidth="1"/>
    <col min="2" max="2" width="32.5" style="6" bestFit="1" customWidth="1"/>
    <col min="3" max="3" width="12.625" style="11" customWidth="1"/>
    <col min="4" max="5" width="9.125" style="11" customWidth="1"/>
    <col min="6" max="6" width="12.625" style="11" customWidth="1"/>
    <col min="7" max="10" width="8.875" style="11" customWidth="1"/>
    <col min="11" max="12" width="12.625" style="11" customWidth="1"/>
    <col min="13" max="13" width="5.75" style="4" customWidth="1"/>
    <col min="14" max="16384" width="9" style="4"/>
  </cols>
  <sheetData>
    <row r="1" spans="1:30" ht="21" customHeight="1" x14ac:dyDescent="0.15">
      <c r="A1" s="438" t="s">
        <v>456</v>
      </c>
      <c r="B1" s="1"/>
      <c r="C1" s="2"/>
      <c r="D1" s="2"/>
      <c r="E1" s="2"/>
      <c r="F1" s="2"/>
      <c r="G1" s="2"/>
      <c r="H1" s="2"/>
      <c r="I1" s="2"/>
      <c r="J1" s="2"/>
      <c r="K1" s="2"/>
      <c r="L1" s="2"/>
      <c r="M1" s="611" t="s">
        <v>966</v>
      </c>
    </row>
    <row r="2" spans="1:30" ht="6.75" customHeight="1" x14ac:dyDescent="0.15">
      <c r="C2" s="7"/>
      <c r="D2" s="7"/>
      <c r="E2" s="7"/>
      <c r="F2" s="7"/>
      <c r="G2" s="7"/>
      <c r="H2" s="7"/>
      <c r="I2" s="7"/>
      <c r="J2" s="7"/>
      <c r="K2" s="7"/>
      <c r="L2" s="7"/>
    </row>
    <row r="3" spans="1:30" ht="12.75" customHeight="1" x14ac:dyDescent="0.15">
      <c r="A3" s="132" t="s">
        <v>1007</v>
      </c>
      <c r="B3" s="10"/>
      <c r="C3" s="10"/>
      <c r="D3" s="10"/>
      <c r="E3" s="10"/>
      <c r="F3" s="10"/>
      <c r="G3" s="10"/>
      <c r="H3" s="10"/>
      <c r="I3" s="10"/>
      <c r="J3" s="10"/>
      <c r="K3" s="10"/>
      <c r="L3" s="10"/>
    </row>
    <row r="4" spans="1:30" ht="12.75" customHeight="1" x14ac:dyDescent="0.15">
      <c r="A4" s="10" t="s">
        <v>1008</v>
      </c>
      <c r="B4" s="10"/>
      <c r="C4" s="10"/>
      <c r="D4" s="10"/>
      <c r="E4" s="10"/>
      <c r="F4" s="10"/>
      <c r="G4" s="10"/>
      <c r="H4" s="10"/>
      <c r="I4" s="10"/>
      <c r="J4" s="10"/>
      <c r="K4" s="10"/>
      <c r="L4" s="10"/>
    </row>
    <row r="5" spans="1:30" ht="12.75" customHeight="1" x14ac:dyDescent="0.15">
      <c r="A5" s="10" t="s">
        <v>457</v>
      </c>
      <c r="B5" s="10"/>
      <c r="C5" s="10"/>
      <c r="D5" s="10"/>
      <c r="E5" s="10"/>
      <c r="F5" s="10"/>
      <c r="G5" s="10"/>
      <c r="H5" s="10"/>
      <c r="I5" s="10"/>
      <c r="J5" s="10"/>
      <c r="K5" s="10"/>
      <c r="L5" s="10"/>
    </row>
    <row r="6" spans="1:30" ht="12.75" customHeight="1" x14ac:dyDescent="0.15">
      <c r="A6" s="9" t="s">
        <v>935</v>
      </c>
      <c r="B6" s="9"/>
      <c r="C6" s="9"/>
      <c r="D6" s="9"/>
      <c r="E6" s="9"/>
      <c r="F6" s="9"/>
      <c r="G6" s="9"/>
      <c r="H6" s="9"/>
      <c r="I6" s="9"/>
      <c r="J6" s="9"/>
      <c r="K6" s="9"/>
      <c r="L6" s="9"/>
      <c r="M6" s="59"/>
      <c r="N6" s="59"/>
      <c r="O6" s="10"/>
      <c r="P6" s="10"/>
      <c r="Q6" s="10"/>
      <c r="R6" s="10"/>
      <c r="S6" s="60"/>
      <c r="T6" s="60"/>
      <c r="U6" s="10"/>
      <c r="V6" s="60"/>
      <c r="W6" s="60"/>
      <c r="X6" s="63"/>
      <c r="Y6" s="63"/>
      <c r="Z6" s="10"/>
      <c r="AC6" s="6"/>
      <c r="AD6" s="6"/>
    </row>
    <row r="7" spans="1:30" ht="6.75" customHeight="1" x14ac:dyDescent="0.15">
      <c r="A7" s="10"/>
      <c r="B7" s="10"/>
      <c r="C7" s="10"/>
      <c r="D7" s="10"/>
      <c r="E7" s="10"/>
      <c r="F7" s="10"/>
      <c r="G7" s="10"/>
      <c r="H7" s="10"/>
      <c r="I7" s="10"/>
      <c r="J7" s="10"/>
      <c r="K7" s="10"/>
      <c r="L7" s="10"/>
    </row>
    <row r="8" spans="1:30" s="12" customFormat="1" ht="13.5" customHeight="1" x14ac:dyDescent="0.15">
      <c r="A8" s="645" t="s">
        <v>934</v>
      </c>
      <c r="B8" s="757"/>
      <c r="C8" s="721" t="s">
        <v>108</v>
      </c>
      <c r="D8" s="121"/>
      <c r="E8" s="122"/>
      <c r="F8" s="721" t="s">
        <v>34</v>
      </c>
      <c r="G8" s="267"/>
      <c r="H8" s="267"/>
      <c r="I8" s="121"/>
      <c r="J8" s="122"/>
      <c r="K8" s="632" t="s">
        <v>492</v>
      </c>
      <c r="L8" s="632" t="s">
        <v>491</v>
      </c>
    </row>
    <row r="9" spans="1:30" s="12" customFormat="1" ht="13.5" customHeight="1" x14ac:dyDescent="0.15">
      <c r="A9" s="758"/>
      <c r="B9" s="759"/>
      <c r="C9" s="762"/>
      <c r="D9" s="762" t="s">
        <v>135</v>
      </c>
      <c r="E9" s="762" t="s">
        <v>136</v>
      </c>
      <c r="F9" s="762"/>
      <c r="G9" s="783" t="s">
        <v>894</v>
      </c>
      <c r="H9" s="752"/>
      <c r="I9" s="783" t="s">
        <v>895</v>
      </c>
      <c r="J9" s="752"/>
      <c r="K9" s="762"/>
      <c r="L9" s="762"/>
    </row>
    <row r="10" spans="1:30" ht="13.5" customHeight="1" x14ac:dyDescent="0.15">
      <c r="A10" s="758"/>
      <c r="B10" s="759"/>
      <c r="C10" s="762"/>
      <c r="D10" s="762"/>
      <c r="E10" s="762"/>
      <c r="F10" s="762"/>
      <c r="G10" s="754"/>
      <c r="H10" s="755"/>
      <c r="I10" s="754"/>
      <c r="J10" s="755"/>
      <c r="K10" s="762"/>
      <c r="L10" s="762"/>
    </row>
    <row r="11" spans="1:30" ht="13.5" customHeight="1" x14ac:dyDescent="0.15">
      <c r="A11" s="758"/>
      <c r="B11" s="759"/>
      <c r="C11" s="762"/>
      <c r="D11" s="762"/>
      <c r="E11" s="762"/>
      <c r="F11" s="762"/>
      <c r="G11" s="268" t="s">
        <v>891</v>
      </c>
      <c r="H11" s="268" t="s">
        <v>892</v>
      </c>
      <c r="I11" s="268" t="s">
        <v>891</v>
      </c>
      <c r="J11" s="268" t="s">
        <v>892</v>
      </c>
      <c r="K11" s="762"/>
      <c r="L11" s="762"/>
    </row>
    <row r="12" spans="1:30" s="12" customFormat="1" ht="13.5" customHeight="1" x14ac:dyDescent="0.15">
      <c r="A12" s="760"/>
      <c r="B12" s="761"/>
      <c r="C12" s="106"/>
      <c r="D12" s="155"/>
      <c r="E12" s="155"/>
      <c r="F12" s="266" t="s">
        <v>128</v>
      </c>
      <c r="G12" s="156" t="s">
        <v>893</v>
      </c>
      <c r="H12" s="156" t="s">
        <v>893</v>
      </c>
      <c r="I12" s="266" t="s">
        <v>893</v>
      </c>
      <c r="J12" s="266" t="s">
        <v>893</v>
      </c>
      <c r="K12" s="266" t="s">
        <v>0</v>
      </c>
      <c r="L12" s="266" t="s">
        <v>176</v>
      </c>
    </row>
    <row r="13" spans="1:30" s="93" customFormat="1" ht="26.25" customHeight="1" x14ac:dyDescent="0.15">
      <c r="A13" s="510">
        <v>201</v>
      </c>
      <c r="B13" s="102" t="s">
        <v>424</v>
      </c>
      <c r="C13" s="89">
        <v>1902</v>
      </c>
      <c r="D13" s="90">
        <v>1235</v>
      </c>
      <c r="E13" s="90">
        <v>667</v>
      </c>
      <c r="F13" s="89">
        <v>18211</v>
      </c>
      <c r="G13" s="90">
        <v>6993</v>
      </c>
      <c r="H13" s="90">
        <v>8846</v>
      </c>
      <c r="I13" s="90">
        <v>1102</v>
      </c>
      <c r="J13" s="91">
        <v>1270</v>
      </c>
      <c r="K13" s="138">
        <v>48598931</v>
      </c>
      <c r="L13" s="138">
        <v>323925</v>
      </c>
    </row>
    <row r="14" spans="1:30" s="93" customFormat="1" ht="26.25" customHeight="1" x14ac:dyDescent="0.15">
      <c r="A14" s="540"/>
      <c r="B14" s="541" t="s">
        <v>930</v>
      </c>
      <c r="C14" s="363">
        <v>379</v>
      </c>
      <c r="D14" s="364">
        <v>332</v>
      </c>
      <c r="E14" s="364">
        <v>47</v>
      </c>
      <c r="F14" s="363">
        <v>2796</v>
      </c>
      <c r="G14" s="364">
        <v>1801</v>
      </c>
      <c r="H14" s="364">
        <v>885</v>
      </c>
      <c r="I14" s="364">
        <v>58</v>
      </c>
      <c r="J14" s="400">
        <v>52</v>
      </c>
      <c r="K14" s="542">
        <v>22890671</v>
      </c>
      <c r="L14" s="542" t="s">
        <v>827</v>
      </c>
    </row>
    <row r="15" spans="1:30" ht="21" customHeight="1" x14ac:dyDescent="0.15">
      <c r="A15" s="72">
        <v>501</v>
      </c>
      <c r="B15" s="38" t="s">
        <v>47</v>
      </c>
      <c r="C15" s="45">
        <v>1</v>
      </c>
      <c r="D15" s="46">
        <v>1</v>
      </c>
      <c r="E15" s="46" t="s">
        <v>827</v>
      </c>
      <c r="F15" s="45">
        <v>9</v>
      </c>
      <c r="G15" s="46">
        <v>8</v>
      </c>
      <c r="H15" s="46">
        <v>1</v>
      </c>
      <c r="I15" s="46" t="s">
        <v>827</v>
      </c>
      <c r="J15" s="66" t="s">
        <v>827</v>
      </c>
      <c r="K15" s="133" t="s">
        <v>903</v>
      </c>
      <c r="L15" s="133" t="s">
        <v>827</v>
      </c>
    </row>
    <row r="16" spans="1:30" ht="21" customHeight="1" x14ac:dyDescent="0.15">
      <c r="A16" s="70">
        <v>511</v>
      </c>
      <c r="B16" s="17" t="s">
        <v>476</v>
      </c>
      <c r="C16" s="45">
        <v>4</v>
      </c>
      <c r="D16" s="46">
        <v>2</v>
      </c>
      <c r="E16" s="46">
        <v>2</v>
      </c>
      <c r="F16" s="45">
        <v>14</v>
      </c>
      <c r="G16" s="46">
        <v>9</v>
      </c>
      <c r="H16" s="46">
        <v>2</v>
      </c>
      <c r="I16" s="46">
        <v>2</v>
      </c>
      <c r="J16" s="66">
        <v>1</v>
      </c>
      <c r="K16" s="133" t="s">
        <v>903</v>
      </c>
      <c r="L16" s="133" t="s">
        <v>827</v>
      </c>
    </row>
    <row r="17" spans="1:12" ht="21" customHeight="1" x14ac:dyDescent="0.15">
      <c r="A17" s="70">
        <v>512</v>
      </c>
      <c r="B17" s="17" t="s">
        <v>49</v>
      </c>
      <c r="C17" s="45">
        <v>8</v>
      </c>
      <c r="D17" s="46">
        <v>8</v>
      </c>
      <c r="E17" s="46" t="s">
        <v>827</v>
      </c>
      <c r="F17" s="45">
        <v>32</v>
      </c>
      <c r="G17" s="46">
        <v>15</v>
      </c>
      <c r="H17" s="46">
        <v>17</v>
      </c>
      <c r="I17" s="46" t="s">
        <v>827</v>
      </c>
      <c r="J17" s="66" t="s">
        <v>827</v>
      </c>
      <c r="K17" s="133">
        <v>61966</v>
      </c>
      <c r="L17" s="133" t="s">
        <v>827</v>
      </c>
    </row>
    <row r="18" spans="1:12" ht="21" customHeight="1" x14ac:dyDescent="0.15">
      <c r="A18" s="70">
        <v>513</v>
      </c>
      <c r="B18" s="17" t="s">
        <v>50</v>
      </c>
      <c r="C18" s="45">
        <v>4</v>
      </c>
      <c r="D18" s="46">
        <v>3</v>
      </c>
      <c r="E18" s="46">
        <v>1</v>
      </c>
      <c r="F18" s="45">
        <v>15</v>
      </c>
      <c r="G18" s="46">
        <v>9</v>
      </c>
      <c r="H18" s="46">
        <v>4</v>
      </c>
      <c r="I18" s="46">
        <v>1</v>
      </c>
      <c r="J18" s="66">
        <v>1</v>
      </c>
      <c r="K18" s="133">
        <v>49785</v>
      </c>
      <c r="L18" s="133" t="s">
        <v>827</v>
      </c>
    </row>
    <row r="19" spans="1:12" ht="21" customHeight="1" x14ac:dyDescent="0.15">
      <c r="A19" s="70">
        <v>521</v>
      </c>
      <c r="B19" s="17" t="s">
        <v>52</v>
      </c>
      <c r="C19" s="45">
        <v>45</v>
      </c>
      <c r="D19" s="46">
        <v>36</v>
      </c>
      <c r="E19" s="46">
        <v>9</v>
      </c>
      <c r="F19" s="45">
        <v>489</v>
      </c>
      <c r="G19" s="46">
        <v>294</v>
      </c>
      <c r="H19" s="46">
        <v>169</v>
      </c>
      <c r="I19" s="46">
        <v>15</v>
      </c>
      <c r="J19" s="66">
        <v>11</v>
      </c>
      <c r="K19" s="133">
        <v>4833033</v>
      </c>
      <c r="L19" s="133" t="s">
        <v>827</v>
      </c>
    </row>
    <row r="20" spans="1:12" ht="21" customHeight="1" x14ac:dyDescent="0.15">
      <c r="A20" s="70">
        <v>522</v>
      </c>
      <c r="B20" s="17" t="s">
        <v>53</v>
      </c>
      <c r="C20" s="45">
        <v>40</v>
      </c>
      <c r="D20" s="46">
        <v>36</v>
      </c>
      <c r="E20" s="46">
        <v>4</v>
      </c>
      <c r="F20" s="45">
        <v>310</v>
      </c>
      <c r="G20" s="46">
        <v>166</v>
      </c>
      <c r="H20" s="46">
        <v>135</v>
      </c>
      <c r="I20" s="46">
        <v>4</v>
      </c>
      <c r="J20" s="66">
        <v>5</v>
      </c>
      <c r="K20" s="133">
        <v>2169015</v>
      </c>
      <c r="L20" s="133" t="s">
        <v>827</v>
      </c>
    </row>
    <row r="21" spans="1:12" ht="21" customHeight="1" x14ac:dyDescent="0.15">
      <c r="A21" s="70">
        <v>531</v>
      </c>
      <c r="B21" s="17" t="s">
        <v>55</v>
      </c>
      <c r="C21" s="45">
        <v>42</v>
      </c>
      <c r="D21" s="46">
        <v>38</v>
      </c>
      <c r="E21" s="46">
        <v>4</v>
      </c>
      <c r="F21" s="45">
        <v>187</v>
      </c>
      <c r="G21" s="46">
        <v>115</v>
      </c>
      <c r="H21" s="46">
        <v>64</v>
      </c>
      <c r="I21" s="46">
        <v>4</v>
      </c>
      <c r="J21" s="66">
        <v>4</v>
      </c>
      <c r="K21" s="133">
        <v>3021265</v>
      </c>
      <c r="L21" s="133" t="s">
        <v>827</v>
      </c>
    </row>
    <row r="22" spans="1:12" ht="21" customHeight="1" x14ac:dyDescent="0.15">
      <c r="A22" s="70">
        <v>532</v>
      </c>
      <c r="B22" s="17" t="s">
        <v>56</v>
      </c>
      <c r="C22" s="45">
        <v>12</v>
      </c>
      <c r="D22" s="46">
        <v>12</v>
      </c>
      <c r="E22" s="46" t="s">
        <v>827</v>
      </c>
      <c r="F22" s="45">
        <v>108</v>
      </c>
      <c r="G22" s="46">
        <v>66</v>
      </c>
      <c r="H22" s="46">
        <v>42</v>
      </c>
      <c r="I22" s="46" t="s">
        <v>827</v>
      </c>
      <c r="J22" s="66" t="s">
        <v>827</v>
      </c>
      <c r="K22" s="133">
        <v>803863</v>
      </c>
      <c r="L22" s="133" t="s">
        <v>827</v>
      </c>
    </row>
    <row r="23" spans="1:12" ht="21" customHeight="1" x14ac:dyDescent="0.15">
      <c r="A23" s="70">
        <v>533</v>
      </c>
      <c r="B23" s="17" t="s">
        <v>57</v>
      </c>
      <c r="C23" s="45">
        <v>7</v>
      </c>
      <c r="D23" s="46">
        <v>7</v>
      </c>
      <c r="E23" s="46" t="s">
        <v>827</v>
      </c>
      <c r="F23" s="45">
        <v>90</v>
      </c>
      <c r="G23" s="46">
        <v>67</v>
      </c>
      <c r="H23" s="46">
        <v>23</v>
      </c>
      <c r="I23" s="46" t="s">
        <v>827</v>
      </c>
      <c r="J23" s="66" t="s">
        <v>827</v>
      </c>
      <c r="K23" s="133">
        <v>819106</v>
      </c>
      <c r="L23" s="133" t="s">
        <v>827</v>
      </c>
    </row>
    <row r="24" spans="1:12" ht="21" customHeight="1" x14ac:dyDescent="0.15">
      <c r="A24" s="70">
        <v>534</v>
      </c>
      <c r="B24" s="17" t="s">
        <v>58</v>
      </c>
      <c r="C24" s="45">
        <v>3</v>
      </c>
      <c r="D24" s="46">
        <v>3</v>
      </c>
      <c r="E24" s="46" t="s">
        <v>827</v>
      </c>
      <c r="F24" s="45">
        <v>11</v>
      </c>
      <c r="G24" s="46">
        <v>9</v>
      </c>
      <c r="H24" s="46">
        <v>2</v>
      </c>
      <c r="I24" s="46" t="s">
        <v>827</v>
      </c>
      <c r="J24" s="66" t="s">
        <v>827</v>
      </c>
      <c r="K24" s="133" t="s">
        <v>903</v>
      </c>
      <c r="L24" s="133" t="s">
        <v>827</v>
      </c>
    </row>
    <row r="25" spans="1:12" ht="21" customHeight="1" x14ac:dyDescent="0.15">
      <c r="A25" s="70">
        <v>535</v>
      </c>
      <c r="B25" s="17" t="s">
        <v>59</v>
      </c>
      <c r="C25" s="45">
        <v>1</v>
      </c>
      <c r="D25" s="46">
        <v>1</v>
      </c>
      <c r="E25" s="46" t="s">
        <v>827</v>
      </c>
      <c r="F25" s="45">
        <v>1</v>
      </c>
      <c r="G25" s="46">
        <v>1</v>
      </c>
      <c r="H25" s="46" t="s">
        <v>827</v>
      </c>
      <c r="I25" s="46" t="s">
        <v>827</v>
      </c>
      <c r="J25" s="66" t="s">
        <v>827</v>
      </c>
      <c r="K25" s="133" t="s">
        <v>903</v>
      </c>
      <c r="L25" s="133" t="s">
        <v>827</v>
      </c>
    </row>
    <row r="26" spans="1:12" ht="21" customHeight="1" x14ac:dyDescent="0.15">
      <c r="A26" s="70">
        <v>536</v>
      </c>
      <c r="B26" s="17" t="s">
        <v>60</v>
      </c>
      <c r="C26" s="45">
        <v>12</v>
      </c>
      <c r="D26" s="46">
        <v>9</v>
      </c>
      <c r="E26" s="46">
        <v>3</v>
      </c>
      <c r="F26" s="45">
        <v>56</v>
      </c>
      <c r="G26" s="46">
        <v>27</v>
      </c>
      <c r="H26" s="46">
        <v>22</v>
      </c>
      <c r="I26" s="46">
        <v>7</v>
      </c>
      <c r="J26" s="66" t="s">
        <v>827</v>
      </c>
      <c r="K26" s="133">
        <v>123770</v>
      </c>
      <c r="L26" s="133" t="s">
        <v>827</v>
      </c>
    </row>
    <row r="27" spans="1:12" ht="21" customHeight="1" x14ac:dyDescent="0.15">
      <c r="A27" s="70">
        <v>541</v>
      </c>
      <c r="B27" s="17" t="s">
        <v>62</v>
      </c>
      <c r="C27" s="45">
        <v>34</v>
      </c>
      <c r="D27" s="46">
        <v>31</v>
      </c>
      <c r="E27" s="46">
        <v>3</v>
      </c>
      <c r="F27" s="45">
        <v>206</v>
      </c>
      <c r="G27" s="46">
        <v>156</v>
      </c>
      <c r="H27" s="46">
        <v>43</v>
      </c>
      <c r="I27" s="46">
        <v>4</v>
      </c>
      <c r="J27" s="66">
        <v>3</v>
      </c>
      <c r="K27" s="133">
        <v>1501641</v>
      </c>
      <c r="L27" s="133" t="s">
        <v>827</v>
      </c>
    </row>
    <row r="28" spans="1:12" ht="21" customHeight="1" x14ac:dyDescent="0.15">
      <c r="A28" s="70">
        <v>542</v>
      </c>
      <c r="B28" s="17" t="s">
        <v>63</v>
      </c>
      <c r="C28" s="45">
        <v>13</v>
      </c>
      <c r="D28" s="46">
        <v>12</v>
      </c>
      <c r="E28" s="46">
        <v>1</v>
      </c>
      <c r="F28" s="45">
        <v>64</v>
      </c>
      <c r="G28" s="46">
        <v>50</v>
      </c>
      <c r="H28" s="46">
        <v>11</v>
      </c>
      <c r="I28" s="46">
        <v>1</v>
      </c>
      <c r="J28" s="66">
        <v>2</v>
      </c>
      <c r="K28" s="133">
        <v>373734</v>
      </c>
      <c r="L28" s="133" t="s">
        <v>827</v>
      </c>
    </row>
    <row r="29" spans="1:12" ht="21" customHeight="1" x14ac:dyDescent="0.15">
      <c r="A29" s="70">
        <v>543</v>
      </c>
      <c r="B29" s="17" t="s">
        <v>64</v>
      </c>
      <c r="C29" s="45">
        <v>37</v>
      </c>
      <c r="D29" s="46">
        <v>37</v>
      </c>
      <c r="E29" s="46" t="s">
        <v>827</v>
      </c>
      <c r="F29" s="45">
        <v>650</v>
      </c>
      <c r="G29" s="46">
        <v>520</v>
      </c>
      <c r="H29" s="46">
        <v>130</v>
      </c>
      <c r="I29" s="46" t="s">
        <v>827</v>
      </c>
      <c r="J29" s="66" t="s">
        <v>827</v>
      </c>
      <c r="K29" s="133">
        <v>5439681</v>
      </c>
      <c r="L29" s="133" t="s">
        <v>827</v>
      </c>
    </row>
    <row r="30" spans="1:12" ht="21" customHeight="1" x14ac:dyDescent="0.15">
      <c r="A30" s="70">
        <v>549</v>
      </c>
      <c r="B30" s="17" t="s">
        <v>65</v>
      </c>
      <c r="C30" s="45">
        <v>18</v>
      </c>
      <c r="D30" s="46">
        <v>18</v>
      </c>
      <c r="E30" s="46" t="s">
        <v>827</v>
      </c>
      <c r="F30" s="45">
        <v>76</v>
      </c>
      <c r="G30" s="46">
        <v>52</v>
      </c>
      <c r="H30" s="46">
        <v>24</v>
      </c>
      <c r="I30" s="46" t="s">
        <v>827</v>
      </c>
      <c r="J30" s="66" t="s">
        <v>827</v>
      </c>
      <c r="K30" s="133">
        <v>514980</v>
      </c>
      <c r="L30" s="133" t="s">
        <v>827</v>
      </c>
    </row>
    <row r="31" spans="1:12" ht="21" customHeight="1" x14ac:dyDescent="0.15">
      <c r="A31" s="70">
        <v>551</v>
      </c>
      <c r="B31" s="17" t="s">
        <v>67</v>
      </c>
      <c r="C31" s="45">
        <v>12</v>
      </c>
      <c r="D31" s="46">
        <v>8</v>
      </c>
      <c r="E31" s="46">
        <v>4</v>
      </c>
      <c r="F31" s="45">
        <v>53</v>
      </c>
      <c r="G31" s="46">
        <v>29</v>
      </c>
      <c r="H31" s="46">
        <v>19</v>
      </c>
      <c r="I31" s="46">
        <v>5</v>
      </c>
      <c r="J31" s="66" t="s">
        <v>827</v>
      </c>
      <c r="K31" s="133">
        <v>135584</v>
      </c>
      <c r="L31" s="133" t="s">
        <v>827</v>
      </c>
    </row>
    <row r="32" spans="1:12" ht="21" customHeight="1" x14ac:dyDescent="0.15">
      <c r="A32" s="70">
        <v>552</v>
      </c>
      <c r="B32" s="17" t="s">
        <v>68</v>
      </c>
      <c r="C32" s="45">
        <v>24</v>
      </c>
      <c r="D32" s="46">
        <v>20</v>
      </c>
      <c r="E32" s="46">
        <v>4</v>
      </c>
      <c r="F32" s="45">
        <v>104</v>
      </c>
      <c r="G32" s="46">
        <v>56</v>
      </c>
      <c r="H32" s="46">
        <v>41</v>
      </c>
      <c r="I32" s="46">
        <v>2</v>
      </c>
      <c r="J32" s="66">
        <v>5</v>
      </c>
      <c r="K32" s="133">
        <v>1917964</v>
      </c>
      <c r="L32" s="133" t="s">
        <v>827</v>
      </c>
    </row>
    <row r="33" spans="1:12" ht="21" customHeight="1" x14ac:dyDescent="0.15">
      <c r="A33" s="70">
        <v>553</v>
      </c>
      <c r="B33" s="17" t="s">
        <v>69</v>
      </c>
      <c r="C33" s="45">
        <v>4</v>
      </c>
      <c r="D33" s="46">
        <v>3</v>
      </c>
      <c r="E33" s="46">
        <v>1</v>
      </c>
      <c r="F33" s="45">
        <v>16</v>
      </c>
      <c r="G33" s="46">
        <v>7</v>
      </c>
      <c r="H33" s="46">
        <v>6</v>
      </c>
      <c r="I33" s="46">
        <v>1</v>
      </c>
      <c r="J33" s="66">
        <v>2</v>
      </c>
      <c r="K33" s="133">
        <v>21904</v>
      </c>
      <c r="L33" s="133" t="s">
        <v>827</v>
      </c>
    </row>
    <row r="34" spans="1:12" ht="21" customHeight="1" x14ac:dyDescent="0.15">
      <c r="A34" s="466">
        <v>559</v>
      </c>
      <c r="B34" s="370" t="s">
        <v>70</v>
      </c>
      <c r="C34" s="376">
        <v>58</v>
      </c>
      <c r="D34" s="377">
        <v>47</v>
      </c>
      <c r="E34" s="377">
        <v>11</v>
      </c>
      <c r="F34" s="376">
        <v>305</v>
      </c>
      <c r="G34" s="377">
        <v>145</v>
      </c>
      <c r="H34" s="377">
        <v>130</v>
      </c>
      <c r="I34" s="377">
        <v>12</v>
      </c>
      <c r="J34" s="410">
        <v>18</v>
      </c>
      <c r="K34" s="538">
        <v>862238</v>
      </c>
      <c r="L34" s="538" t="s">
        <v>827</v>
      </c>
    </row>
    <row r="35" spans="1:12" s="93" customFormat="1" ht="26.25" customHeight="1" x14ac:dyDescent="0.15">
      <c r="A35" s="464"/>
      <c r="B35" s="541" t="s">
        <v>931</v>
      </c>
      <c r="C35" s="363">
        <v>1523</v>
      </c>
      <c r="D35" s="364">
        <v>903</v>
      </c>
      <c r="E35" s="364">
        <v>620</v>
      </c>
      <c r="F35" s="363">
        <v>15415</v>
      </c>
      <c r="G35" s="364">
        <v>5192</v>
      </c>
      <c r="H35" s="364">
        <v>7961</v>
      </c>
      <c r="I35" s="364">
        <v>1044</v>
      </c>
      <c r="J35" s="400">
        <v>1218</v>
      </c>
      <c r="K35" s="542">
        <v>25708260</v>
      </c>
      <c r="L35" s="542">
        <v>323925</v>
      </c>
    </row>
    <row r="36" spans="1:12" ht="21" customHeight="1" x14ac:dyDescent="0.15">
      <c r="A36" s="70">
        <v>561</v>
      </c>
      <c r="B36" s="17" t="s">
        <v>74</v>
      </c>
      <c r="C36" s="45">
        <v>2</v>
      </c>
      <c r="D36" s="46">
        <v>2</v>
      </c>
      <c r="E36" s="46" t="s">
        <v>827</v>
      </c>
      <c r="F36" s="45">
        <v>537</v>
      </c>
      <c r="G36" s="46">
        <v>141</v>
      </c>
      <c r="H36" s="46">
        <v>396</v>
      </c>
      <c r="I36" s="46" t="s">
        <v>827</v>
      </c>
      <c r="J36" s="66" t="s">
        <v>827</v>
      </c>
      <c r="K36" s="133" t="s">
        <v>903</v>
      </c>
      <c r="L36" s="133" t="s">
        <v>903</v>
      </c>
    </row>
    <row r="37" spans="1:12" ht="21" customHeight="1" x14ac:dyDescent="0.15">
      <c r="A37" s="70">
        <v>569</v>
      </c>
      <c r="B37" s="17" t="s">
        <v>480</v>
      </c>
      <c r="C37" s="45">
        <v>3</v>
      </c>
      <c r="D37" s="46">
        <v>2</v>
      </c>
      <c r="E37" s="46">
        <v>1</v>
      </c>
      <c r="F37" s="45">
        <v>8</v>
      </c>
      <c r="G37" s="46">
        <v>3</v>
      </c>
      <c r="H37" s="46">
        <v>3</v>
      </c>
      <c r="I37" s="46">
        <v>1</v>
      </c>
      <c r="J37" s="66">
        <v>1</v>
      </c>
      <c r="K37" s="133" t="s">
        <v>903</v>
      </c>
      <c r="L37" s="133" t="s">
        <v>903</v>
      </c>
    </row>
    <row r="38" spans="1:12" ht="21" customHeight="1" x14ac:dyDescent="0.15">
      <c r="A38" s="70">
        <v>571</v>
      </c>
      <c r="B38" s="17" t="s">
        <v>76</v>
      </c>
      <c r="C38" s="45">
        <v>29</v>
      </c>
      <c r="D38" s="46">
        <v>12</v>
      </c>
      <c r="E38" s="46">
        <v>17</v>
      </c>
      <c r="F38" s="45">
        <v>72</v>
      </c>
      <c r="G38" s="46">
        <v>14</v>
      </c>
      <c r="H38" s="46">
        <v>28</v>
      </c>
      <c r="I38" s="46">
        <v>16</v>
      </c>
      <c r="J38" s="66">
        <v>14</v>
      </c>
      <c r="K38" s="133">
        <v>43595</v>
      </c>
      <c r="L38" s="133">
        <v>1497</v>
      </c>
    </row>
    <row r="39" spans="1:12" ht="21" customHeight="1" x14ac:dyDescent="0.15">
      <c r="A39" s="70">
        <v>572</v>
      </c>
      <c r="B39" s="17" t="s">
        <v>77</v>
      </c>
      <c r="C39" s="45">
        <v>28</v>
      </c>
      <c r="D39" s="46">
        <v>17</v>
      </c>
      <c r="E39" s="46">
        <v>11</v>
      </c>
      <c r="F39" s="45">
        <v>98</v>
      </c>
      <c r="G39" s="46">
        <v>29</v>
      </c>
      <c r="H39" s="46">
        <v>42</v>
      </c>
      <c r="I39" s="46">
        <v>13</v>
      </c>
      <c r="J39" s="66">
        <v>14</v>
      </c>
      <c r="K39" s="133">
        <v>95258</v>
      </c>
      <c r="L39" s="133">
        <v>6313</v>
      </c>
    </row>
    <row r="40" spans="1:12" ht="21" customHeight="1" x14ac:dyDescent="0.15">
      <c r="A40" s="70">
        <v>573</v>
      </c>
      <c r="B40" s="17" t="s">
        <v>78</v>
      </c>
      <c r="C40" s="45">
        <v>70</v>
      </c>
      <c r="D40" s="46">
        <v>41</v>
      </c>
      <c r="E40" s="46">
        <v>29</v>
      </c>
      <c r="F40" s="45">
        <v>372</v>
      </c>
      <c r="G40" s="46">
        <v>166</v>
      </c>
      <c r="H40" s="46">
        <v>157</v>
      </c>
      <c r="I40" s="46">
        <v>14</v>
      </c>
      <c r="J40" s="66">
        <v>35</v>
      </c>
      <c r="K40" s="133">
        <v>471279</v>
      </c>
      <c r="L40" s="133">
        <v>15299</v>
      </c>
    </row>
    <row r="41" spans="1:12" ht="21" customHeight="1" x14ac:dyDescent="0.15">
      <c r="A41" s="70">
        <v>574</v>
      </c>
      <c r="B41" s="17" t="s">
        <v>79</v>
      </c>
      <c r="C41" s="45">
        <v>7</v>
      </c>
      <c r="D41" s="46">
        <v>6</v>
      </c>
      <c r="E41" s="46">
        <v>1</v>
      </c>
      <c r="F41" s="45">
        <v>37</v>
      </c>
      <c r="G41" s="46">
        <v>13</v>
      </c>
      <c r="H41" s="46">
        <v>18</v>
      </c>
      <c r="I41" s="46">
        <v>2</v>
      </c>
      <c r="J41" s="66">
        <v>4</v>
      </c>
      <c r="K41" s="133">
        <v>51298</v>
      </c>
      <c r="L41" s="133">
        <v>1886</v>
      </c>
    </row>
    <row r="42" spans="1:12" ht="21" customHeight="1" x14ac:dyDescent="0.15">
      <c r="A42" s="70">
        <v>579</v>
      </c>
      <c r="B42" s="17" t="s">
        <v>80</v>
      </c>
      <c r="C42" s="45">
        <v>41</v>
      </c>
      <c r="D42" s="46">
        <v>31</v>
      </c>
      <c r="E42" s="46">
        <v>10</v>
      </c>
      <c r="F42" s="45">
        <v>274</v>
      </c>
      <c r="G42" s="46">
        <v>53</v>
      </c>
      <c r="H42" s="46">
        <v>201</v>
      </c>
      <c r="I42" s="46">
        <v>6</v>
      </c>
      <c r="J42" s="66">
        <v>14</v>
      </c>
      <c r="K42" s="133">
        <v>265996</v>
      </c>
      <c r="L42" s="133">
        <v>9619</v>
      </c>
    </row>
    <row r="43" spans="1:12" ht="21" customHeight="1" x14ac:dyDescent="0.15">
      <c r="A43" s="70">
        <v>581</v>
      </c>
      <c r="B43" s="17" t="s">
        <v>82</v>
      </c>
      <c r="C43" s="45">
        <v>55</v>
      </c>
      <c r="D43" s="46">
        <v>43</v>
      </c>
      <c r="E43" s="46">
        <v>12</v>
      </c>
      <c r="F43" s="45">
        <v>2972</v>
      </c>
      <c r="G43" s="46">
        <v>810</v>
      </c>
      <c r="H43" s="46">
        <v>2134</v>
      </c>
      <c r="I43" s="46">
        <v>15</v>
      </c>
      <c r="J43" s="66">
        <v>13</v>
      </c>
      <c r="K43" s="133">
        <v>5242831</v>
      </c>
      <c r="L43" s="133">
        <v>76629</v>
      </c>
    </row>
    <row r="44" spans="1:12" ht="21" customHeight="1" x14ac:dyDescent="0.15">
      <c r="A44" s="70">
        <v>582</v>
      </c>
      <c r="B44" s="17" t="s">
        <v>83</v>
      </c>
      <c r="C44" s="45">
        <v>9</v>
      </c>
      <c r="D44" s="46">
        <v>6</v>
      </c>
      <c r="E44" s="46">
        <v>3</v>
      </c>
      <c r="F44" s="45">
        <v>53</v>
      </c>
      <c r="G44" s="46">
        <v>19</v>
      </c>
      <c r="H44" s="46">
        <v>29</v>
      </c>
      <c r="I44" s="46">
        <v>2</v>
      </c>
      <c r="J44" s="66">
        <v>3</v>
      </c>
      <c r="K44" s="133">
        <v>222249</v>
      </c>
      <c r="L44" s="133">
        <v>1112</v>
      </c>
    </row>
    <row r="45" spans="1:12" ht="21" customHeight="1" x14ac:dyDescent="0.15">
      <c r="A45" s="70">
        <v>583</v>
      </c>
      <c r="B45" s="17" t="s">
        <v>84</v>
      </c>
      <c r="C45" s="45">
        <v>22</v>
      </c>
      <c r="D45" s="46">
        <v>16</v>
      </c>
      <c r="E45" s="46">
        <v>6</v>
      </c>
      <c r="F45" s="45">
        <v>109</v>
      </c>
      <c r="G45" s="46">
        <v>41</v>
      </c>
      <c r="H45" s="46">
        <v>53</v>
      </c>
      <c r="I45" s="46">
        <v>8</v>
      </c>
      <c r="J45" s="66">
        <v>7</v>
      </c>
      <c r="K45" s="133">
        <v>155955</v>
      </c>
      <c r="L45" s="133">
        <v>928</v>
      </c>
    </row>
    <row r="46" spans="1:12" ht="21" customHeight="1" x14ac:dyDescent="0.15">
      <c r="A46" s="70">
        <v>584</v>
      </c>
      <c r="B46" s="17" t="s">
        <v>85</v>
      </c>
      <c r="C46" s="45">
        <v>16</v>
      </c>
      <c r="D46" s="46">
        <v>6</v>
      </c>
      <c r="E46" s="46">
        <v>10</v>
      </c>
      <c r="F46" s="45">
        <v>59</v>
      </c>
      <c r="G46" s="46">
        <v>24</v>
      </c>
      <c r="H46" s="46">
        <v>12</v>
      </c>
      <c r="I46" s="46">
        <v>9</v>
      </c>
      <c r="J46" s="66">
        <v>14</v>
      </c>
      <c r="K46" s="133">
        <v>50548</v>
      </c>
      <c r="L46" s="133">
        <v>493</v>
      </c>
    </row>
    <row r="47" spans="1:12" ht="21" customHeight="1" x14ac:dyDescent="0.15">
      <c r="A47" s="70">
        <v>585</v>
      </c>
      <c r="B47" s="17" t="s">
        <v>86</v>
      </c>
      <c r="C47" s="45">
        <v>53</v>
      </c>
      <c r="D47" s="46">
        <v>25</v>
      </c>
      <c r="E47" s="46">
        <v>28</v>
      </c>
      <c r="F47" s="45">
        <v>230</v>
      </c>
      <c r="G47" s="46">
        <v>93</v>
      </c>
      <c r="H47" s="46">
        <v>80</v>
      </c>
      <c r="I47" s="46">
        <v>29</v>
      </c>
      <c r="J47" s="66">
        <v>28</v>
      </c>
      <c r="K47" s="133">
        <v>311008</v>
      </c>
      <c r="L47" s="133">
        <v>5795</v>
      </c>
    </row>
    <row r="48" spans="1:12" ht="21" customHeight="1" x14ac:dyDescent="0.15">
      <c r="A48" s="70">
        <v>586</v>
      </c>
      <c r="B48" s="17" t="s">
        <v>87</v>
      </c>
      <c r="C48" s="45">
        <v>111</v>
      </c>
      <c r="D48" s="46">
        <v>43</v>
      </c>
      <c r="E48" s="46">
        <v>68</v>
      </c>
      <c r="F48" s="45">
        <v>665</v>
      </c>
      <c r="G48" s="46">
        <v>85</v>
      </c>
      <c r="H48" s="46">
        <v>343</v>
      </c>
      <c r="I48" s="46">
        <v>78</v>
      </c>
      <c r="J48" s="66">
        <v>159</v>
      </c>
      <c r="K48" s="133">
        <v>356484</v>
      </c>
      <c r="L48" s="133">
        <v>3059</v>
      </c>
    </row>
    <row r="49" spans="1:12" ht="21" customHeight="1" x14ac:dyDescent="0.15">
      <c r="A49" s="70">
        <v>589</v>
      </c>
      <c r="B49" s="17" t="s">
        <v>88</v>
      </c>
      <c r="C49" s="45">
        <v>225</v>
      </c>
      <c r="D49" s="46">
        <v>104</v>
      </c>
      <c r="E49" s="46">
        <v>121</v>
      </c>
      <c r="F49" s="45">
        <v>3337</v>
      </c>
      <c r="G49" s="46">
        <v>737</v>
      </c>
      <c r="H49" s="46">
        <v>1565</v>
      </c>
      <c r="I49" s="46">
        <v>459</v>
      </c>
      <c r="J49" s="66">
        <v>576</v>
      </c>
      <c r="K49" s="133">
        <v>3168608</v>
      </c>
      <c r="L49" s="133">
        <v>43922</v>
      </c>
    </row>
    <row r="50" spans="1:12" ht="21" customHeight="1" x14ac:dyDescent="0.15">
      <c r="A50" s="70">
        <v>591</v>
      </c>
      <c r="B50" s="17" t="s">
        <v>90</v>
      </c>
      <c r="C50" s="45">
        <v>143</v>
      </c>
      <c r="D50" s="46">
        <v>86</v>
      </c>
      <c r="E50" s="46">
        <v>57</v>
      </c>
      <c r="F50" s="45">
        <v>1132</v>
      </c>
      <c r="G50" s="46">
        <v>838</v>
      </c>
      <c r="H50" s="46">
        <v>170</v>
      </c>
      <c r="I50" s="46">
        <v>89</v>
      </c>
      <c r="J50" s="66">
        <v>35</v>
      </c>
      <c r="K50" s="133">
        <v>3981791</v>
      </c>
      <c r="L50" s="133">
        <v>2878</v>
      </c>
    </row>
    <row r="51" spans="1:12" ht="21" customHeight="1" x14ac:dyDescent="0.15">
      <c r="A51" s="70">
        <v>592</v>
      </c>
      <c r="B51" s="17" t="s">
        <v>91</v>
      </c>
      <c r="C51" s="45">
        <v>19</v>
      </c>
      <c r="D51" s="46">
        <v>6</v>
      </c>
      <c r="E51" s="46">
        <v>13</v>
      </c>
      <c r="F51" s="45">
        <v>56</v>
      </c>
      <c r="G51" s="46">
        <v>21</v>
      </c>
      <c r="H51" s="46">
        <v>11</v>
      </c>
      <c r="I51" s="46">
        <v>14</v>
      </c>
      <c r="J51" s="66">
        <v>10</v>
      </c>
      <c r="K51" s="133">
        <v>52888</v>
      </c>
      <c r="L51" s="133">
        <v>2026</v>
      </c>
    </row>
    <row r="52" spans="1:12" ht="21" customHeight="1" x14ac:dyDescent="0.15">
      <c r="A52" s="70">
        <v>593</v>
      </c>
      <c r="B52" s="17" t="s">
        <v>478</v>
      </c>
      <c r="C52" s="45">
        <v>72</v>
      </c>
      <c r="D52" s="46">
        <v>43</v>
      </c>
      <c r="E52" s="46">
        <v>29</v>
      </c>
      <c r="F52" s="45">
        <v>618</v>
      </c>
      <c r="G52" s="46">
        <v>290</v>
      </c>
      <c r="H52" s="46">
        <v>271</v>
      </c>
      <c r="I52" s="46">
        <v>32</v>
      </c>
      <c r="J52" s="66">
        <v>25</v>
      </c>
      <c r="K52" s="133">
        <v>1547723</v>
      </c>
      <c r="L52" s="133">
        <v>31360</v>
      </c>
    </row>
    <row r="53" spans="1:12" ht="21" customHeight="1" x14ac:dyDescent="0.15">
      <c r="A53" s="70">
        <v>601</v>
      </c>
      <c r="B53" s="17" t="s">
        <v>93</v>
      </c>
      <c r="C53" s="45">
        <v>29</v>
      </c>
      <c r="D53" s="46">
        <v>14</v>
      </c>
      <c r="E53" s="46">
        <v>15</v>
      </c>
      <c r="F53" s="45">
        <v>155</v>
      </c>
      <c r="G53" s="46">
        <v>70</v>
      </c>
      <c r="H53" s="46">
        <v>59</v>
      </c>
      <c r="I53" s="46">
        <v>18</v>
      </c>
      <c r="J53" s="66">
        <v>8</v>
      </c>
      <c r="K53" s="133" t="s">
        <v>903</v>
      </c>
      <c r="L53" s="133" t="s">
        <v>903</v>
      </c>
    </row>
    <row r="54" spans="1:12" ht="21" customHeight="1" x14ac:dyDescent="0.15">
      <c r="A54" s="70">
        <v>602</v>
      </c>
      <c r="B54" s="17" t="s">
        <v>94</v>
      </c>
      <c r="C54" s="45">
        <v>30</v>
      </c>
      <c r="D54" s="46">
        <v>10</v>
      </c>
      <c r="E54" s="46">
        <v>20</v>
      </c>
      <c r="F54" s="45">
        <v>89</v>
      </c>
      <c r="G54" s="46">
        <v>16</v>
      </c>
      <c r="H54" s="46">
        <v>46</v>
      </c>
      <c r="I54" s="46">
        <v>13</v>
      </c>
      <c r="J54" s="66">
        <v>14</v>
      </c>
      <c r="K54" s="133">
        <v>66850</v>
      </c>
      <c r="L54" s="133">
        <v>1926</v>
      </c>
    </row>
    <row r="55" spans="1:12" ht="21" customHeight="1" x14ac:dyDescent="0.15">
      <c r="A55" s="70">
        <v>603</v>
      </c>
      <c r="B55" s="17" t="s">
        <v>95</v>
      </c>
      <c r="C55" s="45">
        <v>171</v>
      </c>
      <c r="D55" s="46">
        <v>137</v>
      </c>
      <c r="E55" s="46">
        <v>34</v>
      </c>
      <c r="F55" s="45">
        <v>1571</v>
      </c>
      <c r="G55" s="46">
        <v>406</v>
      </c>
      <c r="H55" s="46">
        <v>1082</v>
      </c>
      <c r="I55" s="46">
        <v>18</v>
      </c>
      <c r="J55" s="66">
        <v>65</v>
      </c>
      <c r="K55" s="133">
        <v>2887648</v>
      </c>
      <c r="L55" s="133">
        <v>33666</v>
      </c>
    </row>
    <row r="56" spans="1:12" ht="21" customHeight="1" x14ac:dyDescent="0.15">
      <c r="A56" s="70">
        <v>604</v>
      </c>
      <c r="B56" s="17" t="s">
        <v>96</v>
      </c>
      <c r="C56" s="45">
        <v>5</v>
      </c>
      <c r="D56" s="46">
        <v>2</v>
      </c>
      <c r="E56" s="46">
        <v>3</v>
      </c>
      <c r="F56" s="45">
        <v>17</v>
      </c>
      <c r="G56" s="46">
        <v>9</v>
      </c>
      <c r="H56" s="46">
        <v>3</v>
      </c>
      <c r="I56" s="46">
        <v>4</v>
      </c>
      <c r="J56" s="66">
        <v>1</v>
      </c>
      <c r="K56" s="133" t="s">
        <v>903</v>
      </c>
      <c r="L56" s="133" t="s">
        <v>903</v>
      </c>
    </row>
    <row r="57" spans="1:12" ht="21" customHeight="1" x14ac:dyDescent="0.15">
      <c r="A57" s="70">
        <v>605</v>
      </c>
      <c r="B57" s="17" t="s">
        <v>97</v>
      </c>
      <c r="C57" s="45">
        <v>55</v>
      </c>
      <c r="D57" s="46">
        <v>51</v>
      </c>
      <c r="E57" s="46">
        <v>4</v>
      </c>
      <c r="F57" s="45">
        <v>307</v>
      </c>
      <c r="G57" s="46">
        <v>224</v>
      </c>
      <c r="H57" s="46">
        <v>77</v>
      </c>
      <c r="I57" s="46">
        <v>4</v>
      </c>
      <c r="J57" s="66">
        <v>2</v>
      </c>
      <c r="K57" s="133">
        <v>1648578</v>
      </c>
      <c r="L57" s="133">
        <v>495</v>
      </c>
    </row>
    <row r="58" spans="1:12" ht="21" customHeight="1" x14ac:dyDescent="0.15">
      <c r="A58" s="70">
        <v>606</v>
      </c>
      <c r="B58" s="17" t="s">
        <v>98</v>
      </c>
      <c r="C58" s="45">
        <v>48</v>
      </c>
      <c r="D58" s="46">
        <v>28</v>
      </c>
      <c r="E58" s="46">
        <v>20</v>
      </c>
      <c r="F58" s="45">
        <v>718</v>
      </c>
      <c r="G58" s="46">
        <v>263</v>
      </c>
      <c r="H58" s="46">
        <v>279</v>
      </c>
      <c r="I58" s="46">
        <v>100</v>
      </c>
      <c r="J58" s="66">
        <v>76</v>
      </c>
      <c r="K58" s="133">
        <v>365615</v>
      </c>
      <c r="L58" s="133">
        <v>4306</v>
      </c>
    </row>
    <row r="59" spans="1:12" ht="21" customHeight="1" x14ac:dyDescent="0.15">
      <c r="A59" s="70">
        <v>607</v>
      </c>
      <c r="B59" s="17" t="s">
        <v>99</v>
      </c>
      <c r="C59" s="45">
        <v>36</v>
      </c>
      <c r="D59" s="46">
        <v>18</v>
      </c>
      <c r="E59" s="46">
        <v>18</v>
      </c>
      <c r="F59" s="45">
        <v>230</v>
      </c>
      <c r="G59" s="46">
        <v>118</v>
      </c>
      <c r="H59" s="46">
        <v>86</v>
      </c>
      <c r="I59" s="46">
        <v>15</v>
      </c>
      <c r="J59" s="66">
        <v>11</v>
      </c>
      <c r="K59" s="133">
        <v>418537</v>
      </c>
      <c r="L59" s="133">
        <v>10685</v>
      </c>
    </row>
    <row r="60" spans="1:12" ht="21" customHeight="1" x14ac:dyDescent="0.15">
      <c r="A60" s="70">
        <v>608</v>
      </c>
      <c r="B60" s="17" t="s">
        <v>100</v>
      </c>
      <c r="C60" s="45">
        <v>39</v>
      </c>
      <c r="D60" s="46">
        <v>31</v>
      </c>
      <c r="E60" s="46">
        <v>8</v>
      </c>
      <c r="F60" s="45">
        <v>137</v>
      </c>
      <c r="G60" s="46">
        <v>59</v>
      </c>
      <c r="H60" s="46">
        <v>64</v>
      </c>
      <c r="I60" s="46">
        <v>10</v>
      </c>
      <c r="J60" s="66">
        <v>4</v>
      </c>
      <c r="K60" s="133">
        <v>114711</v>
      </c>
      <c r="L60" s="133">
        <v>2388</v>
      </c>
    </row>
    <row r="61" spans="1:12" ht="21" customHeight="1" x14ac:dyDescent="0.15">
      <c r="A61" s="70">
        <v>609</v>
      </c>
      <c r="B61" s="17" t="s">
        <v>101</v>
      </c>
      <c r="C61" s="45">
        <v>137</v>
      </c>
      <c r="D61" s="46">
        <v>69</v>
      </c>
      <c r="E61" s="46">
        <v>68</v>
      </c>
      <c r="F61" s="45">
        <v>1048</v>
      </c>
      <c r="G61" s="46">
        <v>414</v>
      </c>
      <c r="H61" s="46">
        <v>505</v>
      </c>
      <c r="I61" s="46">
        <v>61</v>
      </c>
      <c r="J61" s="66">
        <v>68</v>
      </c>
      <c r="K61" s="133">
        <v>1444296</v>
      </c>
      <c r="L61" s="133">
        <v>41480</v>
      </c>
    </row>
    <row r="62" spans="1:12" s="126" customFormat="1" ht="21" customHeight="1" x14ac:dyDescent="0.15">
      <c r="A62" s="70">
        <v>611</v>
      </c>
      <c r="B62" s="17" t="s">
        <v>104</v>
      </c>
      <c r="C62" s="45">
        <v>50</v>
      </c>
      <c r="D62" s="46">
        <v>40</v>
      </c>
      <c r="E62" s="46">
        <v>10</v>
      </c>
      <c r="F62" s="45">
        <v>459</v>
      </c>
      <c r="G62" s="46">
        <v>213</v>
      </c>
      <c r="H62" s="46">
        <v>229</v>
      </c>
      <c r="I62" s="46">
        <v>5</v>
      </c>
      <c r="J62" s="66">
        <v>12</v>
      </c>
      <c r="K62" s="133">
        <v>1335971</v>
      </c>
      <c r="L62" s="133" t="s">
        <v>827</v>
      </c>
    </row>
    <row r="63" spans="1:12" s="126" customFormat="1" ht="21" customHeight="1" x14ac:dyDescent="0.15">
      <c r="A63" s="70">
        <v>612</v>
      </c>
      <c r="B63" s="17" t="s">
        <v>105</v>
      </c>
      <c r="C63" s="45">
        <v>3</v>
      </c>
      <c r="D63" s="46">
        <v>2</v>
      </c>
      <c r="E63" s="46">
        <v>1</v>
      </c>
      <c r="F63" s="45">
        <v>5</v>
      </c>
      <c r="G63" s="46">
        <v>3</v>
      </c>
      <c r="H63" s="46" t="s">
        <v>827</v>
      </c>
      <c r="I63" s="46">
        <v>1</v>
      </c>
      <c r="J63" s="66">
        <v>1</v>
      </c>
      <c r="K63" s="133" t="s">
        <v>903</v>
      </c>
      <c r="L63" s="133" t="s">
        <v>827</v>
      </c>
    </row>
    <row r="64" spans="1:12" s="126" customFormat="1" ht="21" customHeight="1" x14ac:dyDescent="0.15">
      <c r="A64" s="74">
        <v>619</v>
      </c>
      <c r="B64" s="20" t="s">
        <v>106</v>
      </c>
      <c r="C64" s="49">
        <v>15</v>
      </c>
      <c r="D64" s="50">
        <v>12</v>
      </c>
      <c r="E64" s="50">
        <v>3</v>
      </c>
      <c r="F64" s="49">
        <v>50</v>
      </c>
      <c r="G64" s="50">
        <v>20</v>
      </c>
      <c r="H64" s="50">
        <v>18</v>
      </c>
      <c r="I64" s="50">
        <v>8</v>
      </c>
      <c r="J64" s="77">
        <v>4</v>
      </c>
      <c r="K64" s="135" t="s">
        <v>903</v>
      </c>
      <c r="L64" s="135" t="s">
        <v>827</v>
      </c>
    </row>
    <row r="65" spans="1:12" s="93" customFormat="1" ht="26.25" customHeight="1" x14ac:dyDescent="0.15">
      <c r="A65" s="510">
        <v>202</v>
      </c>
      <c r="B65" s="102" t="s">
        <v>425</v>
      </c>
      <c r="C65" s="89">
        <v>1013</v>
      </c>
      <c r="D65" s="90">
        <v>637</v>
      </c>
      <c r="E65" s="90">
        <v>376</v>
      </c>
      <c r="F65" s="89">
        <v>9153</v>
      </c>
      <c r="G65" s="90">
        <v>3649</v>
      </c>
      <c r="H65" s="90">
        <v>4266</v>
      </c>
      <c r="I65" s="90">
        <v>572</v>
      </c>
      <c r="J65" s="91">
        <v>666</v>
      </c>
      <c r="K65" s="138">
        <v>26045475</v>
      </c>
      <c r="L65" s="138">
        <v>211411</v>
      </c>
    </row>
    <row r="66" spans="1:12" s="93" customFormat="1" ht="26.25" customHeight="1" x14ac:dyDescent="0.15">
      <c r="A66" s="540"/>
      <c r="B66" s="541" t="s">
        <v>930</v>
      </c>
      <c r="C66" s="363">
        <v>204</v>
      </c>
      <c r="D66" s="364">
        <v>166</v>
      </c>
      <c r="E66" s="364">
        <v>38</v>
      </c>
      <c r="F66" s="363">
        <v>1699</v>
      </c>
      <c r="G66" s="364">
        <v>1106</v>
      </c>
      <c r="H66" s="364">
        <v>484</v>
      </c>
      <c r="I66" s="364">
        <v>49</v>
      </c>
      <c r="J66" s="400">
        <v>60</v>
      </c>
      <c r="K66" s="542">
        <v>12604015</v>
      </c>
      <c r="L66" s="542" t="s">
        <v>827</v>
      </c>
    </row>
    <row r="67" spans="1:12" ht="21" customHeight="1" x14ac:dyDescent="0.15">
      <c r="A67" s="72">
        <v>501</v>
      </c>
      <c r="B67" s="38" t="s">
        <v>47</v>
      </c>
      <c r="C67" s="45">
        <v>2</v>
      </c>
      <c r="D67" s="46">
        <v>2</v>
      </c>
      <c r="E67" s="46" t="s">
        <v>827</v>
      </c>
      <c r="F67" s="45">
        <v>18</v>
      </c>
      <c r="G67" s="46">
        <v>15</v>
      </c>
      <c r="H67" s="46">
        <v>3</v>
      </c>
      <c r="I67" s="46" t="s">
        <v>827</v>
      </c>
      <c r="J67" s="66" t="s">
        <v>827</v>
      </c>
      <c r="K67" s="133" t="s">
        <v>903</v>
      </c>
      <c r="L67" s="133" t="s">
        <v>827</v>
      </c>
    </row>
    <row r="68" spans="1:12" ht="21" customHeight="1" x14ac:dyDescent="0.15">
      <c r="A68" s="70">
        <v>511</v>
      </c>
      <c r="B68" s="17" t="s">
        <v>481</v>
      </c>
      <c r="C68" s="45">
        <v>2</v>
      </c>
      <c r="D68" s="46">
        <v>2</v>
      </c>
      <c r="E68" s="46" t="s">
        <v>827</v>
      </c>
      <c r="F68" s="45">
        <v>3</v>
      </c>
      <c r="G68" s="46">
        <v>2</v>
      </c>
      <c r="H68" s="46">
        <v>1</v>
      </c>
      <c r="I68" s="46" t="s">
        <v>827</v>
      </c>
      <c r="J68" s="66" t="s">
        <v>827</v>
      </c>
      <c r="K68" s="133" t="s">
        <v>903</v>
      </c>
      <c r="L68" s="133" t="s">
        <v>827</v>
      </c>
    </row>
    <row r="69" spans="1:12" ht="21" customHeight="1" x14ac:dyDescent="0.15">
      <c r="A69" s="70">
        <v>512</v>
      </c>
      <c r="B69" s="17" t="s">
        <v>49</v>
      </c>
      <c r="C69" s="45">
        <v>8</v>
      </c>
      <c r="D69" s="46">
        <v>6</v>
      </c>
      <c r="E69" s="46">
        <v>2</v>
      </c>
      <c r="F69" s="45">
        <v>62</v>
      </c>
      <c r="G69" s="46">
        <v>25</v>
      </c>
      <c r="H69" s="46">
        <v>34</v>
      </c>
      <c r="I69" s="46">
        <v>2</v>
      </c>
      <c r="J69" s="66">
        <v>1</v>
      </c>
      <c r="K69" s="133">
        <v>197152</v>
      </c>
      <c r="L69" s="133" t="s">
        <v>827</v>
      </c>
    </row>
    <row r="70" spans="1:12" ht="21" customHeight="1" x14ac:dyDescent="0.15">
      <c r="A70" s="70">
        <v>513</v>
      </c>
      <c r="B70" s="17" t="s">
        <v>50</v>
      </c>
      <c r="C70" s="45" t="s">
        <v>839</v>
      </c>
      <c r="D70" s="46" t="s">
        <v>896</v>
      </c>
      <c r="E70" s="46" t="s">
        <v>896</v>
      </c>
      <c r="F70" s="45" t="s">
        <v>897</v>
      </c>
      <c r="G70" s="46" t="s">
        <v>896</v>
      </c>
      <c r="H70" s="46" t="s">
        <v>896</v>
      </c>
      <c r="I70" s="46" t="s">
        <v>839</v>
      </c>
      <c r="J70" s="66" t="s">
        <v>898</v>
      </c>
      <c r="K70" s="133" t="s">
        <v>839</v>
      </c>
      <c r="L70" s="133" t="s">
        <v>899</v>
      </c>
    </row>
    <row r="71" spans="1:12" ht="21" customHeight="1" x14ac:dyDescent="0.15">
      <c r="A71" s="70">
        <v>521</v>
      </c>
      <c r="B71" s="17" t="s">
        <v>52</v>
      </c>
      <c r="C71" s="45">
        <v>10</v>
      </c>
      <c r="D71" s="46">
        <v>7</v>
      </c>
      <c r="E71" s="46">
        <v>3</v>
      </c>
      <c r="F71" s="45">
        <v>84</v>
      </c>
      <c r="G71" s="46">
        <v>41</v>
      </c>
      <c r="H71" s="46">
        <v>34</v>
      </c>
      <c r="I71" s="46">
        <v>4</v>
      </c>
      <c r="J71" s="66">
        <v>5</v>
      </c>
      <c r="K71" s="133">
        <v>297766</v>
      </c>
      <c r="L71" s="133" t="s">
        <v>827</v>
      </c>
    </row>
    <row r="72" spans="1:12" ht="21" customHeight="1" x14ac:dyDescent="0.15">
      <c r="A72" s="70">
        <v>522</v>
      </c>
      <c r="B72" s="17" t="s">
        <v>53</v>
      </c>
      <c r="C72" s="45">
        <v>15</v>
      </c>
      <c r="D72" s="46">
        <v>11</v>
      </c>
      <c r="E72" s="46">
        <v>4</v>
      </c>
      <c r="F72" s="45">
        <v>220</v>
      </c>
      <c r="G72" s="46">
        <v>142</v>
      </c>
      <c r="H72" s="46">
        <v>72</v>
      </c>
      <c r="I72" s="46">
        <v>6</v>
      </c>
      <c r="J72" s="66" t="s">
        <v>827</v>
      </c>
      <c r="K72" s="133">
        <v>989478</v>
      </c>
      <c r="L72" s="133" t="s">
        <v>827</v>
      </c>
    </row>
    <row r="73" spans="1:12" ht="21" customHeight="1" x14ac:dyDescent="0.15">
      <c r="A73" s="70">
        <v>531</v>
      </c>
      <c r="B73" s="17" t="s">
        <v>55</v>
      </c>
      <c r="C73" s="45">
        <v>28</v>
      </c>
      <c r="D73" s="46">
        <v>21</v>
      </c>
      <c r="E73" s="46">
        <v>7</v>
      </c>
      <c r="F73" s="45">
        <v>163</v>
      </c>
      <c r="G73" s="46">
        <v>108</v>
      </c>
      <c r="H73" s="46">
        <v>44</v>
      </c>
      <c r="I73" s="46">
        <v>8</v>
      </c>
      <c r="J73" s="66">
        <v>3</v>
      </c>
      <c r="K73" s="133">
        <v>806500</v>
      </c>
      <c r="L73" s="133" t="s">
        <v>827</v>
      </c>
    </row>
    <row r="74" spans="1:12" ht="21" customHeight="1" x14ac:dyDescent="0.15">
      <c r="A74" s="70">
        <v>532</v>
      </c>
      <c r="B74" s="17" t="s">
        <v>56</v>
      </c>
      <c r="C74" s="45">
        <v>6</v>
      </c>
      <c r="D74" s="46">
        <v>6</v>
      </c>
      <c r="E74" s="46" t="s">
        <v>827</v>
      </c>
      <c r="F74" s="45">
        <v>39</v>
      </c>
      <c r="G74" s="46">
        <v>26</v>
      </c>
      <c r="H74" s="46">
        <v>13</v>
      </c>
      <c r="I74" s="46" t="s">
        <v>827</v>
      </c>
      <c r="J74" s="66" t="s">
        <v>827</v>
      </c>
      <c r="K74" s="133">
        <v>1379631</v>
      </c>
      <c r="L74" s="133" t="s">
        <v>827</v>
      </c>
    </row>
    <row r="75" spans="1:12" ht="21" customHeight="1" x14ac:dyDescent="0.15">
      <c r="A75" s="70">
        <v>533</v>
      </c>
      <c r="B75" s="17" t="s">
        <v>57</v>
      </c>
      <c r="C75" s="45">
        <v>2</v>
      </c>
      <c r="D75" s="46">
        <v>2</v>
      </c>
      <c r="E75" s="46" t="s">
        <v>827</v>
      </c>
      <c r="F75" s="45">
        <v>13</v>
      </c>
      <c r="G75" s="46">
        <v>9</v>
      </c>
      <c r="H75" s="46">
        <v>4</v>
      </c>
      <c r="I75" s="46" t="s">
        <v>827</v>
      </c>
      <c r="J75" s="66" t="s">
        <v>827</v>
      </c>
      <c r="K75" s="133" t="s">
        <v>903</v>
      </c>
      <c r="L75" s="133" t="s">
        <v>827</v>
      </c>
    </row>
    <row r="76" spans="1:12" ht="21" customHeight="1" x14ac:dyDescent="0.15">
      <c r="A76" s="70">
        <v>534</v>
      </c>
      <c r="B76" s="17" t="s">
        <v>58</v>
      </c>
      <c r="C76" s="45">
        <v>5</v>
      </c>
      <c r="D76" s="46">
        <v>5</v>
      </c>
      <c r="E76" s="46" t="s">
        <v>827</v>
      </c>
      <c r="F76" s="45">
        <v>33</v>
      </c>
      <c r="G76" s="46">
        <v>28</v>
      </c>
      <c r="H76" s="46">
        <v>5</v>
      </c>
      <c r="I76" s="46" t="s">
        <v>827</v>
      </c>
      <c r="J76" s="66" t="s">
        <v>827</v>
      </c>
      <c r="K76" s="133">
        <v>362147</v>
      </c>
      <c r="L76" s="133" t="s">
        <v>827</v>
      </c>
    </row>
    <row r="77" spans="1:12" ht="21" customHeight="1" x14ac:dyDescent="0.15">
      <c r="A77" s="70">
        <v>535</v>
      </c>
      <c r="B77" s="17" t="s">
        <v>59</v>
      </c>
      <c r="C77" s="45">
        <v>2</v>
      </c>
      <c r="D77" s="46">
        <v>1</v>
      </c>
      <c r="E77" s="46">
        <v>1</v>
      </c>
      <c r="F77" s="45">
        <v>6</v>
      </c>
      <c r="G77" s="46">
        <v>1</v>
      </c>
      <c r="H77" s="46">
        <v>1</v>
      </c>
      <c r="I77" s="46" t="s">
        <v>827</v>
      </c>
      <c r="J77" s="66">
        <v>4</v>
      </c>
      <c r="K77" s="133" t="s">
        <v>903</v>
      </c>
      <c r="L77" s="133" t="s">
        <v>827</v>
      </c>
    </row>
    <row r="78" spans="1:12" ht="21" customHeight="1" x14ac:dyDescent="0.15">
      <c r="A78" s="70">
        <v>536</v>
      </c>
      <c r="B78" s="17" t="s">
        <v>60</v>
      </c>
      <c r="C78" s="45">
        <v>4</v>
      </c>
      <c r="D78" s="46">
        <v>4</v>
      </c>
      <c r="E78" s="46" t="s">
        <v>827</v>
      </c>
      <c r="F78" s="45">
        <v>49</v>
      </c>
      <c r="G78" s="46">
        <v>40</v>
      </c>
      <c r="H78" s="46">
        <v>9</v>
      </c>
      <c r="I78" s="46" t="s">
        <v>827</v>
      </c>
      <c r="J78" s="66" t="s">
        <v>827</v>
      </c>
      <c r="K78" s="133">
        <v>129180</v>
      </c>
      <c r="L78" s="133" t="s">
        <v>827</v>
      </c>
    </row>
    <row r="79" spans="1:12" ht="21" customHeight="1" x14ac:dyDescent="0.15">
      <c r="A79" s="70">
        <v>541</v>
      </c>
      <c r="B79" s="17" t="s">
        <v>62</v>
      </c>
      <c r="C79" s="45">
        <v>28</v>
      </c>
      <c r="D79" s="46">
        <v>25</v>
      </c>
      <c r="E79" s="46">
        <v>3</v>
      </c>
      <c r="F79" s="45">
        <v>220</v>
      </c>
      <c r="G79" s="46">
        <v>155</v>
      </c>
      <c r="H79" s="46">
        <v>59</v>
      </c>
      <c r="I79" s="46">
        <v>3</v>
      </c>
      <c r="J79" s="66">
        <v>3</v>
      </c>
      <c r="K79" s="133">
        <v>1975702</v>
      </c>
      <c r="L79" s="133" t="s">
        <v>827</v>
      </c>
    </row>
    <row r="80" spans="1:12" ht="21" customHeight="1" x14ac:dyDescent="0.15">
      <c r="A80" s="70">
        <v>542</v>
      </c>
      <c r="B80" s="17" t="s">
        <v>63</v>
      </c>
      <c r="C80" s="45">
        <v>25</v>
      </c>
      <c r="D80" s="46">
        <v>21</v>
      </c>
      <c r="E80" s="46">
        <v>4</v>
      </c>
      <c r="F80" s="45">
        <v>270</v>
      </c>
      <c r="G80" s="46">
        <v>206</v>
      </c>
      <c r="H80" s="46">
        <v>51</v>
      </c>
      <c r="I80" s="46">
        <v>8</v>
      </c>
      <c r="J80" s="66">
        <v>5</v>
      </c>
      <c r="K80" s="133">
        <v>1872105</v>
      </c>
      <c r="L80" s="133" t="s">
        <v>827</v>
      </c>
    </row>
    <row r="81" spans="1:12" ht="21" customHeight="1" x14ac:dyDescent="0.15">
      <c r="A81" s="70">
        <v>543</v>
      </c>
      <c r="B81" s="17" t="s">
        <v>64</v>
      </c>
      <c r="C81" s="45">
        <v>11</v>
      </c>
      <c r="D81" s="46">
        <v>11</v>
      </c>
      <c r="E81" s="46" t="s">
        <v>827</v>
      </c>
      <c r="F81" s="45">
        <v>112</v>
      </c>
      <c r="G81" s="46">
        <v>88</v>
      </c>
      <c r="H81" s="46">
        <v>24</v>
      </c>
      <c r="I81" s="46" t="s">
        <v>827</v>
      </c>
      <c r="J81" s="66" t="s">
        <v>827</v>
      </c>
      <c r="K81" s="133">
        <v>491495</v>
      </c>
      <c r="L81" s="133" t="s">
        <v>827</v>
      </c>
    </row>
    <row r="82" spans="1:12" ht="21" customHeight="1" x14ac:dyDescent="0.15">
      <c r="A82" s="70">
        <v>549</v>
      </c>
      <c r="B82" s="17" t="s">
        <v>65</v>
      </c>
      <c r="C82" s="45">
        <v>6</v>
      </c>
      <c r="D82" s="46">
        <v>6</v>
      </c>
      <c r="E82" s="46" t="s">
        <v>827</v>
      </c>
      <c r="F82" s="45">
        <v>42</v>
      </c>
      <c r="G82" s="46">
        <v>32</v>
      </c>
      <c r="H82" s="46">
        <v>10</v>
      </c>
      <c r="I82" s="46" t="s">
        <v>827</v>
      </c>
      <c r="J82" s="66" t="s">
        <v>827</v>
      </c>
      <c r="K82" s="133">
        <v>684638</v>
      </c>
      <c r="L82" s="133" t="s">
        <v>827</v>
      </c>
    </row>
    <row r="83" spans="1:12" ht="21" customHeight="1" x14ac:dyDescent="0.15">
      <c r="A83" s="70">
        <v>551</v>
      </c>
      <c r="B83" s="17" t="s">
        <v>67</v>
      </c>
      <c r="C83" s="45">
        <v>9</v>
      </c>
      <c r="D83" s="46">
        <v>9</v>
      </c>
      <c r="E83" s="46" t="s">
        <v>827</v>
      </c>
      <c r="F83" s="45">
        <v>112</v>
      </c>
      <c r="G83" s="46">
        <v>52</v>
      </c>
      <c r="H83" s="46">
        <v>60</v>
      </c>
      <c r="I83" s="46" t="s">
        <v>827</v>
      </c>
      <c r="J83" s="66" t="s">
        <v>827</v>
      </c>
      <c r="K83" s="133">
        <v>828003</v>
      </c>
      <c r="L83" s="133" t="s">
        <v>827</v>
      </c>
    </row>
    <row r="84" spans="1:12" ht="21" customHeight="1" x14ac:dyDescent="0.15">
      <c r="A84" s="70">
        <v>552</v>
      </c>
      <c r="B84" s="17" t="s">
        <v>68</v>
      </c>
      <c r="C84" s="45">
        <v>9</v>
      </c>
      <c r="D84" s="46">
        <v>4</v>
      </c>
      <c r="E84" s="46">
        <v>5</v>
      </c>
      <c r="F84" s="45">
        <v>83</v>
      </c>
      <c r="G84" s="46">
        <v>49</v>
      </c>
      <c r="H84" s="46">
        <v>10</v>
      </c>
      <c r="I84" s="46">
        <v>4</v>
      </c>
      <c r="J84" s="66">
        <v>20</v>
      </c>
      <c r="K84" s="133" t="s">
        <v>903</v>
      </c>
      <c r="L84" s="133" t="s">
        <v>827</v>
      </c>
    </row>
    <row r="85" spans="1:12" ht="21" customHeight="1" x14ac:dyDescent="0.15">
      <c r="A85" s="70">
        <v>553</v>
      </c>
      <c r="B85" s="17" t="s">
        <v>69</v>
      </c>
      <c r="C85" s="45">
        <v>1</v>
      </c>
      <c r="D85" s="46">
        <v>1</v>
      </c>
      <c r="E85" s="46" t="s">
        <v>827</v>
      </c>
      <c r="F85" s="45">
        <v>16</v>
      </c>
      <c r="G85" s="46">
        <v>11</v>
      </c>
      <c r="H85" s="46">
        <v>5</v>
      </c>
      <c r="I85" s="46" t="s">
        <v>827</v>
      </c>
      <c r="J85" s="66" t="s">
        <v>827</v>
      </c>
      <c r="K85" s="133" t="s">
        <v>903</v>
      </c>
      <c r="L85" s="133" t="s">
        <v>827</v>
      </c>
    </row>
    <row r="86" spans="1:12" ht="21" customHeight="1" x14ac:dyDescent="0.15">
      <c r="A86" s="466">
        <v>559</v>
      </c>
      <c r="B86" s="370" t="s">
        <v>70</v>
      </c>
      <c r="C86" s="376">
        <v>31</v>
      </c>
      <c r="D86" s="377">
        <v>22</v>
      </c>
      <c r="E86" s="377">
        <v>9</v>
      </c>
      <c r="F86" s="376">
        <v>154</v>
      </c>
      <c r="G86" s="377">
        <v>76</v>
      </c>
      <c r="H86" s="377">
        <v>45</v>
      </c>
      <c r="I86" s="377">
        <v>14</v>
      </c>
      <c r="J86" s="410">
        <v>19</v>
      </c>
      <c r="K86" s="538">
        <v>1145759</v>
      </c>
      <c r="L86" s="538" t="s">
        <v>827</v>
      </c>
    </row>
    <row r="87" spans="1:12" s="93" customFormat="1" ht="26.25" customHeight="1" x14ac:dyDescent="0.15">
      <c r="A87" s="464"/>
      <c r="B87" s="541" t="s">
        <v>932</v>
      </c>
      <c r="C87" s="363">
        <v>809</v>
      </c>
      <c r="D87" s="364">
        <v>471</v>
      </c>
      <c r="E87" s="364">
        <v>338</v>
      </c>
      <c r="F87" s="363">
        <v>7454</v>
      </c>
      <c r="G87" s="364">
        <v>2543</v>
      </c>
      <c r="H87" s="364">
        <v>3782</v>
      </c>
      <c r="I87" s="364">
        <v>523</v>
      </c>
      <c r="J87" s="400">
        <v>606</v>
      </c>
      <c r="K87" s="542">
        <v>13441460</v>
      </c>
      <c r="L87" s="542">
        <v>211411</v>
      </c>
    </row>
    <row r="88" spans="1:12" ht="21" customHeight="1" x14ac:dyDescent="0.15">
      <c r="A88" s="70">
        <v>561</v>
      </c>
      <c r="B88" s="17" t="s">
        <v>74</v>
      </c>
      <c r="C88" s="45">
        <v>1</v>
      </c>
      <c r="D88" s="46">
        <v>1</v>
      </c>
      <c r="E88" s="46" t="s">
        <v>827</v>
      </c>
      <c r="F88" s="45">
        <v>318</v>
      </c>
      <c r="G88" s="46">
        <v>67</v>
      </c>
      <c r="H88" s="46">
        <v>251</v>
      </c>
      <c r="I88" s="46" t="s">
        <v>827</v>
      </c>
      <c r="J88" s="66" t="s">
        <v>827</v>
      </c>
      <c r="K88" s="133" t="s">
        <v>903</v>
      </c>
      <c r="L88" s="133" t="s">
        <v>903</v>
      </c>
    </row>
    <row r="89" spans="1:12" ht="21" customHeight="1" x14ac:dyDescent="0.15">
      <c r="A89" s="70">
        <v>569</v>
      </c>
      <c r="B89" s="17" t="s">
        <v>482</v>
      </c>
      <c r="C89" s="45">
        <v>1</v>
      </c>
      <c r="D89" s="46">
        <v>1</v>
      </c>
      <c r="E89" s="46" t="s">
        <v>827</v>
      </c>
      <c r="F89" s="45">
        <v>11</v>
      </c>
      <c r="G89" s="46" t="s">
        <v>827</v>
      </c>
      <c r="H89" s="46">
        <v>11</v>
      </c>
      <c r="I89" s="46" t="s">
        <v>827</v>
      </c>
      <c r="J89" s="66" t="s">
        <v>827</v>
      </c>
      <c r="K89" s="133" t="s">
        <v>903</v>
      </c>
      <c r="L89" s="133" t="s">
        <v>903</v>
      </c>
    </row>
    <row r="90" spans="1:12" ht="21" customHeight="1" x14ac:dyDescent="0.15">
      <c r="A90" s="70">
        <v>571</v>
      </c>
      <c r="B90" s="17" t="s">
        <v>76</v>
      </c>
      <c r="C90" s="45">
        <v>12</v>
      </c>
      <c r="D90" s="46">
        <v>6</v>
      </c>
      <c r="E90" s="46">
        <v>6</v>
      </c>
      <c r="F90" s="45">
        <v>57</v>
      </c>
      <c r="G90" s="46">
        <v>10</v>
      </c>
      <c r="H90" s="46">
        <v>31</v>
      </c>
      <c r="I90" s="46">
        <v>7</v>
      </c>
      <c r="J90" s="66">
        <v>9</v>
      </c>
      <c r="K90" s="133">
        <v>28588</v>
      </c>
      <c r="L90" s="133">
        <v>1668</v>
      </c>
    </row>
    <row r="91" spans="1:12" ht="21" customHeight="1" x14ac:dyDescent="0.15">
      <c r="A91" s="70">
        <v>572</v>
      </c>
      <c r="B91" s="17" t="s">
        <v>77</v>
      </c>
      <c r="C91" s="45">
        <v>16</v>
      </c>
      <c r="D91" s="46">
        <v>9</v>
      </c>
      <c r="E91" s="46">
        <v>7</v>
      </c>
      <c r="F91" s="45">
        <v>76</v>
      </c>
      <c r="G91" s="46">
        <v>22</v>
      </c>
      <c r="H91" s="46">
        <v>38</v>
      </c>
      <c r="I91" s="46">
        <v>7</v>
      </c>
      <c r="J91" s="66">
        <v>9</v>
      </c>
      <c r="K91" s="133">
        <v>85816</v>
      </c>
      <c r="L91" s="133">
        <v>4186</v>
      </c>
    </row>
    <row r="92" spans="1:12" ht="21" customHeight="1" x14ac:dyDescent="0.15">
      <c r="A92" s="70">
        <v>573</v>
      </c>
      <c r="B92" s="17" t="s">
        <v>78</v>
      </c>
      <c r="C92" s="45">
        <v>30</v>
      </c>
      <c r="D92" s="46">
        <v>20</v>
      </c>
      <c r="E92" s="46">
        <v>10</v>
      </c>
      <c r="F92" s="45">
        <v>203</v>
      </c>
      <c r="G92" s="46">
        <v>105</v>
      </c>
      <c r="H92" s="46">
        <v>79</v>
      </c>
      <c r="I92" s="46">
        <v>4</v>
      </c>
      <c r="J92" s="66">
        <v>15</v>
      </c>
      <c r="K92" s="133">
        <v>301510</v>
      </c>
      <c r="L92" s="133">
        <v>7395</v>
      </c>
    </row>
    <row r="93" spans="1:12" ht="21" customHeight="1" x14ac:dyDescent="0.15">
      <c r="A93" s="70">
        <v>574</v>
      </c>
      <c r="B93" s="17" t="s">
        <v>79</v>
      </c>
      <c r="C93" s="45">
        <v>5</v>
      </c>
      <c r="D93" s="46">
        <v>4</v>
      </c>
      <c r="E93" s="46">
        <v>1</v>
      </c>
      <c r="F93" s="45">
        <v>23</v>
      </c>
      <c r="G93" s="46">
        <v>9</v>
      </c>
      <c r="H93" s="46">
        <v>12</v>
      </c>
      <c r="I93" s="46">
        <v>1</v>
      </c>
      <c r="J93" s="66">
        <v>1</v>
      </c>
      <c r="K93" s="133" t="s">
        <v>903</v>
      </c>
      <c r="L93" s="133" t="s">
        <v>903</v>
      </c>
    </row>
    <row r="94" spans="1:12" ht="21" customHeight="1" x14ac:dyDescent="0.15">
      <c r="A94" s="70">
        <v>579</v>
      </c>
      <c r="B94" s="17" t="s">
        <v>80</v>
      </c>
      <c r="C94" s="45">
        <v>26</v>
      </c>
      <c r="D94" s="46">
        <v>17</v>
      </c>
      <c r="E94" s="46">
        <v>9</v>
      </c>
      <c r="F94" s="45">
        <v>162</v>
      </c>
      <c r="G94" s="46">
        <v>37</v>
      </c>
      <c r="H94" s="46">
        <v>105</v>
      </c>
      <c r="I94" s="46">
        <v>8</v>
      </c>
      <c r="J94" s="66">
        <v>12</v>
      </c>
      <c r="K94" s="133">
        <v>192890</v>
      </c>
      <c r="L94" s="133">
        <v>5026</v>
      </c>
    </row>
    <row r="95" spans="1:12" ht="21" customHeight="1" x14ac:dyDescent="0.15">
      <c r="A95" s="70">
        <v>581</v>
      </c>
      <c r="B95" s="17" t="s">
        <v>82</v>
      </c>
      <c r="C95" s="45">
        <v>14</v>
      </c>
      <c r="D95" s="46">
        <v>12</v>
      </c>
      <c r="E95" s="46">
        <v>2</v>
      </c>
      <c r="F95" s="45">
        <v>1106</v>
      </c>
      <c r="G95" s="46">
        <v>297</v>
      </c>
      <c r="H95" s="46">
        <v>807</v>
      </c>
      <c r="I95" s="46">
        <v>1</v>
      </c>
      <c r="J95" s="66">
        <v>1</v>
      </c>
      <c r="K95" s="133">
        <v>2085869</v>
      </c>
      <c r="L95" s="133">
        <v>38525</v>
      </c>
    </row>
    <row r="96" spans="1:12" ht="21" customHeight="1" x14ac:dyDescent="0.15">
      <c r="A96" s="70">
        <v>582</v>
      </c>
      <c r="B96" s="17" t="s">
        <v>83</v>
      </c>
      <c r="C96" s="45">
        <v>9</v>
      </c>
      <c r="D96" s="46">
        <v>5</v>
      </c>
      <c r="E96" s="46">
        <v>4</v>
      </c>
      <c r="F96" s="45">
        <v>30</v>
      </c>
      <c r="G96" s="46">
        <v>3</v>
      </c>
      <c r="H96" s="46">
        <v>16</v>
      </c>
      <c r="I96" s="46">
        <v>5</v>
      </c>
      <c r="J96" s="66">
        <v>6</v>
      </c>
      <c r="K96" s="133">
        <v>22258</v>
      </c>
      <c r="L96" s="133">
        <v>603</v>
      </c>
    </row>
    <row r="97" spans="1:12" ht="21" customHeight="1" x14ac:dyDescent="0.15">
      <c r="A97" s="70">
        <v>583</v>
      </c>
      <c r="B97" s="17" t="s">
        <v>84</v>
      </c>
      <c r="C97" s="45">
        <v>17</v>
      </c>
      <c r="D97" s="46">
        <v>5</v>
      </c>
      <c r="E97" s="46">
        <v>12</v>
      </c>
      <c r="F97" s="45">
        <v>115</v>
      </c>
      <c r="G97" s="46">
        <v>27</v>
      </c>
      <c r="H97" s="46">
        <v>53</v>
      </c>
      <c r="I97" s="46">
        <v>24</v>
      </c>
      <c r="J97" s="66">
        <v>11</v>
      </c>
      <c r="K97" s="133">
        <v>190519</v>
      </c>
      <c r="L97" s="133">
        <v>906</v>
      </c>
    </row>
    <row r="98" spans="1:12" ht="21" customHeight="1" x14ac:dyDescent="0.15">
      <c r="A98" s="70">
        <v>584</v>
      </c>
      <c r="B98" s="17" t="s">
        <v>85</v>
      </c>
      <c r="C98" s="45">
        <v>8</v>
      </c>
      <c r="D98" s="46">
        <v>3</v>
      </c>
      <c r="E98" s="46">
        <v>5</v>
      </c>
      <c r="F98" s="45">
        <v>27</v>
      </c>
      <c r="G98" s="46">
        <v>5</v>
      </c>
      <c r="H98" s="46">
        <v>9</v>
      </c>
      <c r="I98" s="46">
        <v>7</v>
      </c>
      <c r="J98" s="66">
        <v>6</v>
      </c>
      <c r="K98" s="133">
        <v>9829</v>
      </c>
      <c r="L98" s="133">
        <v>75</v>
      </c>
    </row>
    <row r="99" spans="1:12" ht="21" customHeight="1" x14ac:dyDescent="0.15">
      <c r="A99" s="70">
        <v>585</v>
      </c>
      <c r="B99" s="17" t="s">
        <v>86</v>
      </c>
      <c r="C99" s="45">
        <v>24</v>
      </c>
      <c r="D99" s="46">
        <v>6</v>
      </c>
      <c r="E99" s="46">
        <v>18</v>
      </c>
      <c r="F99" s="45">
        <v>62</v>
      </c>
      <c r="G99" s="46">
        <v>19</v>
      </c>
      <c r="H99" s="46">
        <v>11</v>
      </c>
      <c r="I99" s="46">
        <v>14</v>
      </c>
      <c r="J99" s="66">
        <v>18</v>
      </c>
      <c r="K99" s="133">
        <v>102301</v>
      </c>
      <c r="L99" s="133">
        <v>805</v>
      </c>
    </row>
    <row r="100" spans="1:12" ht="21" customHeight="1" x14ac:dyDescent="0.15">
      <c r="A100" s="70">
        <v>586</v>
      </c>
      <c r="B100" s="17" t="s">
        <v>87</v>
      </c>
      <c r="C100" s="45">
        <v>50</v>
      </c>
      <c r="D100" s="46">
        <v>17</v>
      </c>
      <c r="E100" s="46">
        <v>33</v>
      </c>
      <c r="F100" s="45">
        <v>309</v>
      </c>
      <c r="G100" s="46">
        <v>40</v>
      </c>
      <c r="H100" s="46">
        <v>152</v>
      </c>
      <c r="I100" s="46">
        <v>35</v>
      </c>
      <c r="J100" s="66">
        <v>82</v>
      </c>
      <c r="K100" s="133">
        <v>123315</v>
      </c>
      <c r="L100" s="133">
        <v>1484</v>
      </c>
    </row>
    <row r="101" spans="1:12" ht="21" customHeight="1" x14ac:dyDescent="0.15">
      <c r="A101" s="70">
        <v>589</v>
      </c>
      <c r="B101" s="17" t="s">
        <v>88</v>
      </c>
      <c r="C101" s="45">
        <v>99</v>
      </c>
      <c r="D101" s="46">
        <v>60</v>
      </c>
      <c r="E101" s="46">
        <v>39</v>
      </c>
      <c r="F101" s="45">
        <v>1274</v>
      </c>
      <c r="G101" s="46">
        <v>289</v>
      </c>
      <c r="H101" s="46">
        <v>639</v>
      </c>
      <c r="I101" s="46">
        <v>147</v>
      </c>
      <c r="J101" s="66">
        <v>199</v>
      </c>
      <c r="K101" s="133">
        <v>1222253</v>
      </c>
      <c r="L101" s="133">
        <v>27205</v>
      </c>
    </row>
    <row r="102" spans="1:12" ht="21" customHeight="1" x14ac:dyDescent="0.15">
      <c r="A102" s="70">
        <v>591</v>
      </c>
      <c r="B102" s="17" t="s">
        <v>90</v>
      </c>
      <c r="C102" s="45">
        <v>102</v>
      </c>
      <c r="D102" s="46">
        <v>61</v>
      </c>
      <c r="E102" s="46">
        <v>41</v>
      </c>
      <c r="F102" s="45">
        <v>725</v>
      </c>
      <c r="G102" s="46">
        <v>511</v>
      </c>
      <c r="H102" s="46">
        <v>123</v>
      </c>
      <c r="I102" s="46">
        <v>61</v>
      </c>
      <c r="J102" s="66">
        <v>30</v>
      </c>
      <c r="K102" s="133">
        <v>2609845</v>
      </c>
      <c r="L102" s="133">
        <v>5722</v>
      </c>
    </row>
    <row r="103" spans="1:12" ht="21" customHeight="1" x14ac:dyDescent="0.15">
      <c r="A103" s="70">
        <v>592</v>
      </c>
      <c r="B103" s="17" t="s">
        <v>91</v>
      </c>
      <c r="C103" s="45">
        <v>10</v>
      </c>
      <c r="D103" s="46">
        <v>3</v>
      </c>
      <c r="E103" s="46">
        <v>7</v>
      </c>
      <c r="F103" s="45">
        <v>32</v>
      </c>
      <c r="G103" s="46">
        <v>16</v>
      </c>
      <c r="H103" s="46">
        <v>6</v>
      </c>
      <c r="I103" s="46">
        <v>7</v>
      </c>
      <c r="J103" s="66">
        <v>3</v>
      </c>
      <c r="K103" s="133">
        <v>29656</v>
      </c>
      <c r="L103" s="133">
        <v>1160</v>
      </c>
    </row>
    <row r="104" spans="1:12" ht="21" customHeight="1" x14ac:dyDescent="0.15">
      <c r="A104" s="70">
        <v>593</v>
      </c>
      <c r="B104" s="17" t="s">
        <v>478</v>
      </c>
      <c r="C104" s="45">
        <v>48</v>
      </c>
      <c r="D104" s="46">
        <v>26</v>
      </c>
      <c r="E104" s="46">
        <v>22</v>
      </c>
      <c r="F104" s="45">
        <v>314</v>
      </c>
      <c r="G104" s="46">
        <v>118</v>
      </c>
      <c r="H104" s="46">
        <v>147</v>
      </c>
      <c r="I104" s="46">
        <v>30</v>
      </c>
      <c r="J104" s="66">
        <v>19</v>
      </c>
      <c r="K104" s="133">
        <v>769935</v>
      </c>
      <c r="L104" s="133">
        <v>19799</v>
      </c>
    </row>
    <row r="105" spans="1:12" ht="21" customHeight="1" x14ac:dyDescent="0.15">
      <c r="A105" s="70">
        <v>601</v>
      </c>
      <c r="B105" s="17" t="s">
        <v>93</v>
      </c>
      <c r="C105" s="45">
        <v>26</v>
      </c>
      <c r="D105" s="46">
        <v>10</v>
      </c>
      <c r="E105" s="46">
        <v>16</v>
      </c>
      <c r="F105" s="45">
        <v>164</v>
      </c>
      <c r="G105" s="46">
        <v>66</v>
      </c>
      <c r="H105" s="46">
        <v>66</v>
      </c>
      <c r="I105" s="46">
        <v>19</v>
      </c>
      <c r="J105" s="66">
        <v>13</v>
      </c>
      <c r="K105" s="133">
        <v>206308</v>
      </c>
      <c r="L105" s="133">
        <v>11530</v>
      </c>
    </row>
    <row r="106" spans="1:12" ht="21" customHeight="1" x14ac:dyDescent="0.15">
      <c r="A106" s="70">
        <v>602</v>
      </c>
      <c r="B106" s="17" t="s">
        <v>94</v>
      </c>
      <c r="C106" s="45">
        <v>17</v>
      </c>
      <c r="D106" s="46">
        <v>5</v>
      </c>
      <c r="E106" s="46">
        <v>12</v>
      </c>
      <c r="F106" s="45">
        <v>57</v>
      </c>
      <c r="G106" s="46">
        <v>9</v>
      </c>
      <c r="H106" s="46">
        <v>26</v>
      </c>
      <c r="I106" s="46">
        <v>13</v>
      </c>
      <c r="J106" s="66">
        <v>9</v>
      </c>
      <c r="K106" s="133">
        <v>32895</v>
      </c>
      <c r="L106" s="133">
        <v>1235</v>
      </c>
    </row>
    <row r="107" spans="1:12" ht="21" customHeight="1" x14ac:dyDescent="0.15">
      <c r="A107" s="70">
        <v>603</v>
      </c>
      <c r="B107" s="17" t="s">
        <v>95</v>
      </c>
      <c r="C107" s="45">
        <v>75</v>
      </c>
      <c r="D107" s="46">
        <v>54</v>
      </c>
      <c r="E107" s="46">
        <v>21</v>
      </c>
      <c r="F107" s="45">
        <v>640</v>
      </c>
      <c r="G107" s="46">
        <v>151</v>
      </c>
      <c r="H107" s="46">
        <v>418</v>
      </c>
      <c r="I107" s="46">
        <v>21</v>
      </c>
      <c r="J107" s="66">
        <v>50</v>
      </c>
      <c r="K107" s="133">
        <v>1124289</v>
      </c>
      <c r="L107" s="133">
        <v>16928</v>
      </c>
    </row>
    <row r="108" spans="1:12" ht="21" customHeight="1" x14ac:dyDescent="0.15">
      <c r="A108" s="70">
        <v>604</v>
      </c>
      <c r="B108" s="17" t="s">
        <v>96</v>
      </c>
      <c r="C108" s="45">
        <v>8</v>
      </c>
      <c r="D108" s="46">
        <v>5</v>
      </c>
      <c r="E108" s="46">
        <v>3</v>
      </c>
      <c r="F108" s="45">
        <v>23</v>
      </c>
      <c r="G108" s="46">
        <v>10</v>
      </c>
      <c r="H108" s="46">
        <v>8</v>
      </c>
      <c r="I108" s="46">
        <v>3</v>
      </c>
      <c r="J108" s="66">
        <v>2</v>
      </c>
      <c r="K108" s="133">
        <v>30157</v>
      </c>
      <c r="L108" s="133">
        <v>785</v>
      </c>
    </row>
    <row r="109" spans="1:12" ht="21" customHeight="1" x14ac:dyDescent="0.15">
      <c r="A109" s="70">
        <v>605</v>
      </c>
      <c r="B109" s="17" t="s">
        <v>97</v>
      </c>
      <c r="C109" s="45">
        <v>28</v>
      </c>
      <c r="D109" s="46">
        <v>25</v>
      </c>
      <c r="E109" s="46">
        <v>3</v>
      </c>
      <c r="F109" s="45">
        <v>146</v>
      </c>
      <c r="G109" s="46">
        <v>101</v>
      </c>
      <c r="H109" s="46">
        <v>38</v>
      </c>
      <c r="I109" s="46">
        <v>5</v>
      </c>
      <c r="J109" s="66">
        <v>2</v>
      </c>
      <c r="K109" s="133">
        <v>976545</v>
      </c>
      <c r="L109" s="133">
        <v>166</v>
      </c>
    </row>
    <row r="110" spans="1:12" ht="21" customHeight="1" x14ac:dyDescent="0.15">
      <c r="A110" s="70">
        <v>606</v>
      </c>
      <c r="B110" s="17" t="s">
        <v>98</v>
      </c>
      <c r="C110" s="45">
        <v>35</v>
      </c>
      <c r="D110" s="46">
        <v>20</v>
      </c>
      <c r="E110" s="46">
        <v>15</v>
      </c>
      <c r="F110" s="45">
        <v>482</v>
      </c>
      <c r="G110" s="46">
        <v>165</v>
      </c>
      <c r="H110" s="46">
        <v>202</v>
      </c>
      <c r="I110" s="46">
        <v>46</v>
      </c>
      <c r="J110" s="66">
        <v>69</v>
      </c>
      <c r="K110" s="133">
        <v>238071</v>
      </c>
      <c r="L110" s="133">
        <v>4384</v>
      </c>
    </row>
    <row r="111" spans="1:12" ht="21" customHeight="1" x14ac:dyDescent="0.15">
      <c r="A111" s="70">
        <v>607</v>
      </c>
      <c r="B111" s="17" t="s">
        <v>99</v>
      </c>
      <c r="C111" s="45">
        <v>15</v>
      </c>
      <c r="D111" s="46">
        <v>12</v>
      </c>
      <c r="E111" s="46">
        <v>3</v>
      </c>
      <c r="F111" s="45">
        <v>219</v>
      </c>
      <c r="G111" s="46">
        <v>108</v>
      </c>
      <c r="H111" s="46">
        <v>106</v>
      </c>
      <c r="I111" s="46">
        <v>3</v>
      </c>
      <c r="J111" s="66">
        <v>2</v>
      </c>
      <c r="K111" s="133">
        <v>524780</v>
      </c>
      <c r="L111" s="133">
        <v>12357</v>
      </c>
    </row>
    <row r="112" spans="1:12" ht="21" customHeight="1" x14ac:dyDescent="0.15">
      <c r="A112" s="70">
        <v>608</v>
      </c>
      <c r="B112" s="17" t="s">
        <v>100</v>
      </c>
      <c r="C112" s="45">
        <v>15</v>
      </c>
      <c r="D112" s="46">
        <v>14</v>
      </c>
      <c r="E112" s="46">
        <v>1</v>
      </c>
      <c r="F112" s="45">
        <v>67</v>
      </c>
      <c r="G112" s="46">
        <v>32</v>
      </c>
      <c r="H112" s="46">
        <v>33</v>
      </c>
      <c r="I112" s="46">
        <v>1</v>
      </c>
      <c r="J112" s="66">
        <v>1</v>
      </c>
      <c r="K112" s="133">
        <v>72041</v>
      </c>
      <c r="L112" s="133">
        <v>1369</v>
      </c>
    </row>
    <row r="113" spans="1:12" ht="21" customHeight="1" x14ac:dyDescent="0.15">
      <c r="A113" s="70">
        <v>609</v>
      </c>
      <c r="B113" s="17" t="s">
        <v>101</v>
      </c>
      <c r="C113" s="45">
        <v>83</v>
      </c>
      <c r="D113" s="46">
        <v>39</v>
      </c>
      <c r="E113" s="46">
        <v>44</v>
      </c>
      <c r="F113" s="45">
        <v>610</v>
      </c>
      <c r="G113" s="46">
        <v>230</v>
      </c>
      <c r="H113" s="46">
        <v>297</v>
      </c>
      <c r="I113" s="46">
        <v>48</v>
      </c>
      <c r="J113" s="66">
        <v>35</v>
      </c>
      <c r="K113" s="133">
        <v>786256</v>
      </c>
      <c r="L113" s="133">
        <v>29255</v>
      </c>
    </row>
    <row r="114" spans="1:12" s="126" customFormat="1" ht="21" customHeight="1" x14ac:dyDescent="0.15">
      <c r="A114" s="70">
        <v>611</v>
      </c>
      <c r="B114" s="17" t="s">
        <v>104</v>
      </c>
      <c r="C114" s="45">
        <v>27</v>
      </c>
      <c r="D114" s="46">
        <v>24</v>
      </c>
      <c r="E114" s="46">
        <v>3</v>
      </c>
      <c r="F114" s="45">
        <v>173</v>
      </c>
      <c r="G114" s="46">
        <v>82</v>
      </c>
      <c r="H114" s="46">
        <v>84</v>
      </c>
      <c r="I114" s="46">
        <v>6</v>
      </c>
      <c r="J114" s="66">
        <v>1</v>
      </c>
      <c r="K114" s="133">
        <v>706906</v>
      </c>
      <c r="L114" s="133" t="s">
        <v>827</v>
      </c>
    </row>
    <row r="115" spans="1:12" s="126" customFormat="1" ht="21" customHeight="1" x14ac:dyDescent="0.15">
      <c r="A115" s="70">
        <v>612</v>
      </c>
      <c r="B115" s="17" t="s">
        <v>105</v>
      </c>
      <c r="C115" s="45">
        <v>3</v>
      </c>
      <c r="D115" s="46">
        <v>2</v>
      </c>
      <c r="E115" s="46">
        <v>1</v>
      </c>
      <c r="F115" s="45">
        <v>10</v>
      </c>
      <c r="G115" s="46">
        <v>6</v>
      </c>
      <c r="H115" s="46">
        <v>3</v>
      </c>
      <c r="I115" s="46" t="s">
        <v>827</v>
      </c>
      <c r="J115" s="66">
        <v>1</v>
      </c>
      <c r="K115" s="133" t="s">
        <v>903</v>
      </c>
      <c r="L115" s="133" t="s">
        <v>827</v>
      </c>
    </row>
    <row r="116" spans="1:12" s="126" customFormat="1" ht="21" customHeight="1" x14ac:dyDescent="0.15">
      <c r="A116" s="74">
        <v>619</v>
      </c>
      <c r="B116" s="20" t="s">
        <v>106</v>
      </c>
      <c r="C116" s="49">
        <v>5</v>
      </c>
      <c r="D116" s="50">
        <v>5</v>
      </c>
      <c r="E116" s="50" t="s">
        <v>827</v>
      </c>
      <c r="F116" s="49">
        <v>19</v>
      </c>
      <c r="G116" s="50">
        <v>8</v>
      </c>
      <c r="H116" s="50">
        <v>11</v>
      </c>
      <c r="I116" s="50" t="s">
        <v>827</v>
      </c>
      <c r="J116" s="77" t="s">
        <v>827</v>
      </c>
      <c r="K116" s="135" t="s">
        <v>903</v>
      </c>
      <c r="L116" s="135" t="s">
        <v>827</v>
      </c>
    </row>
    <row r="117" spans="1:12" s="93" customFormat="1" ht="26.25" customHeight="1" x14ac:dyDescent="0.15">
      <c r="A117" s="510">
        <v>203</v>
      </c>
      <c r="B117" s="102" t="s">
        <v>426</v>
      </c>
      <c r="C117" s="89">
        <v>1110</v>
      </c>
      <c r="D117" s="90">
        <v>644</v>
      </c>
      <c r="E117" s="90">
        <v>466</v>
      </c>
      <c r="F117" s="89">
        <v>8207</v>
      </c>
      <c r="G117" s="90">
        <v>2945</v>
      </c>
      <c r="H117" s="90">
        <v>3805</v>
      </c>
      <c r="I117" s="90">
        <v>689</v>
      </c>
      <c r="J117" s="91">
        <v>768</v>
      </c>
      <c r="K117" s="138">
        <v>19042409</v>
      </c>
      <c r="L117" s="138">
        <v>180941</v>
      </c>
    </row>
    <row r="118" spans="1:12" s="93" customFormat="1" ht="26.25" customHeight="1" x14ac:dyDescent="0.15">
      <c r="A118" s="540"/>
      <c r="B118" s="541" t="s">
        <v>930</v>
      </c>
      <c r="C118" s="363">
        <v>203</v>
      </c>
      <c r="D118" s="364">
        <v>158</v>
      </c>
      <c r="E118" s="364">
        <v>45</v>
      </c>
      <c r="F118" s="363">
        <v>1445</v>
      </c>
      <c r="G118" s="364">
        <v>855</v>
      </c>
      <c r="H118" s="364">
        <v>476</v>
      </c>
      <c r="I118" s="364">
        <v>77</v>
      </c>
      <c r="J118" s="400">
        <v>37</v>
      </c>
      <c r="K118" s="542">
        <v>7164602</v>
      </c>
      <c r="L118" s="542" t="s">
        <v>827</v>
      </c>
    </row>
    <row r="119" spans="1:12" ht="21" customHeight="1" x14ac:dyDescent="0.15">
      <c r="A119" s="72">
        <v>501</v>
      </c>
      <c r="B119" s="38" t="s">
        <v>47</v>
      </c>
      <c r="C119" s="45">
        <v>1</v>
      </c>
      <c r="D119" s="46">
        <v>1</v>
      </c>
      <c r="E119" s="46" t="s">
        <v>827</v>
      </c>
      <c r="F119" s="45">
        <v>1</v>
      </c>
      <c r="G119" s="46" t="s">
        <v>827</v>
      </c>
      <c r="H119" s="46">
        <v>1</v>
      </c>
      <c r="I119" s="46" t="s">
        <v>827</v>
      </c>
      <c r="J119" s="66" t="s">
        <v>827</v>
      </c>
      <c r="K119" s="133" t="s">
        <v>903</v>
      </c>
      <c r="L119" s="133" t="s">
        <v>827</v>
      </c>
    </row>
    <row r="120" spans="1:12" ht="21" customHeight="1" x14ac:dyDescent="0.15">
      <c r="A120" s="70">
        <v>511</v>
      </c>
      <c r="B120" s="17" t="s">
        <v>481</v>
      </c>
      <c r="C120" s="45">
        <v>9</v>
      </c>
      <c r="D120" s="46">
        <v>8</v>
      </c>
      <c r="E120" s="46">
        <v>1</v>
      </c>
      <c r="F120" s="45">
        <v>91</v>
      </c>
      <c r="G120" s="46">
        <v>33</v>
      </c>
      <c r="H120" s="46">
        <v>55</v>
      </c>
      <c r="I120" s="46">
        <v>2</v>
      </c>
      <c r="J120" s="66">
        <v>1</v>
      </c>
      <c r="K120" s="133">
        <v>167723</v>
      </c>
      <c r="L120" s="133" t="s">
        <v>827</v>
      </c>
    </row>
    <row r="121" spans="1:12" ht="21" customHeight="1" x14ac:dyDescent="0.15">
      <c r="A121" s="70">
        <v>512</v>
      </c>
      <c r="B121" s="17" t="s">
        <v>49</v>
      </c>
      <c r="C121" s="45">
        <v>2</v>
      </c>
      <c r="D121" s="46">
        <v>2</v>
      </c>
      <c r="E121" s="46" t="s">
        <v>827</v>
      </c>
      <c r="F121" s="45">
        <v>33</v>
      </c>
      <c r="G121" s="46">
        <v>15</v>
      </c>
      <c r="H121" s="46">
        <v>18</v>
      </c>
      <c r="I121" s="46" t="s">
        <v>827</v>
      </c>
      <c r="J121" s="66" t="s">
        <v>827</v>
      </c>
      <c r="K121" s="133" t="s">
        <v>903</v>
      </c>
      <c r="L121" s="133" t="s">
        <v>827</v>
      </c>
    </row>
    <row r="122" spans="1:12" ht="21" customHeight="1" x14ac:dyDescent="0.15">
      <c r="A122" s="70">
        <v>513</v>
      </c>
      <c r="B122" s="17" t="s">
        <v>50</v>
      </c>
      <c r="C122" s="45">
        <v>5</v>
      </c>
      <c r="D122" s="46">
        <v>4</v>
      </c>
      <c r="E122" s="46">
        <v>1</v>
      </c>
      <c r="F122" s="45">
        <v>15</v>
      </c>
      <c r="G122" s="46">
        <v>6</v>
      </c>
      <c r="H122" s="46">
        <v>8</v>
      </c>
      <c r="I122" s="46">
        <v>1</v>
      </c>
      <c r="J122" s="66" t="s">
        <v>827</v>
      </c>
      <c r="K122" s="133">
        <v>68729</v>
      </c>
      <c r="L122" s="133" t="s">
        <v>827</v>
      </c>
    </row>
    <row r="123" spans="1:12" ht="21" customHeight="1" x14ac:dyDescent="0.15">
      <c r="A123" s="70">
        <v>521</v>
      </c>
      <c r="B123" s="17" t="s">
        <v>52</v>
      </c>
      <c r="C123" s="45">
        <v>21</v>
      </c>
      <c r="D123" s="46">
        <v>15</v>
      </c>
      <c r="E123" s="46">
        <v>6</v>
      </c>
      <c r="F123" s="45">
        <v>269</v>
      </c>
      <c r="G123" s="46">
        <v>170</v>
      </c>
      <c r="H123" s="46">
        <v>76</v>
      </c>
      <c r="I123" s="46">
        <v>16</v>
      </c>
      <c r="J123" s="66">
        <v>7</v>
      </c>
      <c r="K123" s="133">
        <v>752103</v>
      </c>
      <c r="L123" s="133" t="s">
        <v>827</v>
      </c>
    </row>
    <row r="124" spans="1:12" ht="21" customHeight="1" x14ac:dyDescent="0.15">
      <c r="A124" s="70">
        <v>522</v>
      </c>
      <c r="B124" s="17" t="s">
        <v>53</v>
      </c>
      <c r="C124" s="45">
        <v>28</v>
      </c>
      <c r="D124" s="46">
        <v>21</v>
      </c>
      <c r="E124" s="46">
        <v>7</v>
      </c>
      <c r="F124" s="45">
        <v>136</v>
      </c>
      <c r="G124" s="46">
        <v>49</v>
      </c>
      <c r="H124" s="46">
        <v>66</v>
      </c>
      <c r="I124" s="46">
        <v>15</v>
      </c>
      <c r="J124" s="66">
        <v>6</v>
      </c>
      <c r="K124" s="133">
        <v>498258</v>
      </c>
      <c r="L124" s="133" t="s">
        <v>827</v>
      </c>
    </row>
    <row r="125" spans="1:12" ht="21" customHeight="1" x14ac:dyDescent="0.15">
      <c r="A125" s="70">
        <v>531</v>
      </c>
      <c r="B125" s="17" t="s">
        <v>55</v>
      </c>
      <c r="C125" s="45">
        <v>34</v>
      </c>
      <c r="D125" s="46">
        <v>27</v>
      </c>
      <c r="E125" s="46">
        <v>7</v>
      </c>
      <c r="F125" s="45">
        <v>199</v>
      </c>
      <c r="G125" s="46">
        <v>135</v>
      </c>
      <c r="H125" s="46">
        <v>52</v>
      </c>
      <c r="I125" s="46">
        <v>9</v>
      </c>
      <c r="J125" s="66">
        <v>3</v>
      </c>
      <c r="K125" s="133">
        <v>1588057</v>
      </c>
      <c r="L125" s="133" t="s">
        <v>827</v>
      </c>
    </row>
    <row r="126" spans="1:12" ht="21" customHeight="1" x14ac:dyDescent="0.15">
      <c r="A126" s="70">
        <v>532</v>
      </c>
      <c r="B126" s="17" t="s">
        <v>56</v>
      </c>
      <c r="C126" s="45">
        <v>10</v>
      </c>
      <c r="D126" s="46">
        <v>8</v>
      </c>
      <c r="E126" s="46">
        <v>2</v>
      </c>
      <c r="F126" s="45">
        <v>46</v>
      </c>
      <c r="G126" s="46">
        <v>33</v>
      </c>
      <c r="H126" s="46">
        <v>9</v>
      </c>
      <c r="I126" s="46">
        <v>2</v>
      </c>
      <c r="J126" s="66">
        <v>2</v>
      </c>
      <c r="K126" s="133">
        <v>84028</v>
      </c>
      <c r="L126" s="133" t="s">
        <v>827</v>
      </c>
    </row>
    <row r="127" spans="1:12" ht="21" customHeight="1" x14ac:dyDescent="0.15">
      <c r="A127" s="70">
        <v>533</v>
      </c>
      <c r="B127" s="17" t="s">
        <v>57</v>
      </c>
      <c r="C127" s="45">
        <v>4</v>
      </c>
      <c r="D127" s="46">
        <v>4</v>
      </c>
      <c r="E127" s="46" t="s">
        <v>827</v>
      </c>
      <c r="F127" s="45">
        <v>30</v>
      </c>
      <c r="G127" s="46">
        <v>25</v>
      </c>
      <c r="H127" s="46">
        <v>5</v>
      </c>
      <c r="I127" s="46" t="s">
        <v>827</v>
      </c>
      <c r="J127" s="66" t="s">
        <v>827</v>
      </c>
      <c r="K127" s="133">
        <v>131634</v>
      </c>
      <c r="L127" s="133" t="s">
        <v>827</v>
      </c>
    </row>
    <row r="128" spans="1:12" ht="21" customHeight="1" x14ac:dyDescent="0.15">
      <c r="A128" s="70">
        <v>534</v>
      </c>
      <c r="B128" s="17" t="s">
        <v>58</v>
      </c>
      <c r="C128" s="45">
        <v>4</v>
      </c>
      <c r="D128" s="46">
        <v>4</v>
      </c>
      <c r="E128" s="46" t="s">
        <v>827</v>
      </c>
      <c r="F128" s="45">
        <v>22</v>
      </c>
      <c r="G128" s="46">
        <v>18</v>
      </c>
      <c r="H128" s="46">
        <v>4</v>
      </c>
      <c r="I128" s="46" t="s">
        <v>827</v>
      </c>
      <c r="J128" s="66" t="s">
        <v>827</v>
      </c>
      <c r="K128" s="133" t="s">
        <v>903</v>
      </c>
      <c r="L128" s="133" t="s">
        <v>827</v>
      </c>
    </row>
    <row r="129" spans="1:12" ht="21" customHeight="1" x14ac:dyDescent="0.15">
      <c r="A129" s="70">
        <v>535</v>
      </c>
      <c r="B129" s="17" t="s">
        <v>59</v>
      </c>
      <c r="C129" s="45">
        <v>1</v>
      </c>
      <c r="D129" s="46">
        <v>1</v>
      </c>
      <c r="E129" s="46" t="s">
        <v>827</v>
      </c>
      <c r="F129" s="45">
        <v>1</v>
      </c>
      <c r="G129" s="46">
        <v>1</v>
      </c>
      <c r="H129" s="46" t="s">
        <v>827</v>
      </c>
      <c r="I129" s="46" t="s">
        <v>827</v>
      </c>
      <c r="J129" s="66" t="s">
        <v>827</v>
      </c>
      <c r="K129" s="133" t="s">
        <v>903</v>
      </c>
      <c r="L129" s="133" t="s">
        <v>827</v>
      </c>
    </row>
    <row r="130" spans="1:12" ht="21" customHeight="1" x14ac:dyDescent="0.15">
      <c r="A130" s="70">
        <v>536</v>
      </c>
      <c r="B130" s="17" t="s">
        <v>60</v>
      </c>
      <c r="C130" s="45">
        <v>7</v>
      </c>
      <c r="D130" s="46">
        <v>4</v>
      </c>
      <c r="E130" s="46">
        <v>3</v>
      </c>
      <c r="F130" s="45">
        <v>47</v>
      </c>
      <c r="G130" s="46">
        <v>20</v>
      </c>
      <c r="H130" s="46">
        <v>13</v>
      </c>
      <c r="I130" s="46">
        <v>14</v>
      </c>
      <c r="J130" s="66" t="s">
        <v>827</v>
      </c>
      <c r="K130" s="133">
        <v>51135</v>
      </c>
      <c r="L130" s="133" t="s">
        <v>827</v>
      </c>
    </row>
    <row r="131" spans="1:12" ht="21" customHeight="1" x14ac:dyDescent="0.15">
      <c r="A131" s="70">
        <v>541</v>
      </c>
      <c r="B131" s="17" t="s">
        <v>62</v>
      </c>
      <c r="C131" s="45">
        <v>21</v>
      </c>
      <c r="D131" s="46">
        <v>19</v>
      </c>
      <c r="E131" s="46">
        <v>2</v>
      </c>
      <c r="F131" s="45">
        <v>142</v>
      </c>
      <c r="G131" s="46">
        <v>90</v>
      </c>
      <c r="H131" s="46">
        <v>49</v>
      </c>
      <c r="I131" s="46">
        <v>2</v>
      </c>
      <c r="J131" s="66">
        <v>1</v>
      </c>
      <c r="K131" s="133">
        <v>867282</v>
      </c>
      <c r="L131" s="133" t="s">
        <v>827</v>
      </c>
    </row>
    <row r="132" spans="1:12" ht="21" customHeight="1" x14ac:dyDescent="0.15">
      <c r="A132" s="70">
        <v>542</v>
      </c>
      <c r="B132" s="17" t="s">
        <v>63</v>
      </c>
      <c r="C132" s="45">
        <v>15</v>
      </c>
      <c r="D132" s="46">
        <v>12</v>
      </c>
      <c r="E132" s="46">
        <v>3</v>
      </c>
      <c r="F132" s="45">
        <v>151</v>
      </c>
      <c r="G132" s="46">
        <v>119</v>
      </c>
      <c r="H132" s="46">
        <v>24</v>
      </c>
      <c r="I132" s="46">
        <v>5</v>
      </c>
      <c r="J132" s="66">
        <v>3</v>
      </c>
      <c r="K132" s="133">
        <v>661130</v>
      </c>
      <c r="L132" s="133" t="s">
        <v>827</v>
      </c>
    </row>
    <row r="133" spans="1:12" ht="21" customHeight="1" x14ac:dyDescent="0.15">
      <c r="A133" s="70">
        <v>543</v>
      </c>
      <c r="B133" s="17" t="s">
        <v>64</v>
      </c>
      <c r="C133" s="45">
        <v>6</v>
      </c>
      <c r="D133" s="46">
        <v>5</v>
      </c>
      <c r="E133" s="46">
        <v>1</v>
      </c>
      <c r="F133" s="45">
        <v>42</v>
      </c>
      <c r="G133" s="46">
        <v>30</v>
      </c>
      <c r="H133" s="46">
        <v>9</v>
      </c>
      <c r="I133" s="46">
        <v>1</v>
      </c>
      <c r="J133" s="66">
        <v>2</v>
      </c>
      <c r="K133" s="133" t="s">
        <v>903</v>
      </c>
      <c r="L133" s="133" t="s">
        <v>827</v>
      </c>
    </row>
    <row r="134" spans="1:12" ht="21" customHeight="1" x14ac:dyDescent="0.15">
      <c r="A134" s="70">
        <v>549</v>
      </c>
      <c r="B134" s="17" t="s">
        <v>65</v>
      </c>
      <c r="C134" s="45">
        <v>4</v>
      </c>
      <c r="D134" s="46">
        <v>2</v>
      </c>
      <c r="E134" s="46">
        <v>2</v>
      </c>
      <c r="F134" s="45">
        <v>39</v>
      </c>
      <c r="G134" s="46">
        <v>19</v>
      </c>
      <c r="H134" s="46">
        <v>18</v>
      </c>
      <c r="I134" s="46">
        <v>2</v>
      </c>
      <c r="J134" s="66" t="s">
        <v>827</v>
      </c>
      <c r="K134" s="133" t="s">
        <v>903</v>
      </c>
      <c r="L134" s="133" t="s">
        <v>827</v>
      </c>
    </row>
    <row r="135" spans="1:12" ht="21" customHeight="1" x14ac:dyDescent="0.15">
      <c r="A135" s="70">
        <v>551</v>
      </c>
      <c r="B135" s="17" t="s">
        <v>67</v>
      </c>
      <c r="C135" s="45">
        <v>1</v>
      </c>
      <c r="D135" s="46">
        <v>1</v>
      </c>
      <c r="E135" s="46" t="s">
        <v>827</v>
      </c>
      <c r="F135" s="45">
        <v>3</v>
      </c>
      <c r="G135" s="46">
        <v>2</v>
      </c>
      <c r="H135" s="46">
        <v>1</v>
      </c>
      <c r="I135" s="46" t="s">
        <v>827</v>
      </c>
      <c r="J135" s="66" t="s">
        <v>827</v>
      </c>
      <c r="K135" s="133" t="s">
        <v>903</v>
      </c>
      <c r="L135" s="133" t="s">
        <v>827</v>
      </c>
    </row>
    <row r="136" spans="1:12" ht="21" customHeight="1" x14ac:dyDescent="0.15">
      <c r="A136" s="70">
        <v>552</v>
      </c>
      <c r="B136" s="17" t="s">
        <v>68</v>
      </c>
      <c r="C136" s="45">
        <v>13</v>
      </c>
      <c r="D136" s="46">
        <v>8</v>
      </c>
      <c r="E136" s="46">
        <v>5</v>
      </c>
      <c r="F136" s="45">
        <v>99</v>
      </c>
      <c r="G136" s="46">
        <v>49</v>
      </c>
      <c r="H136" s="46">
        <v>44</v>
      </c>
      <c r="I136" s="46">
        <v>2</v>
      </c>
      <c r="J136" s="66">
        <v>4</v>
      </c>
      <c r="K136" s="133">
        <v>1266441</v>
      </c>
      <c r="L136" s="133" t="s">
        <v>827</v>
      </c>
    </row>
    <row r="137" spans="1:12" ht="21" customHeight="1" x14ac:dyDescent="0.15">
      <c r="A137" s="70">
        <v>553</v>
      </c>
      <c r="B137" s="17" t="s">
        <v>69</v>
      </c>
      <c r="C137" s="45">
        <v>2</v>
      </c>
      <c r="D137" s="46">
        <v>2</v>
      </c>
      <c r="E137" s="46" t="s">
        <v>827</v>
      </c>
      <c r="F137" s="45">
        <v>7</v>
      </c>
      <c r="G137" s="46">
        <v>4</v>
      </c>
      <c r="H137" s="46">
        <v>3</v>
      </c>
      <c r="I137" s="46" t="s">
        <v>827</v>
      </c>
      <c r="J137" s="66" t="s">
        <v>827</v>
      </c>
      <c r="K137" s="133" t="s">
        <v>903</v>
      </c>
      <c r="L137" s="133" t="s">
        <v>827</v>
      </c>
    </row>
    <row r="138" spans="1:12" ht="21" customHeight="1" x14ac:dyDescent="0.15">
      <c r="A138" s="466">
        <v>559</v>
      </c>
      <c r="B138" s="370" t="s">
        <v>70</v>
      </c>
      <c r="C138" s="376">
        <v>15</v>
      </c>
      <c r="D138" s="377">
        <v>10</v>
      </c>
      <c r="E138" s="377">
        <v>5</v>
      </c>
      <c r="F138" s="376">
        <v>72</v>
      </c>
      <c r="G138" s="377">
        <v>37</v>
      </c>
      <c r="H138" s="377">
        <v>21</v>
      </c>
      <c r="I138" s="377">
        <v>6</v>
      </c>
      <c r="J138" s="410">
        <v>8</v>
      </c>
      <c r="K138" s="538">
        <v>218931</v>
      </c>
      <c r="L138" s="538" t="s">
        <v>827</v>
      </c>
    </row>
    <row r="139" spans="1:12" s="93" customFormat="1" ht="26.25" customHeight="1" x14ac:dyDescent="0.15">
      <c r="A139" s="464"/>
      <c r="B139" s="541" t="s">
        <v>932</v>
      </c>
      <c r="C139" s="363">
        <v>907</v>
      </c>
      <c r="D139" s="364">
        <v>486</v>
      </c>
      <c r="E139" s="364">
        <v>421</v>
      </c>
      <c r="F139" s="363">
        <v>6762</v>
      </c>
      <c r="G139" s="364">
        <v>2090</v>
      </c>
      <c r="H139" s="364">
        <v>3329</v>
      </c>
      <c r="I139" s="364">
        <v>612</v>
      </c>
      <c r="J139" s="400">
        <v>731</v>
      </c>
      <c r="K139" s="542">
        <v>11877807</v>
      </c>
      <c r="L139" s="542">
        <v>180941</v>
      </c>
    </row>
    <row r="140" spans="1:12" ht="21" customHeight="1" x14ac:dyDescent="0.15">
      <c r="A140" s="70">
        <v>561</v>
      </c>
      <c r="B140" s="17" t="s">
        <v>74</v>
      </c>
      <c r="C140" s="45">
        <v>3</v>
      </c>
      <c r="D140" s="46">
        <v>3</v>
      </c>
      <c r="E140" s="46" t="s">
        <v>827</v>
      </c>
      <c r="F140" s="45">
        <v>602</v>
      </c>
      <c r="G140" s="46">
        <v>131</v>
      </c>
      <c r="H140" s="46">
        <v>471</v>
      </c>
      <c r="I140" s="46" t="s">
        <v>827</v>
      </c>
      <c r="J140" s="66" t="s">
        <v>827</v>
      </c>
      <c r="K140" s="133" t="s">
        <v>903</v>
      </c>
      <c r="L140" s="133" t="s">
        <v>903</v>
      </c>
    </row>
    <row r="141" spans="1:12" ht="21" customHeight="1" x14ac:dyDescent="0.15">
      <c r="A141" s="70">
        <v>569</v>
      </c>
      <c r="B141" s="17" t="s">
        <v>477</v>
      </c>
      <c r="C141" s="45">
        <v>2</v>
      </c>
      <c r="D141" s="46">
        <v>2</v>
      </c>
      <c r="E141" s="46" t="s">
        <v>827</v>
      </c>
      <c r="F141" s="45">
        <v>33</v>
      </c>
      <c r="G141" s="46">
        <v>4</v>
      </c>
      <c r="H141" s="46">
        <v>29</v>
      </c>
      <c r="I141" s="46" t="s">
        <v>827</v>
      </c>
      <c r="J141" s="66" t="s">
        <v>827</v>
      </c>
      <c r="K141" s="133" t="s">
        <v>903</v>
      </c>
      <c r="L141" s="133" t="s">
        <v>903</v>
      </c>
    </row>
    <row r="142" spans="1:12" ht="21" customHeight="1" x14ac:dyDescent="0.15">
      <c r="A142" s="70">
        <v>571</v>
      </c>
      <c r="B142" s="17" t="s">
        <v>76</v>
      </c>
      <c r="C142" s="45">
        <v>17</v>
      </c>
      <c r="D142" s="46">
        <v>7</v>
      </c>
      <c r="E142" s="46">
        <v>10</v>
      </c>
      <c r="F142" s="45">
        <v>54</v>
      </c>
      <c r="G142" s="46">
        <v>7</v>
      </c>
      <c r="H142" s="46">
        <v>22</v>
      </c>
      <c r="I142" s="46">
        <v>15</v>
      </c>
      <c r="J142" s="66">
        <v>10</v>
      </c>
      <c r="K142" s="133">
        <v>35950</v>
      </c>
      <c r="L142" s="133">
        <v>855</v>
      </c>
    </row>
    <row r="143" spans="1:12" ht="21" customHeight="1" x14ac:dyDescent="0.15">
      <c r="A143" s="70">
        <v>572</v>
      </c>
      <c r="B143" s="17" t="s">
        <v>77</v>
      </c>
      <c r="C143" s="45">
        <v>16</v>
      </c>
      <c r="D143" s="46">
        <v>10</v>
      </c>
      <c r="E143" s="46">
        <v>6</v>
      </c>
      <c r="F143" s="45">
        <v>59</v>
      </c>
      <c r="G143" s="46">
        <v>15</v>
      </c>
      <c r="H143" s="46">
        <v>29</v>
      </c>
      <c r="I143" s="46">
        <v>7</v>
      </c>
      <c r="J143" s="66">
        <v>8</v>
      </c>
      <c r="K143" s="133">
        <v>63062</v>
      </c>
      <c r="L143" s="133">
        <v>3657</v>
      </c>
    </row>
    <row r="144" spans="1:12" ht="21" customHeight="1" x14ac:dyDescent="0.15">
      <c r="A144" s="70">
        <v>573</v>
      </c>
      <c r="B144" s="17" t="s">
        <v>78</v>
      </c>
      <c r="C144" s="45">
        <v>31</v>
      </c>
      <c r="D144" s="46">
        <v>17</v>
      </c>
      <c r="E144" s="46">
        <v>14</v>
      </c>
      <c r="F144" s="45">
        <v>137</v>
      </c>
      <c r="G144" s="46">
        <v>63</v>
      </c>
      <c r="H144" s="46">
        <v>48</v>
      </c>
      <c r="I144" s="46">
        <v>8</v>
      </c>
      <c r="J144" s="66">
        <v>18</v>
      </c>
      <c r="K144" s="133">
        <v>239101</v>
      </c>
      <c r="L144" s="133">
        <v>7661</v>
      </c>
    </row>
    <row r="145" spans="1:12" ht="21" customHeight="1" x14ac:dyDescent="0.15">
      <c r="A145" s="70">
        <v>574</v>
      </c>
      <c r="B145" s="17" t="s">
        <v>79</v>
      </c>
      <c r="C145" s="45">
        <v>7</v>
      </c>
      <c r="D145" s="46">
        <v>4</v>
      </c>
      <c r="E145" s="46">
        <v>3</v>
      </c>
      <c r="F145" s="45">
        <v>23</v>
      </c>
      <c r="G145" s="46">
        <v>3</v>
      </c>
      <c r="H145" s="46">
        <v>16</v>
      </c>
      <c r="I145" s="46">
        <v>3</v>
      </c>
      <c r="J145" s="66">
        <v>1</v>
      </c>
      <c r="K145" s="133">
        <v>26047</v>
      </c>
      <c r="L145" s="133">
        <v>1213</v>
      </c>
    </row>
    <row r="146" spans="1:12" ht="21" customHeight="1" x14ac:dyDescent="0.15">
      <c r="A146" s="70">
        <v>579</v>
      </c>
      <c r="B146" s="17" t="s">
        <v>80</v>
      </c>
      <c r="C146" s="45">
        <v>29</v>
      </c>
      <c r="D146" s="46">
        <v>18</v>
      </c>
      <c r="E146" s="46">
        <v>11</v>
      </c>
      <c r="F146" s="45">
        <v>102</v>
      </c>
      <c r="G146" s="46">
        <v>10</v>
      </c>
      <c r="H146" s="46">
        <v>79</v>
      </c>
      <c r="I146" s="46">
        <v>3</v>
      </c>
      <c r="J146" s="66">
        <v>10</v>
      </c>
      <c r="K146" s="133">
        <v>93324</v>
      </c>
      <c r="L146" s="133">
        <v>5879</v>
      </c>
    </row>
    <row r="147" spans="1:12" ht="21" customHeight="1" x14ac:dyDescent="0.15">
      <c r="A147" s="70">
        <v>581</v>
      </c>
      <c r="B147" s="17" t="s">
        <v>82</v>
      </c>
      <c r="C147" s="45">
        <v>19</v>
      </c>
      <c r="D147" s="46">
        <v>12</v>
      </c>
      <c r="E147" s="46">
        <v>7</v>
      </c>
      <c r="F147" s="45">
        <v>743</v>
      </c>
      <c r="G147" s="46">
        <v>179</v>
      </c>
      <c r="H147" s="46">
        <v>549</v>
      </c>
      <c r="I147" s="46">
        <v>7</v>
      </c>
      <c r="J147" s="66">
        <v>8</v>
      </c>
      <c r="K147" s="133">
        <v>1152938</v>
      </c>
      <c r="L147" s="133">
        <v>20801</v>
      </c>
    </row>
    <row r="148" spans="1:12" ht="21" customHeight="1" x14ac:dyDescent="0.15">
      <c r="A148" s="70">
        <v>582</v>
      </c>
      <c r="B148" s="17" t="s">
        <v>83</v>
      </c>
      <c r="C148" s="45">
        <v>11</v>
      </c>
      <c r="D148" s="46">
        <v>5</v>
      </c>
      <c r="E148" s="46">
        <v>6</v>
      </c>
      <c r="F148" s="45">
        <v>34</v>
      </c>
      <c r="G148" s="46">
        <v>8</v>
      </c>
      <c r="H148" s="46">
        <v>14</v>
      </c>
      <c r="I148" s="46">
        <v>8</v>
      </c>
      <c r="J148" s="66">
        <v>4</v>
      </c>
      <c r="K148" s="133">
        <v>21496</v>
      </c>
      <c r="L148" s="133">
        <v>593</v>
      </c>
    </row>
    <row r="149" spans="1:12" ht="21" customHeight="1" x14ac:dyDescent="0.15">
      <c r="A149" s="70">
        <v>583</v>
      </c>
      <c r="B149" s="17" t="s">
        <v>84</v>
      </c>
      <c r="C149" s="45">
        <v>7</v>
      </c>
      <c r="D149" s="46">
        <v>2</v>
      </c>
      <c r="E149" s="46">
        <v>5</v>
      </c>
      <c r="F149" s="45">
        <v>33</v>
      </c>
      <c r="G149" s="46">
        <v>5</v>
      </c>
      <c r="H149" s="46">
        <v>5</v>
      </c>
      <c r="I149" s="46">
        <v>15</v>
      </c>
      <c r="J149" s="66">
        <v>8</v>
      </c>
      <c r="K149" s="133" t="s">
        <v>903</v>
      </c>
      <c r="L149" s="133" t="s">
        <v>903</v>
      </c>
    </row>
    <row r="150" spans="1:12" ht="21" customHeight="1" x14ac:dyDescent="0.15">
      <c r="A150" s="70">
        <v>584</v>
      </c>
      <c r="B150" s="17" t="s">
        <v>85</v>
      </c>
      <c r="C150" s="45">
        <v>5</v>
      </c>
      <c r="D150" s="46">
        <v>1</v>
      </c>
      <c r="E150" s="46">
        <v>4</v>
      </c>
      <c r="F150" s="45">
        <v>17</v>
      </c>
      <c r="G150" s="46">
        <v>1</v>
      </c>
      <c r="H150" s="46">
        <v>1</v>
      </c>
      <c r="I150" s="46">
        <v>10</v>
      </c>
      <c r="J150" s="66">
        <v>5</v>
      </c>
      <c r="K150" s="133" t="s">
        <v>903</v>
      </c>
      <c r="L150" s="133" t="s">
        <v>903</v>
      </c>
    </row>
    <row r="151" spans="1:12" ht="21" customHeight="1" x14ac:dyDescent="0.15">
      <c r="A151" s="70">
        <v>585</v>
      </c>
      <c r="B151" s="17" t="s">
        <v>86</v>
      </c>
      <c r="C151" s="45">
        <v>25</v>
      </c>
      <c r="D151" s="46">
        <v>8</v>
      </c>
      <c r="E151" s="46">
        <v>17</v>
      </c>
      <c r="F151" s="45">
        <v>83</v>
      </c>
      <c r="G151" s="46">
        <v>31</v>
      </c>
      <c r="H151" s="46">
        <v>20</v>
      </c>
      <c r="I151" s="46">
        <v>13</v>
      </c>
      <c r="J151" s="66">
        <v>19</v>
      </c>
      <c r="K151" s="133">
        <v>119094</v>
      </c>
      <c r="L151" s="133">
        <v>1936</v>
      </c>
    </row>
    <row r="152" spans="1:12" ht="21" customHeight="1" x14ac:dyDescent="0.15">
      <c r="A152" s="70">
        <v>586</v>
      </c>
      <c r="B152" s="17" t="s">
        <v>87</v>
      </c>
      <c r="C152" s="45">
        <v>76</v>
      </c>
      <c r="D152" s="46">
        <v>21</v>
      </c>
      <c r="E152" s="46">
        <v>55</v>
      </c>
      <c r="F152" s="45">
        <v>300</v>
      </c>
      <c r="G152" s="46">
        <v>28</v>
      </c>
      <c r="H152" s="46">
        <v>93</v>
      </c>
      <c r="I152" s="46">
        <v>59</v>
      </c>
      <c r="J152" s="66">
        <v>120</v>
      </c>
      <c r="K152" s="133">
        <v>96602</v>
      </c>
      <c r="L152" s="133">
        <v>1530</v>
      </c>
    </row>
    <row r="153" spans="1:12" ht="21" customHeight="1" x14ac:dyDescent="0.15">
      <c r="A153" s="70">
        <v>589</v>
      </c>
      <c r="B153" s="17" t="s">
        <v>88</v>
      </c>
      <c r="C153" s="45">
        <v>122</v>
      </c>
      <c r="D153" s="46">
        <v>58</v>
      </c>
      <c r="E153" s="46">
        <v>64</v>
      </c>
      <c r="F153" s="45">
        <v>1412</v>
      </c>
      <c r="G153" s="46">
        <v>298</v>
      </c>
      <c r="H153" s="46">
        <v>716</v>
      </c>
      <c r="I153" s="46">
        <v>153</v>
      </c>
      <c r="J153" s="66">
        <v>245</v>
      </c>
      <c r="K153" s="133">
        <v>1791323</v>
      </c>
      <c r="L153" s="133">
        <v>25945</v>
      </c>
    </row>
    <row r="154" spans="1:12" ht="21" customHeight="1" x14ac:dyDescent="0.15">
      <c r="A154" s="70">
        <v>591</v>
      </c>
      <c r="B154" s="17" t="s">
        <v>90</v>
      </c>
      <c r="C154" s="45">
        <v>112</v>
      </c>
      <c r="D154" s="46">
        <v>67</v>
      </c>
      <c r="E154" s="46">
        <v>45</v>
      </c>
      <c r="F154" s="45">
        <v>587</v>
      </c>
      <c r="G154" s="46">
        <v>395</v>
      </c>
      <c r="H154" s="46">
        <v>107</v>
      </c>
      <c r="I154" s="46">
        <v>59</v>
      </c>
      <c r="J154" s="66">
        <v>26</v>
      </c>
      <c r="K154" s="133">
        <v>1602278</v>
      </c>
      <c r="L154" s="133">
        <v>1945</v>
      </c>
    </row>
    <row r="155" spans="1:12" ht="21" customHeight="1" x14ac:dyDescent="0.15">
      <c r="A155" s="70">
        <v>592</v>
      </c>
      <c r="B155" s="17" t="s">
        <v>91</v>
      </c>
      <c r="C155" s="45">
        <v>10</v>
      </c>
      <c r="D155" s="46">
        <v>3</v>
      </c>
      <c r="E155" s="46">
        <v>7</v>
      </c>
      <c r="F155" s="45">
        <v>18</v>
      </c>
      <c r="G155" s="46">
        <v>8</v>
      </c>
      <c r="H155" s="46">
        <v>2</v>
      </c>
      <c r="I155" s="46">
        <v>6</v>
      </c>
      <c r="J155" s="66">
        <v>2</v>
      </c>
      <c r="K155" s="133">
        <v>27470</v>
      </c>
      <c r="L155" s="133">
        <v>750</v>
      </c>
    </row>
    <row r="156" spans="1:12" ht="21" customHeight="1" x14ac:dyDescent="0.15">
      <c r="A156" s="70">
        <v>593</v>
      </c>
      <c r="B156" s="17" t="s">
        <v>483</v>
      </c>
      <c r="C156" s="45">
        <v>38</v>
      </c>
      <c r="D156" s="46">
        <v>26</v>
      </c>
      <c r="E156" s="46">
        <v>12</v>
      </c>
      <c r="F156" s="45">
        <v>261</v>
      </c>
      <c r="G156" s="46">
        <v>121</v>
      </c>
      <c r="H156" s="46">
        <v>111</v>
      </c>
      <c r="I156" s="46">
        <v>18</v>
      </c>
      <c r="J156" s="66">
        <v>11</v>
      </c>
      <c r="K156" s="133">
        <v>819276</v>
      </c>
      <c r="L156" s="133">
        <v>11684</v>
      </c>
    </row>
    <row r="157" spans="1:12" ht="21" customHeight="1" x14ac:dyDescent="0.15">
      <c r="A157" s="70">
        <v>601</v>
      </c>
      <c r="B157" s="17" t="s">
        <v>93</v>
      </c>
      <c r="C157" s="45">
        <v>39</v>
      </c>
      <c r="D157" s="46">
        <v>11</v>
      </c>
      <c r="E157" s="46">
        <v>28</v>
      </c>
      <c r="F157" s="45">
        <v>120</v>
      </c>
      <c r="G157" s="46">
        <v>38</v>
      </c>
      <c r="H157" s="46">
        <v>36</v>
      </c>
      <c r="I157" s="46">
        <v>32</v>
      </c>
      <c r="J157" s="66">
        <v>14</v>
      </c>
      <c r="K157" s="133">
        <v>193623</v>
      </c>
      <c r="L157" s="133">
        <v>10212</v>
      </c>
    </row>
    <row r="158" spans="1:12" ht="21" customHeight="1" x14ac:dyDescent="0.15">
      <c r="A158" s="70">
        <v>602</v>
      </c>
      <c r="B158" s="17" t="s">
        <v>94</v>
      </c>
      <c r="C158" s="45">
        <v>23</v>
      </c>
      <c r="D158" s="46">
        <v>8</v>
      </c>
      <c r="E158" s="46">
        <v>15</v>
      </c>
      <c r="F158" s="45">
        <v>84</v>
      </c>
      <c r="G158" s="46">
        <v>9</v>
      </c>
      <c r="H158" s="46">
        <v>48</v>
      </c>
      <c r="I158" s="46">
        <v>15</v>
      </c>
      <c r="J158" s="66">
        <v>12</v>
      </c>
      <c r="K158" s="133">
        <v>59080</v>
      </c>
      <c r="L158" s="133">
        <v>2042</v>
      </c>
    </row>
    <row r="159" spans="1:12" ht="21" customHeight="1" x14ac:dyDescent="0.15">
      <c r="A159" s="70">
        <v>603</v>
      </c>
      <c r="B159" s="17" t="s">
        <v>95</v>
      </c>
      <c r="C159" s="45">
        <v>80</v>
      </c>
      <c r="D159" s="46">
        <v>60</v>
      </c>
      <c r="E159" s="46">
        <v>20</v>
      </c>
      <c r="F159" s="45">
        <v>547</v>
      </c>
      <c r="G159" s="46">
        <v>126</v>
      </c>
      <c r="H159" s="46">
        <v>379</v>
      </c>
      <c r="I159" s="46">
        <v>10</v>
      </c>
      <c r="J159" s="66">
        <v>32</v>
      </c>
      <c r="K159" s="133">
        <v>1286606</v>
      </c>
      <c r="L159" s="133">
        <v>15112</v>
      </c>
    </row>
    <row r="160" spans="1:12" ht="21" customHeight="1" x14ac:dyDescent="0.15">
      <c r="A160" s="70">
        <v>604</v>
      </c>
      <c r="B160" s="17" t="s">
        <v>96</v>
      </c>
      <c r="C160" s="45">
        <v>13</v>
      </c>
      <c r="D160" s="46">
        <v>8</v>
      </c>
      <c r="E160" s="46">
        <v>5</v>
      </c>
      <c r="F160" s="45">
        <v>65</v>
      </c>
      <c r="G160" s="46">
        <v>39</v>
      </c>
      <c r="H160" s="46">
        <v>19</v>
      </c>
      <c r="I160" s="46">
        <v>4</v>
      </c>
      <c r="J160" s="66">
        <v>3</v>
      </c>
      <c r="K160" s="133">
        <v>206957</v>
      </c>
      <c r="L160" s="133">
        <v>3847</v>
      </c>
    </row>
    <row r="161" spans="1:12" ht="21" customHeight="1" x14ac:dyDescent="0.15">
      <c r="A161" s="70">
        <v>605</v>
      </c>
      <c r="B161" s="17" t="s">
        <v>97</v>
      </c>
      <c r="C161" s="45">
        <v>55</v>
      </c>
      <c r="D161" s="46">
        <v>45</v>
      </c>
      <c r="E161" s="46">
        <v>10</v>
      </c>
      <c r="F161" s="45">
        <v>319</v>
      </c>
      <c r="G161" s="46">
        <v>211</v>
      </c>
      <c r="H161" s="46">
        <v>82</v>
      </c>
      <c r="I161" s="46">
        <v>11</v>
      </c>
      <c r="J161" s="66">
        <v>15</v>
      </c>
      <c r="K161" s="133">
        <v>1242643</v>
      </c>
      <c r="L161" s="133">
        <v>502</v>
      </c>
    </row>
    <row r="162" spans="1:12" ht="21" customHeight="1" x14ac:dyDescent="0.15">
      <c r="A162" s="70">
        <v>606</v>
      </c>
      <c r="B162" s="17" t="s">
        <v>98</v>
      </c>
      <c r="C162" s="45">
        <v>31</v>
      </c>
      <c r="D162" s="46">
        <v>15</v>
      </c>
      <c r="E162" s="46">
        <v>16</v>
      </c>
      <c r="F162" s="45">
        <v>381</v>
      </c>
      <c r="G162" s="46">
        <v>80</v>
      </c>
      <c r="H162" s="46">
        <v>113</v>
      </c>
      <c r="I162" s="46">
        <v>96</v>
      </c>
      <c r="J162" s="66">
        <v>92</v>
      </c>
      <c r="K162" s="133">
        <v>196880</v>
      </c>
      <c r="L162" s="133">
        <v>7458</v>
      </c>
    </row>
    <row r="163" spans="1:12" ht="21" customHeight="1" x14ac:dyDescent="0.15">
      <c r="A163" s="70">
        <v>607</v>
      </c>
      <c r="B163" s="17" t="s">
        <v>99</v>
      </c>
      <c r="C163" s="45">
        <v>14</v>
      </c>
      <c r="D163" s="46">
        <v>5</v>
      </c>
      <c r="E163" s="46">
        <v>9</v>
      </c>
      <c r="F163" s="45">
        <v>61</v>
      </c>
      <c r="G163" s="46">
        <v>17</v>
      </c>
      <c r="H163" s="46">
        <v>28</v>
      </c>
      <c r="I163" s="46">
        <v>10</v>
      </c>
      <c r="J163" s="66">
        <v>6</v>
      </c>
      <c r="K163" s="133">
        <v>78875</v>
      </c>
      <c r="L163" s="133">
        <v>2759</v>
      </c>
    </row>
    <row r="164" spans="1:12" ht="21" customHeight="1" x14ac:dyDescent="0.15">
      <c r="A164" s="70">
        <v>608</v>
      </c>
      <c r="B164" s="17" t="s">
        <v>100</v>
      </c>
      <c r="C164" s="45">
        <v>18</v>
      </c>
      <c r="D164" s="46">
        <v>10</v>
      </c>
      <c r="E164" s="46">
        <v>8</v>
      </c>
      <c r="F164" s="45">
        <v>51</v>
      </c>
      <c r="G164" s="46">
        <v>22</v>
      </c>
      <c r="H164" s="46">
        <v>13</v>
      </c>
      <c r="I164" s="46">
        <v>9</v>
      </c>
      <c r="J164" s="66">
        <v>7</v>
      </c>
      <c r="K164" s="133">
        <v>37854</v>
      </c>
      <c r="L164" s="133">
        <v>1125</v>
      </c>
    </row>
    <row r="165" spans="1:12" ht="21" customHeight="1" x14ac:dyDescent="0.15">
      <c r="A165" s="70">
        <v>609</v>
      </c>
      <c r="B165" s="17" t="s">
        <v>101</v>
      </c>
      <c r="C165" s="45">
        <v>81</v>
      </c>
      <c r="D165" s="46">
        <v>40</v>
      </c>
      <c r="E165" s="46">
        <v>41</v>
      </c>
      <c r="F165" s="45">
        <v>470</v>
      </c>
      <c r="G165" s="46">
        <v>139</v>
      </c>
      <c r="H165" s="46">
        <v>239</v>
      </c>
      <c r="I165" s="46">
        <v>39</v>
      </c>
      <c r="J165" s="66">
        <v>53</v>
      </c>
      <c r="K165" s="133">
        <v>533081</v>
      </c>
      <c r="L165" s="133">
        <v>23572</v>
      </c>
    </row>
    <row r="166" spans="1:12" s="126" customFormat="1" ht="21" customHeight="1" x14ac:dyDescent="0.15">
      <c r="A166" s="70">
        <v>611</v>
      </c>
      <c r="B166" s="17" t="s">
        <v>104</v>
      </c>
      <c r="C166" s="45">
        <v>19</v>
      </c>
      <c r="D166" s="46">
        <v>16</v>
      </c>
      <c r="E166" s="46">
        <v>3</v>
      </c>
      <c r="F166" s="45">
        <v>141</v>
      </c>
      <c r="G166" s="46">
        <v>81</v>
      </c>
      <c r="H166" s="46">
        <v>56</v>
      </c>
      <c r="I166" s="46">
        <v>2</v>
      </c>
      <c r="J166" s="66">
        <v>2</v>
      </c>
      <c r="K166" s="133">
        <v>540196</v>
      </c>
      <c r="L166" s="133" t="s">
        <v>827</v>
      </c>
    </row>
    <row r="167" spans="1:12" s="126" customFormat="1" ht="21" customHeight="1" x14ac:dyDescent="0.15">
      <c r="A167" s="70">
        <v>612</v>
      </c>
      <c r="B167" s="17" t="s">
        <v>105</v>
      </c>
      <c r="C167" s="45">
        <v>3</v>
      </c>
      <c r="D167" s="46">
        <v>3</v>
      </c>
      <c r="E167" s="46" t="s">
        <v>827</v>
      </c>
      <c r="F167" s="45">
        <v>24</v>
      </c>
      <c r="G167" s="46">
        <v>21</v>
      </c>
      <c r="H167" s="46">
        <v>3</v>
      </c>
      <c r="I167" s="46" t="s">
        <v>827</v>
      </c>
      <c r="J167" s="66" t="s">
        <v>827</v>
      </c>
      <c r="K167" s="133" t="s">
        <v>903</v>
      </c>
      <c r="L167" s="133" t="s">
        <v>827</v>
      </c>
    </row>
    <row r="168" spans="1:12" s="126" customFormat="1" ht="21" customHeight="1" x14ac:dyDescent="0.15">
      <c r="A168" s="74">
        <v>619</v>
      </c>
      <c r="B168" s="20" t="s">
        <v>106</v>
      </c>
      <c r="C168" s="49">
        <v>1</v>
      </c>
      <c r="D168" s="50">
        <v>1</v>
      </c>
      <c r="E168" s="50" t="s">
        <v>827</v>
      </c>
      <c r="F168" s="49">
        <v>1</v>
      </c>
      <c r="G168" s="50" t="s">
        <v>827</v>
      </c>
      <c r="H168" s="50">
        <v>1</v>
      </c>
      <c r="I168" s="50" t="s">
        <v>827</v>
      </c>
      <c r="J168" s="77" t="s">
        <v>827</v>
      </c>
      <c r="K168" s="135" t="s">
        <v>903</v>
      </c>
      <c r="L168" s="135" t="s">
        <v>827</v>
      </c>
    </row>
    <row r="169" spans="1:12" s="93" customFormat="1" ht="26.25" customHeight="1" x14ac:dyDescent="0.15">
      <c r="A169" s="510">
        <v>204</v>
      </c>
      <c r="B169" s="102" t="s">
        <v>427</v>
      </c>
      <c r="C169" s="89">
        <v>681</v>
      </c>
      <c r="D169" s="90">
        <v>423</v>
      </c>
      <c r="E169" s="90">
        <v>258</v>
      </c>
      <c r="F169" s="89">
        <v>5961</v>
      </c>
      <c r="G169" s="90">
        <v>2330</v>
      </c>
      <c r="H169" s="90">
        <v>2877</v>
      </c>
      <c r="I169" s="90">
        <v>373</v>
      </c>
      <c r="J169" s="91">
        <v>381</v>
      </c>
      <c r="K169" s="138">
        <v>14179368</v>
      </c>
      <c r="L169" s="138">
        <v>134933</v>
      </c>
    </row>
    <row r="170" spans="1:12" s="93" customFormat="1" ht="26.25" customHeight="1" x14ac:dyDescent="0.15">
      <c r="A170" s="540"/>
      <c r="B170" s="541" t="s">
        <v>930</v>
      </c>
      <c r="C170" s="363">
        <v>133</v>
      </c>
      <c r="D170" s="364">
        <v>105</v>
      </c>
      <c r="E170" s="364">
        <v>28</v>
      </c>
      <c r="F170" s="363">
        <v>1100</v>
      </c>
      <c r="G170" s="364">
        <v>735</v>
      </c>
      <c r="H170" s="364">
        <v>311</v>
      </c>
      <c r="I170" s="364">
        <v>32</v>
      </c>
      <c r="J170" s="400">
        <v>22</v>
      </c>
      <c r="K170" s="542">
        <v>6144923</v>
      </c>
      <c r="L170" s="542" t="s">
        <v>827</v>
      </c>
    </row>
    <row r="171" spans="1:12" ht="21" customHeight="1" x14ac:dyDescent="0.15">
      <c r="A171" s="72">
        <v>501</v>
      </c>
      <c r="B171" s="38" t="s">
        <v>47</v>
      </c>
      <c r="C171" s="45" t="s">
        <v>839</v>
      </c>
      <c r="D171" s="46" t="s">
        <v>899</v>
      </c>
      <c r="E171" s="46" t="s">
        <v>897</v>
      </c>
      <c r="F171" s="45" t="s">
        <v>839</v>
      </c>
      <c r="G171" s="46" t="s">
        <v>896</v>
      </c>
      <c r="H171" s="46" t="s">
        <v>839</v>
      </c>
      <c r="I171" s="46" t="s">
        <v>899</v>
      </c>
      <c r="J171" s="66" t="s">
        <v>839</v>
      </c>
      <c r="K171" s="133" t="s">
        <v>898</v>
      </c>
      <c r="L171" s="133" t="s">
        <v>896</v>
      </c>
    </row>
    <row r="172" spans="1:12" ht="21" customHeight="1" x14ac:dyDescent="0.15">
      <c r="A172" s="70">
        <v>511</v>
      </c>
      <c r="B172" s="17" t="s">
        <v>476</v>
      </c>
      <c r="C172" s="45">
        <v>3</v>
      </c>
      <c r="D172" s="46">
        <v>2</v>
      </c>
      <c r="E172" s="46">
        <v>1</v>
      </c>
      <c r="F172" s="45">
        <v>51</v>
      </c>
      <c r="G172" s="46">
        <v>48</v>
      </c>
      <c r="H172" s="46">
        <v>1</v>
      </c>
      <c r="I172" s="46">
        <v>1</v>
      </c>
      <c r="J172" s="66">
        <v>1</v>
      </c>
      <c r="K172" s="133" t="s">
        <v>903</v>
      </c>
      <c r="L172" s="133" t="s">
        <v>827</v>
      </c>
    </row>
    <row r="173" spans="1:12" ht="21" customHeight="1" x14ac:dyDescent="0.15">
      <c r="A173" s="70">
        <v>512</v>
      </c>
      <c r="B173" s="17" t="s">
        <v>49</v>
      </c>
      <c r="C173" s="45" t="s">
        <v>899</v>
      </c>
      <c r="D173" s="46" t="s">
        <v>899</v>
      </c>
      <c r="E173" s="46" t="s">
        <v>896</v>
      </c>
      <c r="F173" s="45" t="s">
        <v>899</v>
      </c>
      <c r="G173" s="46" t="s">
        <v>839</v>
      </c>
      <c r="H173" s="46" t="s">
        <v>899</v>
      </c>
      <c r="I173" s="46" t="s">
        <v>896</v>
      </c>
      <c r="J173" s="66" t="s">
        <v>899</v>
      </c>
      <c r="K173" s="133" t="s">
        <v>899</v>
      </c>
      <c r="L173" s="133" t="s">
        <v>896</v>
      </c>
    </row>
    <row r="174" spans="1:12" ht="21" customHeight="1" x14ac:dyDescent="0.15">
      <c r="A174" s="70">
        <v>513</v>
      </c>
      <c r="B174" s="17" t="s">
        <v>50</v>
      </c>
      <c r="C174" s="45">
        <v>4</v>
      </c>
      <c r="D174" s="46">
        <v>1</v>
      </c>
      <c r="E174" s="46">
        <v>3</v>
      </c>
      <c r="F174" s="45">
        <v>10</v>
      </c>
      <c r="G174" s="46">
        <v>5</v>
      </c>
      <c r="H174" s="46" t="s">
        <v>827</v>
      </c>
      <c r="I174" s="46">
        <v>4</v>
      </c>
      <c r="J174" s="66">
        <v>1</v>
      </c>
      <c r="K174" s="133" t="s">
        <v>903</v>
      </c>
      <c r="L174" s="133" t="s">
        <v>827</v>
      </c>
    </row>
    <row r="175" spans="1:12" ht="21" customHeight="1" x14ac:dyDescent="0.15">
      <c r="A175" s="70">
        <v>521</v>
      </c>
      <c r="B175" s="17" t="s">
        <v>52</v>
      </c>
      <c r="C175" s="45">
        <v>22</v>
      </c>
      <c r="D175" s="46">
        <v>14</v>
      </c>
      <c r="E175" s="46">
        <v>8</v>
      </c>
      <c r="F175" s="45">
        <v>140</v>
      </c>
      <c r="G175" s="46">
        <v>86</v>
      </c>
      <c r="H175" s="46">
        <v>37</v>
      </c>
      <c r="I175" s="46">
        <v>10</v>
      </c>
      <c r="J175" s="66">
        <v>7</v>
      </c>
      <c r="K175" s="133">
        <v>476813</v>
      </c>
      <c r="L175" s="133" t="s">
        <v>827</v>
      </c>
    </row>
    <row r="176" spans="1:12" ht="21" customHeight="1" x14ac:dyDescent="0.15">
      <c r="A176" s="70">
        <v>522</v>
      </c>
      <c r="B176" s="17" t="s">
        <v>53</v>
      </c>
      <c r="C176" s="45">
        <v>11</v>
      </c>
      <c r="D176" s="46">
        <v>8</v>
      </c>
      <c r="E176" s="46">
        <v>3</v>
      </c>
      <c r="F176" s="45">
        <v>87</v>
      </c>
      <c r="G176" s="46">
        <v>50</v>
      </c>
      <c r="H176" s="46">
        <v>33</v>
      </c>
      <c r="I176" s="46">
        <v>3</v>
      </c>
      <c r="J176" s="66">
        <v>1</v>
      </c>
      <c r="K176" s="133">
        <v>295744</v>
      </c>
      <c r="L176" s="133" t="s">
        <v>827</v>
      </c>
    </row>
    <row r="177" spans="1:12" ht="21" customHeight="1" x14ac:dyDescent="0.15">
      <c r="A177" s="70">
        <v>531</v>
      </c>
      <c r="B177" s="17" t="s">
        <v>55</v>
      </c>
      <c r="C177" s="45">
        <v>18</v>
      </c>
      <c r="D177" s="46">
        <v>15</v>
      </c>
      <c r="E177" s="46">
        <v>3</v>
      </c>
      <c r="F177" s="45">
        <v>215</v>
      </c>
      <c r="G177" s="46">
        <v>151</v>
      </c>
      <c r="H177" s="46">
        <v>58</v>
      </c>
      <c r="I177" s="46">
        <v>4</v>
      </c>
      <c r="J177" s="66">
        <v>2</v>
      </c>
      <c r="K177" s="133">
        <v>1245882</v>
      </c>
      <c r="L177" s="133" t="s">
        <v>827</v>
      </c>
    </row>
    <row r="178" spans="1:12" ht="21" customHeight="1" x14ac:dyDescent="0.15">
      <c r="A178" s="70">
        <v>532</v>
      </c>
      <c r="B178" s="17" t="s">
        <v>56</v>
      </c>
      <c r="C178" s="45">
        <v>7</v>
      </c>
      <c r="D178" s="46">
        <v>6</v>
      </c>
      <c r="E178" s="46">
        <v>1</v>
      </c>
      <c r="F178" s="45">
        <v>61</v>
      </c>
      <c r="G178" s="46">
        <v>36</v>
      </c>
      <c r="H178" s="46">
        <v>22</v>
      </c>
      <c r="I178" s="46">
        <v>1</v>
      </c>
      <c r="J178" s="66">
        <v>2</v>
      </c>
      <c r="K178" s="133">
        <v>275909</v>
      </c>
      <c r="L178" s="133" t="s">
        <v>827</v>
      </c>
    </row>
    <row r="179" spans="1:12" ht="21" customHeight="1" x14ac:dyDescent="0.15">
      <c r="A179" s="70">
        <v>533</v>
      </c>
      <c r="B179" s="17" t="s">
        <v>57</v>
      </c>
      <c r="C179" s="45">
        <v>3</v>
      </c>
      <c r="D179" s="46">
        <v>3</v>
      </c>
      <c r="E179" s="46" t="s">
        <v>827</v>
      </c>
      <c r="F179" s="45">
        <v>46</v>
      </c>
      <c r="G179" s="46">
        <v>31</v>
      </c>
      <c r="H179" s="46">
        <v>15</v>
      </c>
      <c r="I179" s="46" t="s">
        <v>827</v>
      </c>
      <c r="J179" s="66" t="s">
        <v>827</v>
      </c>
      <c r="K179" s="133" t="s">
        <v>903</v>
      </c>
      <c r="L179" s="133" t="s">
        <v>827</v>
      </c>
    </row>
    <row r="180" spans="1:12" ht="21" customHeight="1" x14ac:dyDescent="0.15">
      <c r="A180" s="70">
        <v>534</v>
      </c>
      <c r="B180" s="17" t="s">
        <v>58</v>
      </c>
      <c r="C180" s="45" t="s">
        <v>899</v>
      </c>
      <c r="D180" s="46" t="s">
        <v>899</v>
      </c>
      <c r="E180" s="46" t="s">
        <v>899</v>
      </c>
      <c r="F180" s="45" t="s">
        <v>900</v>
      </c>
      <c r="G180" s="46" t="s">
        <v>896</v>
      </c>
      <c r="H180" s="46" t="s">
        <v>839</v>
      </c>
      <c r="I180" s="46" t="s">
        <v>896</v>
      </c>
      <c r="J180" s="66" t="s">
        <v>899</v>
      </c>
      <c r="K180" s="133" t="s">
        <v>899</v>
      </c>
      <c r="L180" s="133" t="s">
        <v>899</v>
      </c>
    </row>
    <row r="181" spans="1:12" ht="21" customHeight="1" x14ac:dyDescent="0.15">
      <c r="A181" s="70">
        <v>535</v>
      </c>
      <c r="B181" s="17" t="s">
        <v>59</v>
      </c>
      <c r="C181" s="45" t="s">
        <v>899</v>
      </c>
      <c r="D181" s="46" t="s">
        <v>900</v>
      </c>
      <c r="E181" s="46" t="s">
        <v>899</v>
      </c>
      <c r="F181" s="45" t="s">
        <v>899</v>
      </c>
      <c r="G181" s="46" t="s">
        <v>899</v>
      </c>
      <c r="H181" s="46" t="s">
        <v>899</v>
      </c>
      <c r="I181" s="46" t="s">
        <v>900</v>
      </c>
      <c r="J181" s="66" t="s">
        <v>899</v>
      </c>
      <c r="K181" s="133" t="s">
        <v>899</v>
      </c>
      <c r="L181" s="133" t="s">
        <v>901</v>
      </c>
    </row>
    <row r="182" spans="1:12" ht="21" customHeight="1" x14ac:dyDescent="0.15">
      <c r="A182" s="70">
        <v>536</v>
      </c>
      <c r="B182" s="17" t="s">
        <v>60</v>
      </c>
      <c r="C182" s="45">
        <v>4</v>
      </c>
      <c r="D182" s="46">
        <v>2</v>
      </c>
      <c r="E182" s="46">
        <v>2</v>
      </c>
      <c r="F182" s="45">
        <v>19</v>
      </c>
      <c r="G182" s="46">
        <v>13</v>
      </c>
      <c r="H182" s="46">
        <v>4</v>
      </c>
      <c r="I182" s="46">
        <v>2</v>
      </c>
      <c r="J182" s="66" t="s">
        <v>827</v>
      </c>
      <c r="K182" s="133" t="s">
        <v>903</v>
      </c>
      <c r="L182" s="133" t="s">
        <v>827</v>
      </c>
    </row>
    <row r="183" spans="1:12" ht="21" customHeight="1" x14ac:dyDescent="0.15">
      <c r="A183" s="70">
        <v>541</v>
      </c>
      <c r="B183" s="17" t="s">
        <v>62</v>
      </c>
      <c r="C183" s="45">
        <v>24</v>
      </c>
      <c r="D183" s="46">
        <v>20</v>
      </c>
      <c r="E183" s="46">
        <v>4</v>
      </c>
      <c r="F183" s="45">
        <v>119</v>
      </c>
      <c r="G183" s="46">
        <v>78</v>
      </c>
      <c r="H183" s="46">
        <v>32</v>
      </c>
      <c r="I183" s="46">
        <v>5</v>
      </c>
      <c r="J183" s="66">
        <v>4</v>
      </c>
      <c r="K183" s="133">
        <v>554831</v>
      </c>
      <c r="L183" s="133" t="s">
        <v>827</v>
      </c>
    </row>
    <row r="184" spans="1:12" ht="21" customHeight="1" x14ac:dyDescent="0.15">
      <c r="A184" s="70">
        <v>542</v>
      </c>
      <c r="B184" s="17" t="s">
        <v>63</v>
      </c>
      <c r="C184" s="45">
        <v>6</v>
      </c>
      <c r="D184" s="46">
        <v>5</v>
      </c>
      <c r="E184" s="46">
        <v>1</v>
      </c>
      <c r="F184" s="45">
        <v>67</v>
      </c>
      <c r="G184" s="46">
        <v>52</v>
      </c>
      <c r="H184" s="46">
        <v>14</v>
      </c>
      <c r="I184" s="46">
        <v>1</v>
      </c>
      <c r="J184" s="66" t="s">
        <v>827</v>
      </c>
      <c r="K184" s="133">
        <v>506676</v>
      </c>
      <c r="L184" s="133" t="s">
        <v>827</v>
      </c>
    </row>
    <row r="185" spans="1:12" ht="21" customHeight="1" x14ac:dyDescent="0.15">
      <c r="A185" s="70">
        <v>543</v>
      </c>
      <c r="B185" s="17" t="s">
        <v>64</v>
      </c>
      <c r="C185" s="45">
        <v>6</v>
      </c>
      <c r="D185" s="46">
        <v>6</v>
      </c>
      <c r="E185" s="46" t="s">
        <v>827</v>
      </c>
      <c r="F185" s="45">
        <v>39</v>
      </c>
      <c r="G185" s="46">
        <v>30</v>
      </c>
      <c r="H185" s="46">
        <v>9</v>
      </c>
      <c r="I185" s="46" t="s">
        <v>827</v>
      </c>
      <c r="J185" s="66" t="s">
        <v>827</v>
      </c>
      <c r="K185" s="133">
        <v>408914</v>
      </c>
      <c r="L185" s="133" t="s">
        <v>827</v>
      </c>
    </row>
    <row r="186" spans="1:12" ht="21" customHeight="1" x14ac:dyDescent="0.15">
      <c r="A186" s="70">
        <v>549</v>
      </c>
      <c r="B186" s="17" t="s">
        <v>65</v>
      </c>
      <c r="C186" s="45">
        <v>6</v>
      </c>
      <c r="D186" s="46">
        <v>6</v>
      </c>
      <c r="E186" s="46" t="s">
        <v>827</v>
      </c>
      <c r="F186" s="45">
        <v>100</v>
      </c>
      <c r="G186" s="46">
        <v>75</v>
      </c>
      <c r="H186" s="46">
        <v>25</v>
      </c>
      <c r="I186" s="46" t="s">
        <v>827</v>
      </c>
      <c r="J186" s="66" t="s">
        <v>827</v>
      </c>
      <c r="K186" s="133">
        <v>633930</v>
      </c>
      <c r="L186" s="133" t="s">
        <v>827</v>
      </c>
    </row>
    <row r="187" spans="1:12" ht="21" customHeight="1" x14ac:dyDescent="0.15">
      <c r="A187" s="70">
        <v>551</v>
      </c>
      <c r="B187" s="17" t="s">
        <v>67</v>
      </c>
      <c r="C187" s="45">
        <v>4</v>
      </c>
      <c r="D187" s="46">
        <v>4</v>
      </c>
      <c r="E187" s="46" t="s">
        <v>827</v>
      </c>
      <c r="F187" s="45">
        <v>51</v>
      </c>
      <c r="G187" s="46">
        <v>37</v>
      </c>
      <c r="H187" s="46">
        <v>14</v>
      </c>
      <c r="I187" s="46" t="s">
        <v>827</v>
      </c>
      <c r="J187" s="66" t="s">
        <v>827</v>
      </c>
      <c r="K187" s="133" t="s">
        <v>903</v>
      </c>
      <c r="L187" s="133" t="s">
        <v>827</v>
      </c>
    </row>
    <row r="188" spans="1:12" ht="21" customHeight="1" x14ac:dyDescent="0.15">
      <c r="A188" s="70">
        <v>552</v>
      </c>
      <c r="B188" s="17" t="s">
        <v>68</v>
      </c>
      <c r="C188" s="45">
        <v>5</v>
      </c>
      <c r="D188" s="46">
        <v>4</v>
      </c>
      <c r="E188" s="46">
        <v>1</v>
      </c>
      <c r="F188" s="45">
        <v>48</v>
      </c>
      <c r="G188" s="46">
        <v>22</v>
      </c>
      <c r="H188" s="46">
        <v>23</v>
      </c>
      <c r="I188" s="46">
        <v>1</v>
      </c>
      <c r="J188" s="66">
        <v>2</v>
      </c>
      <c r="K188" s="133">
        <v>481088</v>
      </c>
      <c r="L188" s="133" t="s">
        <v>827</v>
      </c>
    </row>
    <row r="189" spans="1:12" ht="21" customHeight="1" x14ac:dyDescent="0.15">
      <c r="A189" s="70">
        <v>553</v>
      </c>
      <c r="B189" s="17" t="s">
        <v>69</v>
      </c>
      <c r="C189" s="45">
        <v>2</v>
      </c>
      <c r="D189" s="46">
        <v>1</v>
      </c>
      <c r="E189" s="46">
        <v>1</v>
      </c>
      <c r="F189" s="45">
        <v>5</v>
      </c>
      <c r="G189" s="46">
        <v>2</v>
      </c>
      <c r="H189" s="46">
        <v>1</v>
      </c>
      <c r="I189" s="46" t="s">
        <v>827</v>
      </c>
      <c r="J189" s="66">
        <v>2</v>
      </c>
      <c r="K189" s="133" t="s">
        <v>903</v>
      </c>
      <c r="L189" s="133" t="s">
        <v>827</v>
      </c>
    </row>
    <row r="190" spans="1:12" ht="21" customHeight="1" x14ac:dyDescent="0.15">
      <c r="A190" s="466">
        <v>559</v>
      </c>
      <c r="B190" s="370" t="s">
        <v>70</v>
      </c>
      <c r="C190" s="376">
        <v>8</v>
      </c>
      <c r="D190" s="377">
        <v>8</v>
      </c>
      <c r="E190" s="377" t="s">
        <v>827</v>
      </c>
      <c r="F190" s="376">
        <v>42</v>
      </c>
      <c r="G190" s="377">
        <v>19</v>
      </c>
      <c r="H190" s="377">
        <v>23</v>
      </c>
      <c r="I190" s="377" t="s">
        <v>827</v>
      </c>
      <c r="J190" s="410" t="s">
        <v>827</v>
      </c>
      <c r="K190" s="538">
        <v>131981</v>
      </c>
      <c r="L190" s="538" t="s">
        <v>827</v>
      </c>
    </row>
    <row r="191" spans="1:12" s="93" customFormat="1" ht="26.25" customHeight="1" x14ac:dyDescent="0.15">
      <c r="A191" s="464"/>
      <c r="B191" s="541" t="s">
        <v>932</v>
      </c>
      <c r="C191" s="363">
        <v>548</v>
      </c>
      <c r="D191" s="364">
        <v>318</v>
      </c>
      <c r="E191" s="364">
        <v>230</v>
      </c>
      <c r="F191" s="363">
        <v>4861</v>
      </c>
      <c r="G191" s="364">
        <v>1595</v>
      </c>
      <c r="H191" s="364">
        <v>2566</v>
      </c>
      <c r="I191" s="364">
        <v>341</v>
      </c>
      <c r="J191" s="400">
        <v>359</v>
      </c>
      <c r="K191" s="542">
        <v>8034445</v>
      </c>
      <c r="L191" s="542">
        <v>134933</v>
      </c>
    </row>
    <row r="192" spans="1:12" ht="21" customHeight="1" x14ac:dyDescent="0.15">
      <c r="A192" s="70">
        <v>561</v>
      </c>
      <c r="B192" s="17" t="s">
        <v>74</v>
      </c>
      <c r="C192" s="45">
        <v>1</v>
      </c>
      <c r="D192" s="46">
        <v>1</v>
      </c>
      <c r="E192" s="46" t="s">
        <v>827</v>
      </c>
      <c r="F192" s="45">
        <v>303</v>
      </c>
      <c r="G192" s="46">
        <v>83</v>
      </c>
      <c r="H192" s="46">
        <v>220</v>
      </c>
      <c r="I192" s="46" t="s">
        <v>827</v>
      </c>
      <c r="J192" s="66" t="s">
        <v>827</v>
      </c>
      <c r="K192" s="133" t="s">
        <v>903</v>
      </c>
      <c r="L192" s="133" t="s">
        <v>903</v>
      </c>
    </row>
    <row r="193" spans="1:12" ht="21" customHeight="1" x14ac:dyDescent="0.15">
      <c r="A193" s="70">
        <v>569</v>
      </c>
      <c r="B193" s="17" t="s">
        <v>484</v>
      </c>
      <c r="C193" s="45" t="s">
        <v>899</v>
      </c>
      <c r="D193" s="46" t="s">
        <v>899</v>
      </c>
      <c r="E193" s="46" t="s">
        <v>896</v>
      </c>
      <c r="F193" s="45" t="s">
        <v>899</v>
      </c>
      <c r="G193" s="46" t="s">
        <v>898</v>
      </c>
      <c r="H193" s="46" t="s">
        <v>899</v>
      </c>
      <c r="I193" s="46" t="s">
        <v>899</v>
      </c>
      <c r="J193" s="66" t="s">
        <v>899</v>
      </c>
      <c r="K193" s="133" t="s">
        <v>899</v>
      </c>
      <c r="L193" s="133" t="s">
        <v>899</v>
      </c>
    </row>
    <row r="194" spans="1:12" ht="21" customHeight="1" x14ac:dyDescent="0.15">
      <c r="A194" s="70">
        <v>571</v>
      </c>
      <c r="B194" s="17" t="s">
        <v>76</v>
      </c>
      <c r="C194" s="45">
        <v>18</v>
      </c>
      <c r="D194" s="46">
        <v>11</v>
      </c>
      <c r="E194" s="46">
        <v>7</v>
      </c>
      <c r="F194" s="45">
        <v>55</v>
      </c>
      <c r="G194" s="46">
        <v>16</v>
      </c>
      <c r="H194" s="46">
        <v>27</v>
      </c>
      <c r="I194" s="46">
        <v>5</v>
      </c>
      <c r="J194" s="66">
        <v>7</v>
      </c>
      <c r="K194" s="133">
        <v>66997</v>
      </c>
      <c r="L194" s="133">
        <v>2542</v>
      </c>
    </row>
    <row r="195" spans="1:12" ht="21" customHeight="1" x14ac:dyDescent="0.15">
      <c r="A195" s="70">
        <v>572</v>
      </c>
      <c r="B195" s="17" t="s">
        <v>77</v>
      </c>
      <c r="C195" s="45">
        <v>11</v>
      </c>
      <c r="D195" s="46">
        <v>8</v>
      </c>
      <c r="E195" s="46">
        <v>3</v>
      </c>
      <c r="F195" s="45">
        <v>57</v>
      </c>
      <c r="G195" s="46">
        <v>18</v>
      </c>
      <c r="H195" s="46">
        <v>30</v>
      </c>
      <c r="I195" s="46">
        <v>8</v>
      </c>
      <c r="J195" s="66">
        <v>1</v>
      </c>
      <c r="K195" s="133">
        <v>46389</v>
      </c>
      <c r="L195" s="133">
        <v>2732</v>
      </c>
    </row>
    <row r="196" spans="1:12" ht="21" customHeight="1" x14ac:dyDescent="0.15">
      <c r="A196" s="70">
        <v>573</v>
      </c>
      <c r="B196" s="17" t="s">
        <v>78</v>
      </c>
      <c r="C196" s="45">
        <v>33</v>
      </c>
      <c r="D196" s="46">
        <v>21</v>
      </c>
      <c r="E196" s="46">
        <v>12</v>
      </c>
      <c r="F196" s="45">
        <v>188</v>
      </c>
      <c r="G196" s="46">
        <v>90</v>
      </c>
      <c r="H196" s="46">
        <v>73</v>
      </c>
      <c r="I196" s="46">
        <v>10</v>
      </c>
      <c r="J196" s="66">
        <v>15</v>
      </c>
      <c r="K196" s="133">
        <v>316690</v>
      </c>
      <c r="L196" s="133">
        <v>7197</v>
      </c>
    </row>
    <row r="197" spans="1:12" ht="21" customHeight="1" x14ac:dyDescent="0.15">
      <c r="A197" s="70">
        <v>574</v>
      </c>
      <c r="B197" s="17" t="s">
        <v>79</v>
      </c>
      <c r="C197" s="45">
        <v>6</v>
      </c>
      <c r="D197" s="46">
        <v>4</v>
      </c>
      <c r="E197" s="46">
        <v>2</v>
      </c>
      <c r="F197" s="45">
        <v>24</v>
      </c>
      <c r="G197" s="46">
        <v>7</v>
      </c>
      <c r="H197" s="46">
        <v>13</v>
      </c>
      <c r="I197" s="46">
        <v>1</v>
      </c>
      <c r="J197" s="66">
        <v>3</v>
      </c>
      <c r="K197" s="133" t="s">
        <v>903</v>
      </c>
      <c r="L197" s="133" t="s">
        <v>903</v>
      </c>
    </row>
    <row r="198" spans="1:12" ht="21" customHeight="1" x14ac:dyDescent="0.15">
      <c r="A198" s="70">
        <v>579</v>
      </c>
      <c r="B198" s="17" t="s">
        <v>80</v>
      </c>
      <c r="C198" s="45">
        <v>16</v>
      </c>
      <c r="D198" s="46">
        <v>14</v>
      </c>
      <c r="E198" s="46">
        <v>2</v>
      </c>
      <c r="F198" s="45">
        <v>92</v>
      </c>
      <c r="G198" s="46">
        <v>21</v>
      </c>
      <c r="H198" s="46">
        <v>65</v>
      </c>
      <c r="I198" s="46">
        <v>2</v>
      </c>
      <c r="J198" s="66">
        <v>4</v>
      </c>
      <c r="K198" s="133">
        <v>79229</v>
      </c>
      <c r="L198" s="133">
        <v>3201</v>
      </c>
    </row>
    <row r="199" spans="1:12" ht="21" customHeight="1" x14ac:dyDescent="0.15">
      <c r="A199" s="70">
        <v>581</v>
      </c>
      <c r="B199" s="17" t="s">
        <v>82</v>
      </c>
      <c r="C199" s="45">
        <v>15</v>
      </c>
      <c r="D199" s="46">
        <v>7</v>
      </c>
      <c r="E199" s="46">
        <v>8</v>
      </c>
      <c r="F199" s="45">
        <v>663</v>
      </c>
      <c r="G199" s="46">
        <v>138</v>
      </c>
      <c r="H199" s="46">
        <v>508</v>
      </c>
      <c r="I199" s="46">
        <v>9</v>
      </c>
      <c r="J199" s="66">
        <v>8</v>
      </c>
      <c r="K199" s="133">
        <v>1314309</v>
      </c>
      <c r="L199" s="133">
        <v>25541</v>
      </c>
    </row>
    <row r="200" spans="1:12" ht="21" customHeight="1" x14ac:dyDescent="0.15">
      <c r="A200" s="70">
        <v>582</v>
      </c>
      <c r="B200" s="17" t="s">
        <v>83</v>
      </c>
      <c r="C200" s="45">
        <v>4</v>
      </c>
      <c r="D200" s="46">
        <v>3</v>
      </c>
      <c r="E200" s="46">
        <v>1</v>
      </c>
      <c r="F200" s="45">
        <v>27</v>
      </c>
      <c r="G200" s="46">
        <v>13</v>
      </c>
      <c r="H200" s="46">
        <v>13</v>
      </c>
      <c r="I200" s="46" t="s">
        <v>827</v>
      </c>
      <c r="J200" s="66">
        <v>1</v>
      </c>
      <c r="K200" s="133" t="s">
        <v>903</v>
      </c>
      <c r="L200" s="133" t="s">
        <v>903</v>
      </c>
    </row>
    <row r="201" spans="1:12" ht="21" customHeight="1" x14ac:dyDescent="0.15">
      <c r="A201" s="70">
        <v>583</v>
      </c>
      <c r="B201" s="17" t="s">
        <v>84</v>
      </c>
      <c r="C201" s="45">
        <v>16</v>
      </c>
      <c r="D201" s="46">
        <v>8</v>
      </c>
      <c r="E201" s="46">
        <v>8</v>
      </c>
      <c r="F201" s="45">
        <v>120</v>
      </c>
      <c r="G201" s="46">
        <v>31</v>
      </c>
      <c r="H201" s="46">
        <v>59</v>
      </c>
      <c r="I201" s="46">
        <v>18</v>
      </c>
      <c r="J201" s="66">
        <v>12</v>
      </c>
      <c r="K201" s="133">
        <v>127488</v>
      </c>
      <c r="L201" s="133">
        <v>718</v>
      </c>
    </row>
    <row r="202" spans="1:12" ht="21" customHeight="1" x14ac:dyDescent="0.15">
      <c r="A202" s="70">
        <v>584</v>
      </c>
      <c r="B202" s="17" t="s">
        <v>85</v>
      </c>
      <c r="C202" s="45">
        <v>5</v>
      </c>
      <c r="D202" s="46">
        <v>1</v>
      </c>
      <c r="E202" s="46">
        <v>4</v>
      </c>
      <c r="F202" s="45">
        <v>21</v>
      </c>
      <c r="G202" s="46">
        <v>6</v>
      </c>
      <c r="H202" s="46">
        <v>4</v>
      </c>
      <c r="I202" s="46">
        <v>5</v>
      </c>
      <c r="J202" s="66">
        <v>6</v>
      </c>
      <c r="K202" s="133" t="s">
        <v>903</v>
      </c>
      <c r="L202" s="133" t="s">
        <v>903</v>
      </c>
    </row>
    <row r="203" spans="1:12" ht="21" customHeight="1" x14ac:dyDescent="0.15">
      <c r="A203" s="70">
        <v>585</v>
      </c>
      <c r="B203" s="17" t="s">
        <v>86</v>
      </c>
      <c r="C203" s="45">
        <v>25</v>
      </c>
      <c r="D203" s="46">
        <v>6</v>
      </c>
      <c r="E203" s="46">
        <v>19</v>
      </c>
      <c r="F203" s="45">
        <v>89</v>
      </c>
      <c r="G203" s="46">
        <v>32</v>
      </c>
      <c r="H203" s="46">
        <v>25</v>
      </c>
      <c r="I203" s="46">
        <v>17</v>
      </c>
      <c r="J203" s="66">
        <v>15</v>
      </c>
      <c r="K203" s="133">
        <v>118825</v>
      </c>
      <c r="L203" s="133">
        <v>1445</v>
      </c>
    </row>
    <row r="204" spans="1:12" ht="21" customHeight="1" x14ac:dyDescent="0.15">
      <c r="A204" s="70">
        <v>586</v>
      </c>
      <c r="B204" s="17" t="s">
        <v>87</v>
      </c>
      <c r="C204" s="45">
        <v>28</v>
      </c>
      <c r="D204" s="46">
        <v>10</v>
      </c>
      <c r="E204" s="46">
        <v>18</v>
      </c>
      <c r="F204" s="45">
        <v>252</v>
      </c>
      <c r="G204" s="46">
        <v>31</v>
      </c>
      <c r="H204" s="46">
        <v>157</v>
      </c>
      <c r="I204" s="46">
        <v>31</v>
      </c>
      <c r="J204" s="66">
        <v>33</v>
      </c>
      <c r="K204" s="133">
        <v>133366</v>
      </c>
      <c r="L204" s="133">
        <v>1302</v>
      </c>
    </row>
    <row r="205" spans="1:12" ht="21" customHeight="1" x14ac:dyDescent="0.15">
      <c r="A205" s="70">
        <v>589</v>
      </c>
      <c r="B205" s="17" t="s">
        <v>88</v>
      </c>
      <c r="C205" s="45">
        <v>58</v>
      </c>
      <c r="D205" s="46">
        <v>23</v>
      </c>
      <c r="E205" s="46">
        <v>35</v>
      </c>
      <c r="F205" s="45">
        <v>696</v>
      </c>
      <c r="G205" s="46">
        <v>134</v>
      </c>
      <c r="H205" s="46">
        <v>328</v>
      </c>
      <c r="I205" s="46">
        <v>96</v>
      </c>
      <c r="J205" s="66">
        <v>138</v>
      </c>
      <c r="K205" s="133">
        <v>462807</v>
      </c>
      <c r="L205" s="133">
        <v>7351</v>
      </c>
    </row>
    <row r="206" spans="1:12" ht="21" customHeight="1" x14ac:dyDescent="0.15">
      <c r="A206" s="70">
        <v>591</v>
      </c>
      <c r="B206" s="17" t="s">
        <v>90</v>
      </c>
      <c r="C206" s="45">
        <v>54</v>
      </c>
      <c r="D206" s="46">
        <v>33</v>
      </c>
      <c r="E206" s="46">
        <v>21</v>
      </c>
      <c r="F206" s="45">
        <v>368</v>
      </c>
      <c r="G206" s="46">
        <v>265</v>
      </c>
      <c r="H206" s="46">
        <v>62</v>
      </c>
      <c r="I206" s="46">
        <v>29</v>
      </c>
      <c r="J206" s="66">
        <v>12</v>
      </c>
      <c r="K206" s="133">
        <v>1149185</v>
      </c>
      <c r="L206" s="133">
        <v>1453</v>
      </c>
    </row>
    <row r="207" spans="1:12" ht="21" customHeight="1" x14ac:dyDescent="0.15">
      <c r="A207" s="70">
        <v>592</v>
      </c>
      <c r="B207" s="17" t="s">
        <v>91</v>
      </c>
      <c r="C207" s="45">
        <v>7</v>
      </c>
      <c r="D207" s="46">
        <v>2</v>
      </c>
      <c r="E207" s="46">
        <v>5</v>
      </c>
      <c r="F207" s="45">
        <v>16</v>
      </c>
      <c r="G207" s="46">
        <v>6</v>
      </c>
      <c r="H207" s="46" t="s">
        <v>827</v>
      </c>
      <c r="I207" s="46">
        <v>6</v>
      </c>
      <c r="J207" s="66">
        <v>4</v>
      </c>
      <c r="K207" s="133" t="s">
        <v>903</v>
      </c>
      <c r="L207" s="133" t="s">
        <v>903</v>
      </c>
    </row>
    <row r="208" spans="1:12" ht="21" customHeight="1" x14ac:dyDescent="0.15">
      <c r="A208" s="70">
        <v>593</v>
      </c>
      <c r="B208" s="17" t="s">
        <v>478</v>
      </c>
      <c r="C208" s="45">
        <v>24</v>
      </c>
      <c r="D208" s="46">
        <v>14</v>
      </c>
      <c r="E208" s="46">
        <v>10</v>
      </c>
      <c r="F208" s="45">
        <v>144</v>
      </c>
      <c r="G208" s="46">
        <v>65</v>
      </c>
      <c r="H208" s="46">
        <v>56</v>
      </c>
      <c r="I208" s="46">
        <v>12</v>
      </c>
      <c r="J208" s="66">
        <v>11</v>
      </c>
      <c r="K208" s="133" t="s">
        <v>903</v>
      </c>
      <c r="L208" s="133" t="s">
        <v>903</v>
      </c>
    </row>
    <row r="209" spans="1:12" ht="21" customHeight="1" x14ac:dyDescent="0.15">
      <c r="A209" s="70">
        <v>601</v>
      </c>
      <c r="B209" s="17" t="s">
        <v>93</v>
      </c>
      <c r="C209" s="45">
        <v>17</v>
      </c>
      <c r="D209" s="46">
        <v>7</v>
      </c>
      <c r="E209" s="46">
        <v>10</v>
      </c>
      <c r="F209" s="45">
        <v>112</v>
      </c>
      <c r="G209" s="46">
        <v>42</v>
      </c>
      <c r="H209" s="46">
        <v>48</v>
      </c>
      <c r="I209" s="46">
        <v>13</v>
      </c>
      <c r="J209" s="66">
        <v>9</v>
      </c>
      <c r="K209" s="133">
        <v>199132</v>
      </c>
      <c r="L209" s="133">
        <v>12087</v>
      </c>
    </row>
    <row r="210" spans="1:12" ht="21" customHeight="1" x14ac:dyDescent="0.15">
      <c r="A210" s="70">
        <v>602</v>
      </c>
      <c r="B210" s="17" t="s">
        <v>94</v>
      </c>
      <c r="C210" s="45">
        <v>14</v>
      </c>
      <c r="D210" s="46">
        <v>6</v>
      </c>
      <c r="E210" s="46">
        <v>8</v>
      </c>
      <c r="F210" s="45">
        <v>46</v>
      </c>
      <c r="G210" s="46">
        <v>5</v>
      </c>
      <c r="H210" s="46">
        <v>23</v>
      </c>
      <c r="I210" s="46">
        <v>10</v>
      </c>
      <c r="J210" s="66">
        <v>8</v>
      </c>
      <c r="K210" s="133">
        <v>32722</v>
      </c>
      <c r="L210" s="133">
        <v>1390</v>
      </c>
    </row>
    <row r="211" spans="1:12" ht="21" customHeight="1" x14ac:dyDescent="0.15">
      <c r="A211" s="70">
        <v>603</v>
      </c>
      <c r="B211" s="17" t="s">
        <v>95</v>
      </c>
      <c r="C211" s="45">
        <v>59</v>
      </c>
      <c r="D211" s="46">
        <v>46</v>
      </c>
      <c r="E211" s="46">
        <v>13</v>
      </c>
      <c r="F211" s="45">
        <v>489</v>
      </c>
      <c r="G211" s="46">
        <v>144</v>
      </c>
      <c r="H211" s="46">
        <v>317</v>
      </c>
      <c r="I211" s="46">
        <v>8</v>
      </c>
      <c r="J211" s="66">
        <v>20</v>
      </c>
      <c r="K211" s="133">
        <v>956309</v>
      </c>
      <c r="L211" s="133">
        <v>10907</v>
      </c>
    </row>
    <row r="212" spans="1:12" ht="21" customHeight="1" x14ac:dyDescent="0.15">
      <c r="A212" s="70">
        <v>604</v>
      </c>
      <c r="B212" s="17" t="s">
        <v>96</v>
      </c>
      <c r="C212" s="45">
        <v>10</v>
      </c>
      <c r="D212" s="46">
        <v>7</v>
      </c>
      <c r="E212" s="46">
        <v>3</v>
      </c>
      <c r="F212" s="45">
        <v>50</v>
      </c>
      <c r="G212" s="46">
        <v>26</v>
      </c>
      <c r="H212" s="46">
        <v>16</v>
      </c>
      <c r="I212" s="46">
        <v>3</v>
      </c>
      <c r="J212" s="66">
        <v>5</v>
      </c>
      <c r="K212" s="133">
        <v>80210</v>
      </c>
      <c r="L212" s="133">
        <v>1200</v>
      </c>
    </row>
    <row r="213" spans="1:12" ht="21" customHeight="1" x14ac:dyDescent="0.15">
      <c r="A213" s="70">
        <v>605</v>
      </c>
      <c r="B213" s="17" t="s">
        <v>97</v>
      </c>
      <c r="C213" s="45">
        <v>29</v>
      </c>
      <c r="D213" s="46">
        <v>24</v>
      </c>
      <c r="E213" s="46">
        <v>5</v>
      </c>
      <c r="F213" s="45">
        <v>170</v>
      </c>
      <c r="G213" s="46">
        <v>108</v>
      </c>
      <c r="H213" s="46">
        <v>48</v>
      </c>
      <c r="I213" s="46">
        <v>10</v>
      </c>
      <c r="J213" s="66">
        <v>4</v>
      </c>
      <c r="K213" s="133">
        <v>691000</v>
      </c>
      <c r="L213" s="133">
        <v>131</v>
      </c>
    </row>
    <row r="214" spans="1:12" ht="21" customHeight="1" x14ac:dyDescent="0.15">
      <c r="A214" s="70">
        <v>606</v>
      </c>
      <c r="B214" s="17" t="s">
        <v>98</v>
      </c>
      <c r="C214" s="45">
        <v>15</v>
      </c>
      <c r="D214" s="46">
        <v>8</v>
      </c>
      <c r="E214" s="46">
        <v>7</v>
      </c>
      <c r="F214" s="45">
        <v>144</v>
      </c>
      <c r="G214" s="46">
        <v>41</v>
      </c>
      <c r="H214" s="46">
        <v>71</v>
      </c>
      <c r="I214" s="46">
        <v>16</v>
      </c>
      <c r="J214" s="66">
        <v>16</v>
      </c>
      <c r="K214" s="133">
        <v>90779</v>
      </c>
      <c r="L214" s="133">
        <v>4784</v>
      </c>
    </row>
    <row r="215" spans="1:12" ht="21" customHeight="1" x14ac:dyDescent="0.15">
      <c r="A215" s="70">
        <v>607</v>
      </c>
      <c r="B215" s="17" t="s">
        <v>99</v>
      </c>
      <c r="C215" s="45">
        <v>14</v>
      </c>
      <c r="D215" s="46">
        <v>10</v>
      </c>
      <c r="E215" s="46">
        <v>4</v>
      </c>
      <c r="F215" s="45">
        <v>85</v>
      </c>
      <c r="G215" s="46">
        <v>36</v>
      </c>
      <c r="H215" s="46">
        <v>38</v>
      </c>
      <c r="I215" s="46">
        <v>10</v>
      </c>
      <c r="J215" s="66">
        <v>1</v>
      </c>
      <c r="K215" s="133">
        <v>101562</v>
      </c>
      <c r="L215" s="133">
        <v>3776</v>
      </c>
    </row>
    <row r="216" spans="1:12" ht="21" customHeight="1" x14ac:dyDescent="0.15">
      <c r="A216" s="70">
        <v>608</v>
      </c>
      <c r="B216" s="17" t="s">
        <v>100</v>
      </c>
      <c r="C216" s="45">
        <v>12</v>
      </c>
      <c r="D216" s="46">
        <v>7</v>
      </c>
      <c r="E216" s="46">
        <v>5</v>
      </c>
      <c r="F216" s="45">
        <v>33</v>
      </c>
      <c r="G216" s="46">
        <v>14</v>
      </c>
      <c r="H216" s="46">
        <v>10</v>
      </c>
      <c r="I216" s="46">
        <v>6</v>
      </c>
      <c r="J216" s="66">
        <v>3</v>
      </c>
      <c r="K216" s="133">
        <v>35575</v>
      </c>
      <c r="L216" s="133">
        <v>810</v>
      </c>
    </row>
    <row r="217" spans="1:12" ht="21" customHeight="1" x14ac:dyDescent="0.15">
      <c r="A217" s="70">
        <v>609</v>
      </c>
      <c r="B217" s="17" t="s">
        <v>101</v>
      </c>
      <c r="C217" s="45">
        <v>48</v>
      </c>
      <c r="D217" s="46">
        <v>30</v>
      </c>
      <c r="E217" s="46">
        <v>18</v>
      </c>
      <c r="F217" s="45">
        <v>553</v>
      </c>
      <c r="G217" s="46">
        <v>205</v>
      </c>
      <c r="H217" s="46">
        <v>312</v>
      </c>
      <c r="I217" s="46">
        <v>14</v>
      </c>
      <c r="J217" s="66">
        <v>22</v>
      </c>
      <c r="K217" s="133">
        <v>842790</v>
      </c>
      <c r="L217" s="133">
        <v>20089</v>
      </c>
    </row>
    <row r="218" spans="1:12" s="126" customFormat="1" ht="21" customHeight="1" x14ac:dyDescent="0.15">
      <c r="A218" s="70">
        <v>611</v>
      </c>
      <c r="B218" s="17" t="s">
        <v>104</v>
      </c>
      <c r="C218" s="45">
        <v>8</v>
      </c>
      <c r="D218" s="46">
        <v>6</v>
      </c>
      <c r="E218" s="46">
        <v>2</v>
      </c>
      <c r="F218" s="45">
        <v>54</v>
      </c>
      <c r="G218" s="46">
        <v>14</v>
      </c>
      <c r="H218" s="46">
        <v>37</v>
      </c>
      <c r="I218" s="46">
        <v>2</v>
      </c>
      <c r="J218" s="66">
        <v>1</v>
      </c>
      <c r="K218" s="133" t="s">
        <v>903</v>
      </c>
      <c r="L218" s="133" t="s">
        <v>827</v>
      </c>
    </row>
    <row r="219" spans="1:12" s="126" customFormat="1" ht="21" customHeight="1" x14ac:dyDescent="0.15">
      <c r="A219" s="70">
        <v>612</v>
      </c>
      <c r="B219" s="17" t="s">
        <v>105</v>
      </c>
      <c r="C219" s="45" t="s">
        <v>899</v>
      </c>
      <c r="D219" s="46" t="s">
        <v>896</v>
      </c>
      <c r="E219" s="46" t="s">
        <v>899</v>
      </c>
      <c r="F219" s="45" t="s">
        <v>899</v>
      </c>
      <c r="G219" s="46" t="s">
        <v>901</v>
      </c>
      <c r="H219" s="46" t="s">
        <v>899</v>
      </c>
      <c r="I219" s="46" t="s">
        <v>899</v>
      </c>
      <c r="J219" s="66" t="s">
        <v>899</v>
      </c>
      <c r="K219" s="133" t="s">
        <v>899</v>
      </c>
      <c r="L219" s="133" t="s">
        <v>899</v>
      </c>
    </row>
    <row r="220" spans="1:12" s="126" customFormat="1" ht="21" customHeight="1" x14ac:dyDescent="0.15">
      <c r="A220" s="74">
        <v>619</v>
      </c>
      <c r="B220" s="20" t="s">
        <v>106</v>
      </c>
      <c r="C220" s="49">
        <v>1</v>
      </c>
      <c r="D220" s="50">
        <v>1</v>
      </c>
      <c r="E220" s="50" t="s">
        <v>827</v>
      </c>
      <c r="F220" s="49">
        <v>10</v>
      </c>
      <c r="G220" s="50">
        <v>4</v>
      </c>
      <c r="H220" s="50">
        <v>6</v>
      </c>
      <c r="I220" s="50" t="s">
        <v>827</v>
      </c>
      <c r="J220" s="77" t="s">
        <v>827</v>
      </c>
      <c r="K220" s="135" t="s">
        <v>903</v>
      </c>
      <c r="L220" s="135" t="s">
        <v>827</v>
      </c>
    </row>
    <row r="221" spans="1:12" s="93" customFormat="1" ht="26.25" customHeight="1" x14ac:dyDescent="0.15">
      <c r="A221" s="510">
        <v>206</v>
      </c>
      <c r="B221" s="102" t="s">
        <v>428</v>
      </c>
      <c r="C221" s="89">
        <v>922</v>
      </c>
      <c r="D221" s="90">
        <v>688</v>
      </c>
      <c r="E221" s="90">
        <v>234</v>
      </c>
      <c r="F221" s="89">
        <v>10726</v>
      </c>
      <c r="G221" s="90">
        <v>4338</v>
      </c>
      <c r="H221" s="90">
        <v>5453</v>
      </c>
      <c r="I221" s="90">
        <v>447</v>
      </c>
      <c r="J221" s="91">
        <v>488</v>
      </c>
      <c r="K221" s="138">
        <v>34216176</v>
      </c>
      <c r="L221" s="138">
        <v>218970</v>
      </c>
    </row>
    <row r="222" spans="1:12" s="93" customFormat="1" ht="26.25" customHeight="1" x14ac:dyDescent="0.15">
      <c r="A222" s="540"/>
      <c r="B222" s="541" t="s">
        <v>930</v>
      </c>
      <c r="C222" s="363">
        <v>179</v>
      </c>
      <c r="D222" s="364">
        <v>160</v>
      </c>
      <c r="E222" s="364">
        <v>19</v>
      </c>
      <c r="F222" s="363">
        <v>1450</v>
      </c>
      <c r="G222" s="364">
        <v>960</v>
      </c>
      <c r="H222" s="364">
        <v>440</v>
      </c>
      <c r="I222" s="364">
        <v>22</v>
      </c>
      <c r="J222" s="400">
        <v>28</v>
      </c>
      <c r="K222" s="542">
        <v>15004273</v>
      </c>
      <c r="L222" s="542" t="s">
        <v>827</v>
      </c>
    </row>
    <row r="223" spans="1:12" ht="21" customHeight="1" x14ac:dyDescent="0.15">
      <c r="A223" s="72">
        <v>501</v>
      </c>
      <c r="B223" s="38" t="s">
        <v>47</v>
      </c>
      <c r="C223" s="45" t="s">
        <v>899</v>
      </c>
      <c r="D223" s="46" t="s">
        <v>899</v>
      </c>
      <c r="E223" s="46" t="s">
        <v>899</v>
      </c>
      <c r="F223" s="45" t="s">
        <v>900</v>
      </c>
      <c r="G223" s="46" t="s">
        <v>899</v>
      </c>
      <c r="H223" s="46" t="s">
        <v>899</v>
      </c>
      <c r="I223" s="46" t="s">
        <v>899</v>
      </c>
      <c r="J223" s="66" t="s">
        <v>899</v>
      </c>
      <c r="K223" s="133" t="s">
        <v>899</v>
      </c>
      <c r="L223" s="133" t="s">
        <v>899</v>
      </c>
    </row>
    <row r="224" spans="1:12" ht="21" customHeight="1" x14ac:dyDescent="0.15">
      <c r="A224" s="70">
        <v>511</v>
      </c>
      <c r="B224" s="17" t="s">
        <v>476</v>
      </c>
      <c r="C224" s="45">
        <v>3</v>
      </c>
      <c r="D224" s="46">
        <v>3</v>
      </c>
      <c r="E224" s="46" t="s">
        <v>827</v>
      </c>
      <c r="F224" s="45">
        <v>3</v>
      </c>
      <c r="G224" s="46">
        <v>2</v>
      </c>
      <c r="H224" s="46">
        <v>1</v>
      </c>
      <c r="I224" s="46" t="s">
        <v>827</v>
      </c>
      <c r="J224" s="66" t="s">
        <v>827</v>
      </c>
      <c r="K224" s="133">
        <v>6466</v>
      </c>
      <c r="L224" s="133" t="s">
        <v>827</v>
      </c>
    </row>
    <row r="225" spans="1:12" ht="21" customHeight="1" x14ac:dyDescent="0.15">
      <c r="A225" s="70">
        <v>512</v>
      </c>
      <c r="B225" s="17" t="s">
        <v>49</v>
      </c>
      <c r="C225" s="45">
        <v>1</v>
      </c>
      <c r="D225" s="46">
        <v>1</v>
      </c>
      <c r="E225" s="46" t="s">
        <v>827</v>
      </c>
      <c r="F225" s="45">
        <v>4</v>
      </c>
      <c r="G225" s="46">
        <v>2</v>
      </c>
      <c r="H225" s="46">
        <v>2</v>
      </c>
      <c r="I225" s="46" t="s">
        <v>827</v>
      </c>
      <c r="J225" s="66" t="s">
        <v>827</v>
      </c>
      <c r="K225" s="133" t="s">
        <v>903</v>
      </c>
      <c r="L225" s="133" t="s">
        <v>827</v>
      </c>
    </row>
    <row r="226" spans="1:12" ht="21" customHeight="1" x14ac:dyDescent="0.15">
      <c r="A226" s="70">
        <v>513</v>
      </c>
      <c r="B226" s="17" t="s">
        <v>50</v>
      </c>
      <c r="C226" s="45">
        <v>3</v>
      </c>
      <c r="D226" s="46">
        <v>3</v>
      </c>
      <c r="E226" s="46" t="s">
        <v>827</v>
      </c>
      <c r="F226" s="45">
        <v>8</v>
      </c>
      <c r="G226" s="46">
        <v>5</v>
      </c>
      <c r="H226" s="46">
        <v>3</v>
      </c>
      <c r="I226" s="46" t="s">
        <v>827</v>
      </c>
      <c r="J226" s="66" t="s">
        <v>827</v>
      </c>
      <c r="K226" s="133" t="s">
        <v>903</v>
      </c>
      <c r="L226" s="133" t="s">
        <v>827</v>
      </c>
    </row>
    <row r="227" spans="1:12" ht="21" customHeight="1" x14ac:dyDescent="0.15">
      <c r="A227" s="70">
        <v>521</v>
      </c>
      <c r="B227" s="17" t="s">
        <v>52</v>
      </c>
      <c r="C227" s="45">
        <v>7</v>
      </c>
      <c r="D227" s="46">
        <v>4</v>
      </c>
      <c r="E227" s="46">
        <v>3</v>
      </c>
      <c r="F227" s="45">
        <v>62</v>
      </c>
      <c r="G227" s="46">
        <v>30</v>
      </c>
      <c r="H227" s="46">
        <v>21</v>
      </c>
      <c r="I227" s="46">
        <v>4</v>
      </c>
      <c r="J227" s="66">
        <v>7</v>
      </c>
      <c r="K227" s="133">
        <v>55997</v>
      </c>
      <c r="L227" s="133" t="s">
        <v>827</v>
      </c>
    </row>
    <row r="228" spans="1:12" ht="21" customHeight="1" x14ac:dyDescent="0.15">
      <c r="A228" s="70">
        <v>522</v>
      </c>
      <c r="B228" s="17" t="s">
        <v>53</v>
      </c>
      <c r="C228" s="45">
        <v>8</v>
      </c>
      <c r="D228" s="46">
        <v>8</v>
      </c>
      <c r="E228" s="46" t="s">
        <v>827</v>
      </c>
      <c r="F228" s="45">
        <v>54</v>
      </c>
      <c r="G228" s="46">
        <v>34</v>
      </c>
      <c r="H228" s="46">
        <v>20</v>
      </c>
      <c r="I228" s="46" t="s">
        <v>827</v>
      </c>
      <c r="J228" s="66" t="s">
        <v>827</v>
      </c>
      <c r="K228" s="133">
        <v>232326</v>
      </c>
      <c r="L228" s="133" t="s">
        <v>827</v>
      </c>
    </row>
    <row r="229" spans="1:12" ht="21" customHeight="1" x14ac:dyDescent="0.15">
      <c r="A229" s="70">
        <v>531</v>
      </c>
      <c r="B229" s="17" t="s">
        <v>55</v>
      </c>
      <c r="C229" s="45">
        <v>22</v>
      </c>
      <c r="D229" s="46">
        <v>19</v>
      </c>
      <c r="E229" s="46">
        <v>3</v>
      </c>
      <c r="F229" s="45">
        <v>250</v>
      </c>
      <c r="G229" s="46">
        <v>161</v>
      </c>
      <c r="H229" s="46">
        <v>83</v>
      </c>
      <c r="I229" s="46">
        <v>4</v>
      </c>
      <c r="J229" s="66">
        <v>2</v>
      </c>
      <c r="K229" s="133">
        <v>1754791</v>
      </c>
      <c r="L229" s="133" t="s">
        <v>827</v>
      </c>
    </row>
    <row r="230" spans="1:12" ht="21" customHeight="1" x14ac:dyDescent="0.15">
      <c r="A230" s="70">
        <v>532</v>
      </c>
      <c r="B230" s="17" t="s">
        <v>56</v>
      </c>
      <c r="C230" s="45">
        <v>17</v>
      </c>
      <c r="D230" s="46">
        <v>14</v>
      </c>
      <c r="E230" s="46">
        <v>3</v>
      </c>
      <c r="F230" s="45">
        <v>120</v>
      </c>
      <c r="G230" s="46">
        <v>72</v>
      </c>
      <c r="H230" s="46">
        <v>43</v>
      </c>
      <c r="I230" s="46">
        <v>3</v>
      </c>
      <c r="J230" s="66">
        <v>2</v>
      </c>
      <c r="K230" s="133">
        <v>1245547</v>
      </c>
      <c r="L230" s="133" t="s">
        <v>827</v>
      </c>
    </row>
    <row r="231" spans="1:12" ht="21" customHeight="1" x14ac:dyDescent="0.15">
      <c r="A231" s="70">
        <v>533</v>
      </c>
      <c r="B231" s="17" t="s">
        <v>57</v>
      </c>
      <c r="C231" s="45" t="s">
        <v>899</v>
      </c>
      <c r="D231" s="46" t="s">
        <v>896</v>
      </c>
      <c r="E231" s="46" t="s">
        <v>899</v>
      </c>
      <c r="F231" s="45" t="s">
        <v>899</v>
      </c>
      <c r="G231" s="46" t="s">
        <v>899</v>
      </c>
      <c r="H231" s="46" t="s">
        <v>899</v>
      </c>
      <c r="I231" s="46" t="s">
        <v>899</v>
      </c>
      <c r="J231" s="66" t="s">
        <v>899</v>
      </c>
      <c r="K231" s="133" t="s">
        <v>899</v>
      </c>
      <c r="L231" s="133" t="s">
        <v>899</v>
      </c>
    </row>
    <row r="232" spans="1:12" ht="21" customHeight="1" x14ac:dyDescent="0.15">
      <c r="A232" s="70">
        <v>534</v>
      </c>
      <c r="B232" s="17" t="s">
        <v>58</v>
      </c>
      <c r="C232" s="45">
        <v>5</v>
      </c>
      <c r="D232" s="46">
        <v>5</v>
      </c>
      <c r="E232" s="46" t="s">
        <v>827</v>
      </c>
      <c r="F232" s="45">
        <v>42</v>
      </c>
      <c r="G232" s="46">
        <v>28</v>
      </c>
      <c r="H232" s="46">
        <v>14</v>
      </c>
      <c r="I232" s="46" t="s">
        <v>827</v>
      </c>
      <c r="J232" s="66" t="s">
        <v>827</v>
      </c>
      <c r="K232" s="133">
        <v>178403</v>
      </c>
      <c r="L232" s="133" t="s">
        <v>827</v>
      </c>
    </row>
    <row r="233" spans="1:12" ht="21" customHeight="1" x14ac:dyDescent="0.15">
      <c r="A233" s="70">
        <v>535</v>
      </c>
      <c r="B233" s="17" t="s">
        <v>59</v>
      </c>
      <c r="C233" s="45">
        <v>4</v>
      </c>
      <c r="D233" s="46">
        <v>3</v>
      </c>
      <c r="E233" s="46">
        <v>1</v>
      </c>
      <c r="F233" s="45">
        <v>15</v>
      </c>
      <c r="G233" s="46">
        <v>8</v>
      </c>
      <c r="H233" s="46">
        <v>4</v>
      </c>
      <c r="I233" s="46" t="s">
        <v>827</v>
      </c>
      <c r="J233" s="66">
        <v>3</v>
      </c>
      <c r="K233" s="133">
        <v>304149</v>
      </c>
      <c r="L233" s="133" t="s">
        <v>827</v>
      </c>
    </row>
    <row r="234" spans="1:12" ht="21" customHeight="1" x14ac:dyDescent="0.15">
      <c r="A234" s="70">
        <v>536</v>
      </c>
      <c r="B234" s="17" t="s">
        <v>60</v>
      </c>
      <c r="C234" s="45">
        <v>6</v>
      </c>
      <c r="D234" s="46">
        <v>4</v>
      </c>
      <c r="E234" s="46">
        <v>2</v>
      </c>
      <c r="F234" s="45">
        <v>35</v>
      </c>
      <c r="G234" s="46">
        <v>23</v>
      </c>
      <c r="H234" s="46">
        <v>5</v>
      </c>
      <c r="I234" s="46">
        <v>3</v>
      </c>
      <c r="J234" s="66">
        <v>4</v>
      </c>
      <c r="K234" s="133">
        <v>82130</v>
      </c>
      <c r="L234" s="133" t="s">
        <v>827</v>
      </c>
    </row>
    <row r="235" spans="1:12" ht="21" customHeight="1" x14ac:dyDescent="0.15">
      <c r="A235" s="70">
        <v>541</v>
      </c>
      <c r="B235" s="17" t="s">
        <v>62</v>
      </c>
      <c r="C235" s="45">
        <v>29</v>
      </c>
      <c r="D235" s="46">
        <v>28</v>
      </c>
      <c r="E235" s="46">
        <v>1</v>
      </c>
      <c r="F235" s="45">
        <v>255</v>
      </c>
      <c r="G235" s="46">
        <v>193</v>
      </c>
      <c r="H235" s="46">
        <v>60</v>
      </c>
      <c r="I235" s="46">
        <v>1</v>
      </c>
      <c r="J235" s="66">
        <v>1</v>
      </c>
      <c r="K235" s="133">
        <v>5633299</v>
      </c>
      <c r="L235" s="133" t="s">
        <v>827</v>
      </c>
    </row>
    <row r="236" spans="1:12" ht="21" customHeight="1" x14ac:dyDescent="0.15">
      <c r="A236" s="70">
        <v>542</v>
      </c>
      <c r="B236" s="17" t="s">
        <v>63</v>
      </c>
      <c r="C236" s="45">
        <v>9</v>
      </c>
      <c r="D236" s="46">
        <v>8</v>
      </c>
      <c r="E236" s="46">
        <v>1</v>
      </c>
      <c r="F236" s="45">
        <v>133</v>
      </c>
      <c r="G236" s="46">
        <v>101</v>
      </c>
      <c r="H236" s="46">
        <v>31</v>
      </c>
      <c r="I236" s="46">
        <v>1</v>
      </c>
      <c r="J236" s="66" t="s">
        <v>827</v>
      </c>
      <c r="K236" s="133">
        <v>711956</v>
      </c>
      <c r="L236" s="133" t="s">
        <v>827</v>
      </c>
    </row>
    <row r="237" spans="1:12" ht="21" customHeight="1" x14ac:dyDescent="0.15">
      <c r="A237" s="70">
        <v>543</v>
      </c>
      <c r="B237" s="17" t="s">
        <v>64</v>
      </c>
      <c r="C237" s="45">
        <v>18</v>
      </c>
      <c r="D237" s="46">
        <v>18</v>
      </c>
      <c r="E237" s="46" t="s">
        <v>827</v>
      </c>
      <c r="F237" s="45">
        <v>89</v>
      </c>
      <c r="G237" s="46">
        <v>58</v>
      </c>
      <c r="H237" s="46">
        <v>31</v>
      </c>
      <c r="I237" s="46" t="s">
        <v>827</v>
      </c>
      <c r="J237" s="66" t="s">
        <v>827</v>
      </c>
      <c r="K237" s="133">
        <v>1073922</v>
      </c>
      <c r="L237" s="133" t="s">
        <v>827</v>
      </c>
    </row>
    <row r="238" spans="1:12" ht="21" customHeight="1" x14ac:dyDescent="0.15">
      <c r="A238" s="70">
        <v>549</v>
      </c>
      <c r="B238" s="17" t="s">
        <v>65</v>
      </c>
      <c r="C238" s="45">
        <v>7</v>
      </c>
      <c r="D238" s="46">
        <v>7</v>
      </c>
      <c r="E238" s="46" t="s">
        <v>827</v>
      </c>
      <c r="F238" s="45">
        <v>47</v>
      </c>
      <c r="G238" s="46">
        <v>32</v>
      </c>
      <c r="H238" s="46">
        <v>15</v>
      </c>
      <c r="I238" s="46" t="s">
        <v>827</v>
      </c>
      <c r="J238" s="66" t="s">
        <v>827</v>
      </c>
      <c r="K238" s="133">
        <v>361048</v>
      </c>
      <c r="L238" s="133" t="s">
        <v>827</v>
      </c>
    </row>
    <row r="239" spans="1:12" ht="21" customHeight="1" x14ac:dyDescent="0.15">
      <c r="A239" s="70">
        <v>551</v>
      </c>
      <c r="B239" s="17" t="s">
        <v>67</v>
      </c>
      <c r="C239" s="45">
        <v>6</v>
      </c>
      <c r="D239" s="46">
        <v>4</v>
      </c>
      <c r="E239" s="46">
        <v>2</v>
      </c>
      <c r="F239" s="45">
        <v>36</v>
      </c>
      <c r="G239" s="46">
        <v>28</v>
      </c>
      <c r="H239" s="46">
        <v>4</v>
      </c>
      <c r="I239" s="46">
        <v>3</v>
      </c>
      <c r="J239" s="66">
        <v>1</v>
      </c>
      <c r="K239" s="133" t="s">
        <v>903</v>
      </c>
      <c r="L239" s="133" t="s">
        <v>827</v>
      </c>
    </row>
    <row r="240" spans="1:12" ht="21" customHeight="1" x14ac:dyDescent="0.15">
      <c r="A240" s="70">
        <v>552</v>
      </c>
      <c r="B240" s="17" t="s">
        <v>68</v>
      </c>
      <c r="C240" s="45">
        <v>10</v>
      </c>
      <c r="D240" s="46">
        <v>9</v>
      </c>
      <c r="E240" s="46">
        <v>1</v>
      </c>
      <c r="F240" s="45">
        <v>112</v>
      </c>
      <c r="G240" s="46">
        <v>78</v>
      </c>
      <c r="H240" s="46">
        <v>31</v>
      </c>
      <c r="I240" s="46">
        <v>1</v>
      </c>
      <c r="J240" s="66">
        <v>2</v>
      </c>
      <c r="K240" s="133">
        <v>1849384</v>
      </c>
      <c r="L240" s="133" t="s">
        <v>827</v>
      </c>
    </row>
    <row r="241" spans="1:12" ht="21" customHeight="1" x14ac:dyDescent="0.15">
      <c r="A241" s="70">
        <v>553</v>
      </c>
      <c r="B241" s="17" t="s">
        <v>69</v>
      </c>
      <c r="C241" s="45">
        <v>2</v>
      </c>
      <c r="D241" s="46">
        <v>2</v>
      </c>
      <c r="E241" s="46" t="s">
        <v>827</v>
      </c>
      <c r="F241" s="45">
        <v>12</v>
      </c>
      <c r="G241" s="46">
        <v>6</v>
      </c>
      <c r="H241" s="46">
        <v>6</v>
      </c>
      <c r="I241" s="46" t="s">
        <v>827</v>
      </c>
      <c r="J241" s="66" t="s">
        <v>827</v>
      </c>
      <c r="K241" s="133" t="s">
        <v>903</v>
      </c>
      <c r="L241" s="133" t="s">
        <v>827</v>
      </c>
    </row>
    <row r="242" spans="1:12" ht="21" customHeight="1" x14ac:dyDescent="0.15">
      <c r="A242" s="466">
        <v>559</v>
      </c>
      <c r="B242" s="370" t="s">
        <v>70</v>
      </c>
      <c r="C242" s="376">
        <v>22</v>
      </c>
      <c r="D242" s="377">
        <v>20</v>
      </c>
      <c r="E242" s="377">
        <v>2</v>
      </c>
      <c r="F242" s="376">
        <v>173</v>
      </c>
      <c r="G242" s="377">
        <v>99</v>
      </c>
      <c r="H242" s="377">
        <v>66</v>
      </c>
      <c r="I242" s="377">
        <v>2</v>
      </c>
      <c r="J242" s="410">
        <v>6</v>
      </c>
      <c r="K242" s="538">
        <v>1183053</v>
      </c>
      <c r="L242" s="538" t="s">
        <v>827</v>
      </c>
    </row>
    <row r="243" spans="1:12" s="93" customFormat="1" ht="26.25" customHeight="1" x14ac:dyDescent="0.15">
      <c r="A243" s="464"/>
      <c r="B243" s="541" t="s">
        <v>932</v>
      </c>
      <c r="C243" s="363">
        <v>743</v>
      </c>
      <c r="D243" s="364">
        <v>528</v>
      </c>
      <c r="E243" s="364">
        <v>215</v>
      </c>
      <c r="F243" s="363">
        <v>9276</v>
      </c>
      <c r="G243" s="364">
        <v>3378</v>
      </c>
      <c r="H243" s="364">
        <v>5013</v>
      </c>
      <c r="I243" s="364">
        <v>425</v>
      </c>
      <c r="J243" s="400">
        <v>460</v>
      </c>
      <c r="K243" s="542">
        <v>19211903</v>
      </c>
      <c r="L243" s="542">
        <v>218970</v>
      </c>
    </row>
    <row r="244" spans="1:12" ht="21" customHeight="1" x14ac:dyDescent="0.15">
      <c r="A244" s="70">
        <v>561</v>
      </c>
      <c r="B244" s="17" t="s">
        <v>74</v>
      </c>
      <c r="C244" s="45">
        <v>4</v>
      </c>
      <c r="D244" s="46">
        <v>4</v>
      </c>
      <c r="E244" s="46" t="s">
        <v>827</v>
      </c>
      <c r="F244" s="45">
        <v>891</v>
      </c>
      <c r="G244" s="46">
        <v>236</v>
      </c>
      <c r="H244" s="46">
        <v>655</v>
      </c>
      <c r="I244" s="46" t="s">
        <v>827</v>
      </c>
      <c r="J244" s="66" t="s">
        <v>827</v>
      </c>
      <c r="K244" s="133">
        <v>1971191</v>
      </c>
      <c r="L244" s="133">
        <v>34468</v>
      </c>
    </row>
    <row r="245" spans="1:12" ht="21" customHeight="1" x14ac:dyDescent="0.15">
      <c r="A245" s="70">
        <v>569</v>
      </c>
      <c r="B245" s="17" t="s">
        <v>484</v>
      </c>
      <c r="C245" s="45">
        <v>3</v>
      </c>
      <c r="D245" s="46">
        <v>3</v>
      </c>
      <c r="E245" s="46" t="s">
        <v>827</v>
      </c>
      <c r="F245" s="45">
        <v>113</v>
      </c>
      <c r="G245" s="46">
        <v>20</v>
      </c>
      <c r="H245" s="46">
        <v>93</v>
      </c>
      <c r="I245" s="46" t="s">
        <v>827</v>
      </c>
      <c r="J245" s="66" t="s">
        <v>827</v>
      </c>
      <c r="K245" s="133">
        <v>212287</v>
      </c>
      <c r="L245" s="133">
        <v>3323</v>
      </c>
    </row>
    <row r="246" spans="1:12" ht="21" customHeight="1" x14ac:dyDescent="0.15">
      <c r="A246" s="70">
        <v>571</v>
      </c>
      <c r="B246" s="17" t="s">
        <v>76</v>
      </c>
      <c r="C246" s="45">
        <v>12</v>
      </c>
      <c r="D246" s="46">
        <v>7</v>
      </c>
      <c r="E246" s="46">
        <v>5</v>
      </c>
      <c r="F246" s="45">
        <v>57</v>
      </c>
      <c r="G246" s="46">
        <v>5</v>
      </c>
      <c r="H246" s="46">
        <v>38</v>
      </c>
      <c r="I246" s="46">
        <v>4</v>
      </c>
      <c r="J246" s="66">
        <v>10</v>
      </c>
      <c r="K246" s="133">
        <v>47369</v>
      </c>
      <c r="L246" s="133">
        <v>1170</v>
      </c>
    </row>
    <row r="247" spans="1:12" ht="21" customHeight="1" x14ac:dyDescent="0.15">
      <c r="A247" s="70">
        <v>572</v>
      </c>
      <c r="B247" s="17" t="s">
        <v>77</v>
      </c>
      <c r="C247" s="45">
        <v>28</v>
      </c>
      <c r="D247" s="46">
        <v>21</v>
      </c>
      <c r="E247" s="46">
        <v>7</v>
      </c>
      <c r="F247" s="45">
        <v>164</v>
      </c>
      <c r="G247" s="46">
        <v>58</v>
      </c>
      <c r="H247" s="46">
        <v>88</v>
      </c>
      <c r="I247" s="46">
        <v>7</v>
      </c>
      <c r="J247" s="66">
        <v>11</v>
      </c>
      <c r="K247" s="133">
        <v>184626</v>
      </c>
      <c r="L247" s="133">
        <v>6340</v>
      </c>
    </row>
    <row r="248" spans="1:12" ht="21" customHeight="1" x14ac:dyDescent="0.15">
      <c r="A248" s="70">
        <v>573</v>
      </c>
      <c r="B248" s="17" t="s">
        <v>78</v>
      </c>
      <c r="C248" s="45">
        <v>54</v>
      </c>
      <c r="D248" s="46">
        <v>47</v>
      </c>
      <c r="E248" s="46">
        <v>7</v>
      </c>
      <c r="F248" s="45">
        <v>388</v>
      </c>
      <c r="G248" s="46">
        <v>144</v>
      </c>
      <c r="H248" s="46">
        <v>225</v>
      </c>
      <c r="I248" s="46">
        <v>3</v>
      </c>
      <c r="J248" s="66">
        <v>16</v>
      </c>
      <c r="K248" s="133">
        <v>763572</v>
      </c>
      <c r="L248" s="133">
        <v>14022</v>
      </c>
    </row>
    <row r="249" spans="1:12" ht="21" customHeight="1" x14ac:dyDescent="0.15">
      <c r="A249" s="70">
        <v>574</v>
      </c>
      <c r="B249" s="17" t="s">
        <v>79</v>
      </c>
      <c r="C249" s="45">
        <v>9</v>
      </c>
      <c r="D249" s="46">
        <v>9</v>
      </c>
      <c r="E249" s="46" t="s">
        <v>827</v>
      </c>
      <c r="F249" s="45">
        <v>59</v>
      </c>
      <c r="G249" s="46">
        <v>21</v>
      </c>
      <c r="H249" s="46">
        <v>38</v>
      </c>
      <c r="I249" s="46" t="s">
        <v>827</v>
      </c>
      <c r="J249" s="66" t="s">
        <v>827</v>
      </c>
      <c r="K249" s="133">
        <v>86842</v>
      </c>
      <c r="L249" s="133">
        <v>1487</v>
      </c>
    </row>
    <row r="250" spans="1:12" ht="21" customHeight="1" x14ac:dyDescent="0.15">
      <c r="A250" s="70">
        <v>579</v>
      </c>
      <c r="B250" s="17" t="s">
        <v>80</v>
      </c>
      <c r="C250" s="45">
        <v>31</v>
      </c>
      <c r="D250" s="46">
        <v>28</v>
      </c>
      <c r="E250" s="46">
        <v>3</v>
      </c>
      <c r="F250" s="45">
        <v>211</v>
      </c>
      <c r="G250" s="46">
        <v>43</v>
      </c>
      <c r="H250" s="46">
        <v>160</v>
      </c>
      <c r="I250" s="46">
        <v>2</v>
      </c>
      <c r="J250" s="66">
        <v>6</v>
      </c>
      <c r="K250" s="133">
        <v>253809</v>
      </c>
      <c r="L250" s="133">
        <v>5992</v>
      </c>
    </row>
    <row r="251" spans="1:12" ht="21" customHeight="1" x14ac:dyDescent="0.15">
      <c r="A251" s="70">
        <v>581</v>
      </c>
      <c r="B251" s="17" t="s">
        <v>82</v>
      </c>
      <c r="C251" s="45">
        <v>14</v>
      </c>
      <c r="D251" s="46">
        <v>13</v>
      </c>
      <c r="E251" s="46">
        <v>1</v>
      </c>
      <c r="F251" s="45">
        <v>807</v>
      </c>
      <c r="G251" s="46">
        <v>262</v>
      </c>
      <c r="H251" s="46">
        <v>544</v>
      </c>
      <c r="I251" s="46" t="s">
        <v>827</v>
      </c>
      <c r="J251" s="66">
        <v>1</v>
      </c>
      <c r="K251" s="133">
        <v>2675604</v>
      </c>
      <c r="L251" s="133">
        <v>26164</v>
      </c>
    </row>
    <row r="252" spans="1:12" ht="21" customHeight="1" x14ac:dyDescent="0.15">
      <c r="A252" s="70">
        <v>582</v>
      </c>
      <c r="B252" s="17" t="s">
        <v>83</v>
      </c>
      <c r="C252" s="45">
        <v>1</v>
      </c>
      <c r="D252" s="46">
        <v>1</v>
      </c>
      <c r="E252" s="46" t="s">
        <v>827</v>
      </c>
      <c r="F252" s="45">
        <v>2</v>
      </c>
      <c r="G252" s="46">
        <v>1</v>
      </c>
      <c r="H252" s="46">
        <v>1</v>
      </c>
      <c r="I252" s="46" t="s">
        <v>827</v>
      </c>
      <c r="J252" s="66" t="s">
        <v>827</v>
      </c>
      <c r="K252" s="133" t="s">
        <v>903</v>
      </c>
      <c r="L252" s="133" t="s">
        <v>903</v>
      </c>
    </row>
    <row r="253" spans="1:12" ht="21" customHeight="1" x14ac:dyDescent="0.15">
      <c r="A253" s="70">
        <v>583</v>
      </c>
      <c r="B253" s="17" t="s">
        <v>84</v>
      </c>
      <c r="C253" s="45">
        <v>11</v>
      </c>
      <c r="D253" s="46">
        <v>7</v>
      </c>
      <c r="E253" s="46">
        <v>4</v>
      </c>
      <c r="F253" s="45">
        <v>113</v>
      </c>
      <c r="G253" s="46">
        <v>36</v>
      </c>
      <c r="H253" s="46">
        <v>68</v>
      </c>
      <c r="I253" s="46">
        <v>6</v>
      </c>
      <c r="J253" s="66">
        <v>3</v>
      </c>
      <c r="K253" s="133">
        <v>149766</v>
      </c>
      <c r="L253" s="133">
        <v>462</v>
      </c>
    </row>
    <row r="254" spans="1:12" ht="21" customHeight="1" x14ac:dyDescent="0.15">
      <c r="A254" s="70">
        <v>584</v>
      </c>
      <c r="B254" s="17" t="s">
        <v>85</v>
      </c>
      <c r="C254" s="45">
        <v>6</v>
      </c>
      <c r="D254" s="46">
        <v>4</v>
      </c>
      <c r="E254" s="46">
        <v>2</v>
      </c>
      <c r="F254" s="45">
        <v>60</v>
      </c>
      <c r="G254" s="46">
        <v>40</v>
      </c>
      <c r="H254" s="46">
        <v>15</v>
      </c>
      <c r="I254" s="46">
        <v>4</v>
      </c>
      <c r="J254" s="66">
        <v>1</v>
      </c>
      <c r="K254" s="133" t="s">
        <v>903</v>
      </c>
      <c r="L254" s="133" t="s">
        <v>903</v>
      </c>
    </row>
    <row r="255" spans="1:12" ht="21" customHeight="1" x14ac:dyDescent="0.15">
      <c r="A255" s="70">
        <v>585</v>
      </c>
      <c r="B255" s="17" t="s">
        <v>86</v>
      </c>
      <c r="C255" s="45">
        <v>15</v>
      </c>
      <c r="D255" s="46">
        <v>8</v>
      </c>
      <c r="E255" s="46">
        <v>7</v>
      </c>
      <c r="F255" s="45">
        <v>98</v>
      </c>
      <c r="G255" s="46">
        <v>48</v>
      </c>
      <c r="H255" s="46">
        <v>29</v>
      </c>
      <c r="I255" s="46">
        <v>11</v>
      </c>
      <c r="J255" s="66">
        <v>10</v>
      </c>
      <c r="K255" s="133">
        <v>249109</v>
      </c>
      <c r="L255" s="133">
        <v>2974</v>
      </c>
    </row>
    <row r="256" spans="1:12" ht="21" customHeight="1" x14ac:dyDescent="0.15">
      <c r="A256" s="70">
        <v>586</v>
      </c>
      <c r="B256" s="17" t="s">
        <v>87</v>
      </c>
      <c r="C256" s="45">
        <v>51</v>
      </c>
      <c r="D256" s="46">
        <v>24</v>
      </c>
      <c r="E256" s="46">
        <v>27</v>
      </c>
      <c r="F256" s="45">
        <v>376</v>
      </c>
      <c r="G256" s="46">
        <v>30</v>
      </c>
      <c r="H256" s="46">
        <v>234</v>
      </c>
      <c r="I256" s="46">
        <v>35</v>
      </c>
      <c r="J256" s="66">
        <v>77</v>
      </c>
      <c r="K256" s="133">
        <v>174525</v>
      </c>
      <c r="L256" s="133">
        <v>1555</v>
      </c>
    </row>
    <row r="257" spans="1:12" ht="21" customHeight="1" x14ac:dyDescent="0.15">
      <c r="A257" s="70">
        <v>589</v>
      </c>
      <c r="B257" s="17" t="s">
        <v>88</v>
      </c>
      <c r="C257" s="45">
        <v>86</v>
      </c>
      <c r="D257" s="46">
        <v>49</v>
      </c>
      <c r="E257" s="46">
        <v>37</v>
      </c>
      <c r="F257" s="45">
        <v>1872</v>
      </c>
      <c r="G257" s="46">
        <v>624</v>
      </c>
      <c r="H257" s="46">
        <v>878</v>
      </c>
      <c r="I257" s="46">
        <v>194</v>
      </c>
      <c r="J257" s="66">
        <v>176</v>
      </c>
      <c r="K257" s="133">
        <v>2147753</v>
      </c>
      <c r="L257" s="133">
        <v>26802</v>
      </c>
    </row>
    <row r="258" spans="1:12" ht="21" customHeight="1" x14ac:dyDescent="0.15">
      <c r="A258" s="70">
        <v>591</v>
      </c>
      <c r="B258" s="17" t="s">
        <v>90</v>
      </c>
      <c r="C258" s="45">
        <v>69</v>
      </c>
      <c r="D258" s="46">
        <v>47</v>
      </c>
      <c r="E258" s="46">
        <v>22</v>
      </c>
      <c r="F258" s="45">
        <v>583</v>
      </c>
      <c r="G258" s="46">
        <v>413</v>
      </c>
      <c r="H258" s="46">
        <v>130</v>
      </c>
      <c r="I258" s="46">
        <v>30</v>
      </c>
      <c r="J258" s="66">
        <v>10</v>
      </c>
      <c r="K258" s="133">
        <v>2636884</v>
      </c>
      <c r="L258" s="133">
        <v>4992</v>
      </c>
    </row>
    <row r="259" spans="1:12" ht="21" customHeight="1" x14ac:dyDescent="0.15">
      <c r="A259" s="70">
        <v>592</v>
      </c>
      <c r="B259" s="17" t="s">
        <v>91</v>
      </c>
      <c r="C259" s="45">
        <v>11</v>
      </c>
      <c r="D259" s="46">
        <v>3</v>
      </c>
      <c r="E259" s="46">
        <v>8</v>
      </c>
      <c r="F259" s="45">
        <v>29</v>
      </c>
      <c r="G259" s="46">
        <v>11</v>
      </c>
      <c r="H259" s="46">
        <v>5</v>
      </c>
      <c r="I259" s="46">
        <v>7</v>
      </c>
      <c r="J259" s="66">
        <v>6</v>
      </c>
      <c r="K259" s="133">
        <v>32295</v>
      </c>
      <c r="L259" s="133">
        <v>777</v>
      </c>
    </row>
    <row r="260" spans="1:12" ht="21" customHeight="1" x14ac:dyDescent="0.15">
      <c r="A260" s="70">
        <v>593</v>
      </c>
      <c r="B260" s="17" t="s">
        <v>478</v>
      </c>
      <c r="C260" s="45">
        <v>27</v>
      </c>
      <c r="D260" s="46">
        <v>23</v>
      </c>
      <c r="E260" s="46">
        <v>4</v>
      </c>
      <c r="F260" s="45">
        <v>509</v>
      </c>
      <c r="G260" s="46">
        <v>223</v>
      </c>
      <c r="H260" s="46">
        <v>276</v>
      </c>
      <c r="I260" s="46">
        <v>6</v>
      </c>
      <c r="J260" s="66">
        <v>4</v>
      </c>
      <c r="K260" s="133">
        <v>1144680</v>
      </c>
      <c r="L260" s="133">
        <v>15486</v>
      </c>
    </row>
    <row r="261" spans="1:12" ht="21" customHeight="1" x14ac:dyDescent="0.15">
      <c r="A261" s="70">
        <v>601</v>
      </c>
      <c r="B261" s="17" t="s">
        <v>93</v>
      </c>
      <c r="C261" s="45">
        <v>14</v>
      </c>
      <c r="D261" s="46">
        <v>9</v>
      </c>
      <c r="E261" s="46">
        <v>5</v>
      </c>
      <c r="F261" s="45">
        <v>102</v>
      </c>
      <c r="G261" s="46">
        <v>45</v>
      </c>
      <c r="H261" s="46">
        <v>47</v>
      </c>
      <c r="I261" s="46">
        <v>7</v>
      </c>
      <c r="J261" s="66">
        <v>3</v>
      </c>
      <c r="K261" s="133">
        <v>252447</v>
      </c>
      <c r="L261" s="133">
        <v>15726</v>
      </c>
    </row>
    <row r="262" spans="1:12" ht="21" customHeight="1" x14ac:dyDescent="0.15">
      <c r="A262" s="70">
        <v>602</v>
      </c>
      <c r="B262" s="17" t="s">
        <v>94</v>
      </c>
      <c r="C262" s="45">
        <v>11</v>
      </c>
      <c r="D262" s="46">
        <v>9</v>
      </c>
      <c r="E262" s="46">
        <v>2</v>
      </c>
      <c r="F262" s="45">
        <v>75</v>
      </c>
      <c r="G262" s="46">
        <v>14</v>
      </c>
      <c r="H262" s="46">
        <v>53</v>
      </c>
      <c r="I262" s="46">
        <v>3</v>
      </c>
      <c r="J262" s="66">
        <v>5</v>
      </c>
      <c r="K262" s="133" t="s">
        <v>903</v>
      </c>
      <c r="L262" s="133" t="s">
        <v>903</v>
      </c>
    </row>
    <row r="263" spans="1:12" ht="21" customHeight="1" x14ac:dyDescent="0.15">
      <c r="A263" s="70">
        <v>603</v>
      </c>
      <c r="B263" s="17" t="s">
        <v>95</v>
      </c>
      <c r="C263" s="45">
        <v>80</v>
      </c>
      <c r="D263" s="46">
        <v>63</v>
      </c>
      <c r="E263" s="46">
        <v>17</v>
      </c>
      <c r="F263" s="45">
        <v>665</v>
      </c>
      <c r="G263" s="46">
        <v>148</v>
      </c>
      <c r="H263" s="46">
        <v>473</v>
      </c>
      <c r="I263" s="46">
        <v>9</v>
      </c>
      <c r="J263" s="66">
        <v>35</v>
      </c>
      <c r="K263" s="133">
        <v>1323811</v>
      </c>
      <c r="L263" s="133">
        <v>13440</v>
      </c>
    </row>
    <row r="264" spans="1:12" ht="21" customHeight="1" x14ac:dyDescent="0.15">
      <c r="A264" s="70">
        <v>604</v>
      </c>
      <c r="B264" s="17" t="s">
        <v>96</v>
      </c>
      <c r="C264" s="45">
        <v>6</v>
      </c>
      <c r="D264" s="46">
        <v>2</v>
      </c>
      <c r="E264" s="46">
        <v>4</v>
      </c>
      <c r="F264" s="45">
        <v>19</v>
      </c>
      <c r="G264" s="46">
        <v>5</v>
      </c>
      <c r="H264" s="46">
        <v>5</v>
      </c>
      <c r="I264" s="46">
        <v>5</v>
      </c>
      <c r="J264" s="66">
        <v>4</v>
      </c>
      <c r="K264" s="133" t="s">
        <v>903</v>
      </c>
      <c r="L264" s="133" t="s">
        <v>903</v>
      </c>
    </row>
    <row r="265" spans="1:12" ht="21" customHeight="1" x14ac:dyDescent="0.15">
      <c r="A265" s="70">
        <v>605</v>
      </c>
      <c r="B265" s="17" t="s">
        <v>97</v>
      </c>
      <c r="C265" s="45">
        <v>24</v>
      </c>
      <c r="D265" s="46">
        <v>19</v>
      </c>
      <c r="E265" s="46">
        <v>5</v>
      </c>
      <c r="F265" s="45">
        <v>229</v>
      </c>
      <c r="G265" s="46">
        <v>190</v>
      </c>
      <c r="H265" s="46">
        <v>25</v>
      </c>
      <c r="I265" s="46">
        <v>7</v>
      </c>
      <c r="J265" s="66">
        <v>7</v>
      </c>
      <c r="K265" s="133">
        <v>1271924</v>
      </c>
      <c r="L265" s="133">
        <v>20</v>
      </c>
    </row>
    <row r="266" spans="1:12" ht="21" customHeight="1" x14ac:dyDescent="0.15">
      <c r="A266" s="70">
        <v>606</v>
      </c>
      <c r="B266" s="17" t="s">
        <v>98</v>
      </c>
      <c r="C266" s="45">
        <v>22</v>
      </c>
      <c r="D266" s="46">
        <v>17</v>
      </c>
      <c r="E266" s="46">
        <v>5</v>
      </c>
      <c r="F266" s="45">
        <v>496</v>
      </c>
      <c r="G266" s="46">
        <v>202</v>
      </c>
      <c r="H266" s="46">
        <v>232</v>
      </c>
      <c r="I266" s="46">
        <v>42</v>
      </c>
      <c r="J266" s="66">
        <v>20</v>
      </c>
      <c r="K266" s="133">
        <v>443810</v>
      </c>
      <c r="L266" s="133">
        <v>12051</v>
      </c>
    </row>
    <row r="267" spans="1:12" ht="21" customHeight="1" x14ac:dyDescent="0.15">
      <c r="A267" s="70">
        <v>607</v>
      </c>
      <c r="B267" s="17" t="s">
        <v>99</v>
      </c>
      <c r="C267" s="45">
        <v>27</v>
      </c>
      <c r="D267" s="46">
        <v>16</v>
      </c>
      <c r="E267" s="46">
        <v>11</v>
      </c>
      <c r="F267" s="45">
        <v>213</v>
      </c>
      <c r="G267" s="46">
        <v>89</v>
      </c>
      <c r="H267" s="46">
        <v>107</v>
      </c>
      <c r="I267" s="46">
        <v>12</v>
      </c>
      <c r="J267" s="66">
        <v>5</v>
      </c>
      <c r="K267" s="133">
        <v>313577</v>
      </c>
      <c r="L267" s="133">
        <v>8863</v>
      </c>
    </row>
    <row r="268" spans="1:12" ht="21" customHeight="1" x14ac:dyDescent="0.15">
      <c r="A268" s="70">
        <v>608</v>
      </c>
      <c r="B268" s="17" t="s">
        <v>100</v>
      </c>
      <c r="C268" s="45">
        <v>22</v>
      </c>
      <c r="D268" s="46">
        <v>20</v>
      </c>
      <c r="E268" s="46">
        <v>2</v>
      </c>
      <c r="F268" s="45">
        <v>120</v>
      </c>
      <c r="G268" s="46">
        <v>45</v>
      </c>
      <c r="H268" s="46">
        <v>73</v>
      </c>
      <c r="I268" s="46">
        <v>2</v>
      </c>
      <c r="J268" s="66" t="s">
        <v>827</v>
      </c>
      <c r="K268" s="133">
        <v>206885</v>
      </c>
      <c r="L268" s="133">
        <v>3430</v>
      </c>
    </row>
    <row r="269" spans="1:12" ht="21" customHeight="1" x14ac:dyDescent="0.15">
      <c r="A269" s="70">
        <v>609</v>
      </c>
      <c r="B269" s="17" t="s">
        <v>101</v>
      </c>
      <c r="C269" s="45">
        <v>75</v>
      </c>
      <c r="D269" s="46">
        <v>48</v>
      </c>
      <c r="E269" s="46">
        <v>27</v>
      </c>
      <c r="F269" s="45">
        <v>617</v>
      </c>
      <c r="G269" s="46">
        <v>264</v>
      </c>
      <c r="H269" s="46">
        <v>279</v>
      </c>
      <c r="I269" s="46">
        <v>28</v>
      </c>
      <c r="J269" s="66">
        <v>46</v>
      </c>
      <c r="K269" s="133">
        <v>984826</v>
      </c>
      <c r="L269" s="133">
        <v>16663</v>
      </c>
    </row>
    <row r="270" spans="1:12" s="126" customFormat="1" ht="21" customHeight="1" x14ac:dyDescent="0.15">
      <c r="A270" s="70">
        <v>611</v>
      </c>
      <c r="B270" s="17" t="s">
        <v>104</v>
      </c>
      <c r="C270" s="45">
        <v>24</v>
      </c>
      <c r="D270" s="46">
        <v>22</v>
      </c>
      <c r="E270" s="46">
        <v>2</v>
      </c>
      <c r="F270" s="45">
        <v>389</v>
      </c>
      <c r="G270" s="46">
        <v>150</v>
      </c>
      <c r="H270" s="46">
        <v>235</v>
      </c>
      <c r="I270" s="46">
        <v>1</v>
      </c>
      <c r="J270" s="66">
        <v>3</v>
      </c>
      <c r="K270" s="133">
        <v>1519300</v>
      </c>
      <c r="L270" s="133" t="s">
        <v>827</v>
      </c>
    </row>
    <row r="271" spans="1:12" s="126" customFormat="1" ht="21" customHeight="1" x14ac:dyDescent="0.15">
      <c r="A271" s="70">
        <v>612</v>
      </c>
      <c r="B271" s="17" t="s">
        <v>105</v>
      </c>
      <c r="C271" s="45">
        <v>2</v>
      </c>
      <c r="D271" s="46">
        <v>1</v>
      </c>
      <c r="E271" s="46">
        <v>1</v>
      </c>
      <c r="F271" s="45">
        <v>2</v>
      </c>
      <c r="G271" s="46" t="s">
        <v>827</v>
      </c>
      <c r="H271" s="46">
        <v>1</v>
      </c>
      <c r="I271" s="46" t="s">
        <v>827</v>
      </c>
      <c r="J271" s="66">
        <v>1</v>
      </c>
      <c r="K271" s="133" t="s">
        <v>903</v>
      </c>
      <c r="L271" s="133" t="s">
        <v>827</v>
      </c>
    </row>
    <row r="272" spans="1:12" s="126" customFormat="1" ht="21" customHeight="1" x14ac:dyDescent="0.15">
      <c r="A272" s="74">
        <v>619</v>
      </c>
      <c r="B272" s="20" t="s">
        <v>106</v>
      </c>
      <c r="C272" s="49">
        <v>4</v>
      </c>
      <c r="D272" s="50">
        <v>4</v>
      </c>
      <c r="E272" s="50" t="s">
        <v>827</v>
      </c>
      <c r="F272" s="49">
        <v>17</v>
      </c>
      <c r="G272" s="50">
        <v>11</v>
      </c>
      <c r="H272" s="50">
        <v>6</v>
      </c>
      <c r="I272" s="50" t="s">
        <v>827</v>
      </c>
      <c r="J272" s="77" t="s">
        <v>827</v>
      </c>
      <c r="K272" s="135" t="s">
        <v>903</v>
      </c>
      <c r="L272" s="135" t="s">
        <v>827</v>
      </c>
    </row>
    <row r="273" spans="1:12" s="93" customFormat="1" ht="26.25" customHeight="1" x14ac:dyDescent="0.15">
      <c r="A273" s="510">
        <v>207</v>
      </c>
      <c r="B273" s="102" t="s">
        <v>429</v>
      </c>
      <c r="C273" s="89">
        <v>548</v>
      </c>
      <c r="D273" s="90">
        <v>376</v>
      </c>
      <c r="E273" s="90">
        <v>172</v>
      </c>
      <c r="F273" s="89">
        <v>4981</v>
      </c>
      <c r="G273" s="90">
        <v>2060</v>
      </c>
      <c r="H273" s="90">
        <v>2409</v>
      </c>
      <c r="I273" s="90">
        <v>250</v>
      </c>
      <c r="J273" s="91">
        <v>262</v>
      </c>
      <c r="K273" s="138">
        <v>13307610</v>
      </c>
      <c r="L273" s="138">
        <v>106791</v>
      </c>
    </row>
    <row r="274" spans="1:12" s="93" customFormat="1" ht="26.25" customHeight="1" x14ac:dyDescent="0.15">
      <c r="A274" s="540"/>
      <c r="B274" s="541" t="s">
        <v>930</v>
      </c>
      <c r="C274" s="363">
        <v>112</v>
      </c>
      <c r="D274" s="364">
        <v>97</v>
      </c>
      <c r="E274" s="364">
        <v>15</v>
      </c>
      <c r="F274" s="363">
        <v>983</v>
      </c>
      <c r="G274" s="364">
        <v>680</v>
      </c>
      <c r="H274" s="364">
        <v>279</v>
      </c>
      <c r="I274" s="364">
        <v>17</v>
      </c>
      <c r="J274" s="400">
        <v>7</v>
      </c>
      <c r="K274" s="542">
        <v>5681968</v>
      </c>
      <c r="L274" s="542" t="s">
        <v>827</v>
      </c>
    </row>
    <row r="275" spans="1:12" ht="21" customHeight="1" x14ac:dyDescent="0.15">
      <c r="A275" s="72">
        <v>501</v>
      </c>
      <c r="B275" s="38" t="s">
        <v>47</v>
      </c>
      <c r="C275" s="45">
        <v>1</v>
      </c>
      <c r="D275" s="46">
        <v>1</v>
      </c>
      <c r="E275" s="46" t="s">
        <v>827</v>
      </c>
      <c r="F275" s="45">
        <v>12</v>
      </c>
      <c r="G275" s="46">
        <v>10</v>
      </c>
      <c r="H275" s="46">
        <v>2</v>
      </c>
      <c r="I275" s="46" t="s">
        <v>827</v>
      </c>
      <c r="J275" s="66" t="s">
        <v>827</v>
      </c>
      <c r="K275" s="133" t="s">
        <v>903</v>
      </c>
      <c r="L275" s="133" t="s">
        <v>827</v>
      </c>
    </row>
    <row r="276" spans="1:12" ht="21" customHeight="1" x14ac:dyDescent="0.15">
      <c r="A276" s="70">
        <v>511</v>
      </c>
      <c r="B276" s="17" t="s">
        <v>485</v>
      </c>
      <c r="C276" s="45">
        <v>3</v>
      </c>
      <c r="D276" s="46">
        <v>2</v>
      </c>
      <c r="E276" s="46">
        <v>1</v>
      </c>
      <c r="F276" s="45">
        <v>10</v>
      </c>
      <c r="G276" s="46">
        <v>7</v>
      </c>
      <c r="H276" s="46">
        <v>1</v>
      </c>
      <c r="I276" s="46">
        <v>1</v>
      </c>
      <c r="J276" s="66">
        <v>1</v>
      </c>
      <c r="K276" s="133" t="s">
        <v>903</v>
      </c>
      <c r="L276" s="133" t="s">
        <v>827</v>
      </c>
    </row>
    <row r="277" spans="1:12" ht="21" customHeight="1" x14ac:dyDescent="0.15">
      <c r="A277" s="70">
        <v>512</v>
      </c>
      <c r="B277" s="17" t="s">
        <v>49</v>
      </c>
      <c r="C277" s="45">
        <v>1</v>
      </c>
      <c r="D277" s="46">
        <v>1</v>
      </c>
      <c r="E277" s="46" t="s">
        <v>827</v>
      </c>
      <c r="F277" s="45">
        <v>2</v>
      </c>
      <c r="G277" s="46">
        <v>2</v>
      </c>
      <c r="H277" s="46" t="s">
        <v>827</v>
      </c>
      <c r="I277" s="46" t="s">
        <v>827</v>
      </c>
      <c r="J277" s="66" t="s">
        <v>827</v>
      </c>
      <c r="K277" s="133" t="s">
        <v>903</v>
      </c>
      <c r="L277" s="133" t="s">
        <v>827</v>
      </c>
    </row>
    <row r="278" spans="1:12" ht="21" customHeight="1" x14ac:dyDescent="0.15">
      <c r="A278" s="70">
        <v>513</v>
      </c>
      <c r="B278" s="17" t="s">
        <v>50</v>
      </c>
      <c r="C278" s="45">
        <v>1</v>
      </c>
      <c r="D278" s="46">
        <v>1</v>
      </c>
      <c r="E278" s="46" t="s">
        <v>827</v>
      </c>
      <c r="F278" s="45">
        <v>3</v>
      </c>
      <c r="G278" s="46">
        <v>2</v>
      </c>
      <c r="H278" s="46">
        <v>1</v>
      </c>
      <c r="I278" s="46" t="s">
        <v>827</v>
      </c>
      <c r="J278" s="66" t="s">
        <v>827</v>
      </c>
      <c r="K278" s="133" t="s">
        <v>903</v>
      </c>
      <c r="L278" s="133" t="s">
        <v>827</v>
      </c>
    </row>
    <row r="279" spans="1:12" ht="21" customHeight="1" x14ac:dyDescent="0.15">
      <c r="A279" s="70">
        <v>521</v>
      </c>
      <c r="B279" s="17" t="s">
        <v>52</v>
      </c>
      <c r="C279" s="45">
        <v>6</v>
      </c>
      <c r="D279" s="46">
        <v>3</v>
      </c>
      <c r="E279" s="46">
        <v>3</v>
      </c>
      <c r="F279" s="45">
        <v>32</v>
      </c>
      <c r="G279" s="46">
        <v>22</v>
      </c>
      <c r="H279" s="46">
        <v>4</v>
      </c>
      <c r="I279" s="46">
        <v>5</v>
      </c>
      <c r="J279" s="66">
        <v>1</v>
      </c>
      <c r="K279" s="133">
        <v>44029</v>
      </c>
      <c r="L279" s="133" t="s">
        <v>827</v>
      </c>
    </row>
    <row r="280" spans="1:12" ht="21" customHeight="1" x14ac:dyDescent="0.15">
      <c r="A280" s="70">
        <v>522</v>
      </c>
      <c r="B280" s="17" t="s">
        <v>53</v>
      </c>
      <c r="C280" s="45">
        <v>7</v>
      </c>
      <c r="D280" s="46">
        <v>6</v>
      </c>
      <c r="E280" s="46">
        <v>1</v>
      </c>
      <c r="F280" s="45">
        <v>88</v>
      </c>
      <c r="G280" s="46">
        <v>71</v>
      </c>
      <c r="H280" s="46">
        <v>15</v>
      </c>
      <c r="I280" s="46">
        <v>2</v>
      </c>
      <c r="J280" s="66" t="s">
        <v>827</v>
      </c>
      <c r="K280" s="133">
        <v>674323</v>
      </c>
      <c r="L280" s="133" t="s">
        <v>827</v>
      </c>
    </row>
    <row r="281" spans="1:12" ht="21" customHeight="1" x14ac:dyDescent="0.15">
      <c r="A281" s="70">
        <v>531</v>
      </c>
      <c r="B281" s="17" t="s">
        <v>55</v>
      </c>
      <c r="C281" s="45">
        <v>19</v>
      </c>
      <c r="D281" s="46">
        <v>19</v>
      </c>
      <c r="E281" s="46" t="s">
        <v>827</v>
      </c>
      <c r="F281" s="45">
        <v>124</v>
      </c>
      <c r="G281" s="46">
        <v>87</v>
      </c>
      <c r="H281" s="46">
        <v>37</v>
      </c>
      <c r="I281" s="46" t="s">
        <v>827</v>
      </c>
      <c r="J281" s="66" t="s">
        <v>827</v>
      </c>
      <c r="K281" s="133">
        <v>755412</v>
      </c>
      <c r="L281" s="133" t="s">
        <v>827</v>
      </c>
    </row>
    <row r="282" spans="1:12" ht="21" customHeight="1" x14ac:dyDescent="0.15">
      <c r="A282" s="70">
        <v>532</v>
      </c>
      <c r="B282" s="17" t="s">
        <v>56</v>
      </c>
      <c r="C282" s="45">
        <v>4</v>
      </c>
      <c r="D282" s="46">
        <v>4</v>
      </c>
      <c r="E282" s="46" t="s">
        <v>827</v>
      </c>
      <c r="F282" s="45">
        <v>40</v>
      </c>
      <c r="G282" s="46">
        <v>31</v>
      </c>
      <c r="H282" s="46">
        <v>9</v>
      </c>
      <c r="I282" s="46" t="s">
        <v>827</v>
      </c>
      <c r="J282" s="66" t="s">
        <v>827</v>
      </c>
      <c r="K282" s="133">
        <v>402763</v>
      </c>
      <c r="L282" s="133" t="s">
        <v>827</v>
      </c>
    </row>
    <row r="283" spans="1:12" ht="21" customHeight="1" x14ac:dyDescent="0.15">
      <c r="A283" s="70">
        <v>533</v>
      </c>
      <c r="B283" s="17" t="s">
        <v>57</v>
      </c>
      <c r="C283" s="45">
        <v>5</v>
      </c>
      <c r="D283" s="46">
        <v>5</v>
      </c>
      <c r="E283" s="46" t="s">
        <v>827</v>
      </c>
      <c r="F283" s="45">
        <v>46</v>
      </c>
      <c r="G283" s="46">
        <v>37</v>
      </c>
      <c r="H283" s="46">
        <v>9</v>
      </c>
      <c r="I283" s="46" t="s">
        <v>827</v>
      </c>
      <c r="J283" s="66" t="s">
        <v>827</v>
      </c>
      <c r="K283" s="133">
        <v>293140</v>
      </c>
      <c r="L283" s="133" t="s">
        <v>827</v>
      </c>
    </row>
    <row r="284" spans="1:12" ht="21" customHeight="1" x14ac:dyDescent="0.15">
      <c r="A284" s="70">
        <v>534</v>
      </c>
      <c r="B284" s="17" t="s">
        <v>58</v>
      </c>
      <c r="C284" s="45">
        <v>2</v>
      </c>
      <c r="D284" s="46">
        <v>1</v>
      </c>
      <c r="E284" s="46">
        <v>1</v>
      </c>
      <c r="F284" s="45">
        <v>10</v>
      </c>
      <c r="G284" s="46">
        <v>6</v>
      </c>
      <c r="H284" s="46">
        <v>2</v>
      </c>
      <c r="I284" s="46">
        <v>1</v>
      </c>
      <c r="J284" s="66">
        <v>1</v>
      </c>
      <c r="K284" s="133" t="s">
        <v>903</v>
      </c>
      <c r="L284" s="133" t="s">
        <v>827</v>
      </c>
    </row>
    <row r="285" spans="1:12" ht="21" customHeight="1" x14ac:dyDescent="0.15">
      <c r="A285" s="70">
        <v>535</v>
      </c>
      <c r="B285" s="17" t="s">
        <v>59</v>
      </c>
      <c r="C285" s="45">
        <v>1</v>
      </c>
      <c r="D285" s="46" t="s">
        <v>827</v>
      </c>
      <c r="E285" s="46">
        <v>1</v>
      </c>
      <c r="F285" s="45">
        <v>1</v>
      </c>
      <c r="G285" s="46" t="s">
        <v>827</v>
      </c>
      <c r="H285" s="46" t="s">
        <v>827</v>
      </c>
      <c r="I285" s="46">
        <v>1</v>
      </c>
      <c r="J285" s="66" t="s">
        <v>827</v>
      </c>
      <c r="K285" s="133" t="s">
        <v>827</v>
      </c>
      <c r="L285" s="133" t="s">
        <v>827</v>
      </c>
    </row>
    <row r="286" spans="1:12" ht="21" customHeight="1" x14ac:dyDescent="0.15">
      <c r="A286" s="70">
        <v>536</v>
      </c>
      <c r="B286" s="17" t="s">
        <v>60</v>
      </c>
      <c r="C286" s="45">
        <v>2</v>
      </c>
      <c r="D286" s="46">
        <v>2</v>
      </c>
      <c r="E286" s="46" t="s">
        <v>827</v>
      </c>
      <c r="F286" s="45">
        <v>16</v>
      </c>
      <c r="G286" s="46">
        <v>11</v>
      </c>
      <c r="H286" s="46">
        <v>5</v>
      </c>
      <c r="I286" s="46" t="s">
        <v>827</v>
      </c>
      <c r="J286" s="66" t="s">
        <v>827</v>
      </c>
      <c r="K286" s="133" t="s">
        <v>903</v>
      </c>
      <c r="L286" s="133" t="s">
        <v>827</v>
      </c>
    </row>
    <row r="287" spans="1:12" ht="21" customHeight="1" x14ac:dyDescent="0.15">
      <c r="A287" s="70">
        <v>541</v>
      </c>
      <c r="B287" s="17" t="s">
        <v>62</v>
      </c>
      <c r="C287" s="45">
        <v>19</v>
      </c>
      <c r="D287" s="46">
        <v>17</v>
      </c>
      <c r="E287" s="46">
        <v>2</v>
      </c>
      <c r="F287" s="45">
        <v>276</v>
      </c>
      <c r="G287" s="46">
        <v>196</v>
      </c>
      <c r="H287" s="46">
        <v>78</v>
      </c>
      <c r="I287" s="46">
        <v>2</v>
      </c>
      <c r="J287" s="66" t="s">
        <v>827</v>
      </c>
      <c r="K287" s="133">
        <v>1166515</v>
      </c>
      <c r="L287" s="133" t="s">
        <v>827</v>
      </c>
    </row>
    <row r="288" spans="1:12" ht="21" customHeight="1" x14ac:dyDescent="0.15">
      <c r="A288" s="70">
        <v>542</v>
      </c>
      <c r="B288" s="17" t="s">
        <v>63</v>
      </c>
      <c r="C288" s="45">
        <v>1</v>
      </c>
      <c r="D288" s="46">
        <v>1</v>
      </c>
      <c r="E288" s="46" t="s">
        <v>827</v>
      </c>
      <c r="F288" s="45">
        <v>2</v>
      </c>
      <c r="G288" s="46">
        <v>1</v>
      </c>
      <c r="H288" s="46">
        <v>1</v>
      </c>
      <c r="I288" s="46" t="s">
        <v>827</v>
      </c>
      <c r="J288" s="66" t="s">
        <v>827</v>
      </c>
      <c r="K288" s="133" t="s">
        <v>903</v>
      </c>
      <c r="L288" s="133" t="s">
        <v>827</v>
      </c>
    </row>
    <row r="289" spans="1:12" ht="21" customHeight="1" x14ac:dyDescent="0.15">
      <c r="A289" s="70">
        <v>543</v>
      </c>
      <c r="B289" s="17" t="s">
        <v>64</v>
      </c>
      <c r="C289" s="45">
        <v>9</v>
      </c>
      <c r="D289" s="46">
        <v>9</v>
      </c>
      <c r="E289" s="46" t="s">
        <v>827</v>
      </c>
      <c r="F289" s="45">
        <v>44</v>
      </c>
      <c r="G289" s="46">
        <v>31</v>
      </c>
      <c r="H289" s="46">
        <v>13</v>
      </c>
      <c r="I289" s="46" t="s">
        <v>827</v>
      </c>
      <c r="J289" s="66" t="s">
        <v>827</v>
      </c>
      <c r="K289" s="133">
        <v>316625</v>
      </c>
      <c r="L289" s="133" t="s">
        <v>827</v>
      </c>
    </row>
    <row r="290" spans="1:12" ht="21" customHeight="1" x14ac:dyDescent="0.15">
      <c r="A290" s="70">
        <v>549</v>
      </c>
      <c r="B290" s="17" t="s">
        <v>65</v>
      </c>
      <c r="C290" s="45">
        <v>5</v>
      </c>
      <c r="D290" s="46">
        <v>5</v>
      </c>
      <c r="E290" s="46" t="s">
        <v>827</v>
      </c>
      <c r="F290" s="45">
        <v>53</v>
      </c>
      <c r="G290" s="46">
        <v>46</v>
      </c>
      <c r="H290" s="46">
        <v>7</v>
      </c>
      <c r="I290" s="46" t="s">
        <v>827</v>
      </c>
      <c r="J290" s="66" t="s">
        <v>827</v>
      </c>
      <c r="K290" s="133" t="s">
        <v>903</v>
      </c>
      <c r="L290" s="133" t="s">
        <v>827</v>
      </c>
    </row>
    <row r="291" spans="1:12" ht="21" customHeight="1" x14ac:dyDescent="0.15">
      <c r="A291" s="70">
        <v>551</v>
      </c>
      <c r="B291" s="17" t="s">
        <v>67</v>
      </c>
      <c r="C291" s="45">
        <v>2</v>
      </c>
      <c r="D291" s="46">
        <v>1</v>
      </c>
      <c r="E291" s="46">
        <v>1</v>
      </c>
      <c r="F291" s="45">
        <v>11</v>
      </c>
      <c r="G291" s="46">
        <v>3</v>
      </c>
      <c r="H291" s="46">
        <v>6</v>
      </c>
      <c r="I291" s="46">
        <v>1</v>
      </c>
      <c r="J291" s="66">
        <v>1</v>
      </c>
      <c r="K291" s="133" t="s">
        <v>903</v>
      </c>
      <c r="L291" s="133" t="s">
        <v>827</v>
      </c>
    </row>
    <row r="292" spans="1:12" ht="21" customHeight="1" x14ac:dyDescent="0.15">
      <c r="A292" s="70">
        <v>552</v>
      </c>
      <c r="B292" s="17" t="s">
        <v>68</v>
      </c>
      <c r="C292" s="45">
        <v>5</v>
      </c>
      <c r="D292" s="46">
        <v>4</v>
      </c>
      <c r="E292" s="46">
        <v>1</v>
      </c>
      <c r="F292" s="45">
        <v>115</v>
      </c>
      <c r="G292" s="46">
        <v>64</v>
      </c>
      <c r="H292" s="46">
        <v>50</v>
      </c>
      <c r="I292" s="46" t="s">
        <v>827</v>
      </c>
      <c r="J292" s="66">
        <v>1</v>
      </c>
      <c r="K292" s="133" t="s">
        <v>903</v>
      </c>
      <c r="L292" s="133" t="s">
        <v>827</v>
      </c>
    </row>
    <row r="293" spans="1:12" ht="21" customHeight="1" x14ac:dyDescent="0.15">
      <c r="A293" s="70">
        <v>553</v>
      </c>
      <c r="B293" s="17" t="s">
        <v>69</v>
      </c>
      <c r="C293" s="45">
        <v>1</v>
      </c>
      <c r="D293" s="46" t="s">
        <v>827</v>
      </c>
      <c r="E293" s="46">
        <v>1</v>
      </c>
      <c r="F293" s="45">
        <v>1</v>
      </c>
      <c r="G293" s="46" t="s">
        <v>827</v>
      </c>
      <c r="H293" s="46" t="s">
        <v>827</v>
      </c>
      <c r="I293" s="46">
        <v>1</v>
      </c>
      <c r="J293" s="66" t="s">
        <v>827</v>
      </c>
      <c r="K293" s="133" t="s">
        <v>827</v>
      </c>
      <c r="L293" s="133" t="s">
        <v>827</v>
      </c>
    </row>
    <row r="294" spans="1:12" ht="21" customHeight="1" x14ac:dyDescent="0.15">
      <c r="A294" s="466">
        <v>559</v>
      </c>
      <c r="B294" s="370" t="s">
        <v>70</v>
      </c>
      <c r="C294" s="376">
        <v>18</v>
      </c>
      <c r="D294" s="377">
        <v>15</v>
      </c>
      <c r="E294" s="377">
        <v>3</v>
      </c>
      <c r="F294" s="376">
        <v>97</v>
      </c>
      <c r="G294" s="377">
        <v>53</v>
      </c>
      <c r="H294" s="377">
        <v>39</v>
      </c>
      <c r="I294" s="377">
        <v>3</v>
      </c>
      <c r="J294" s="410">
        <v>2</v>
      </c>
      <c r="K294" s="538">
        <v>291039</v>
      </c>
      <c r="L294" s="538" t="s">
        <v>827</v>
      </c>
    </row>
    <row r="295" spans="1:12" s="93" customFormat="1" ht="26.25" customHeight="1" x14ac:dyDescent="0.15">
      <c r="A295" s="464"/>
      <c r="B295" s="541" t="s">
        <v>932</v>
      </c>
      <c r="C295" s="363">
        <v>436</v>
      </c>
      <c r="D295" s="364">
        <v>279</v>
      </c>
      <c r="E295" s="364">
        <v>157</v>
      </c>
      <c r="F295" s="363">
        <v>3998</v>
      </c>
      <c r="G295" s="364">
        <v>1380</v>
      </c>
      <c r="H295" s="364">
        <v>2130</v>
      </c>
      <c r="I295" s="364">
        <v>233</v>
      </c>
      <c r="J295" s="400">
        <v>255</v>
      </c>
      <c r="K295" s="542">
        <v>7625642</v>
      </c>
      <c r="L295" s="542">
        <v>106791</v>
      </c>
    </row>
    <row r="296" spans="1:12" ht="21" customHeight="1" x14ac:dyDescent="0.15">
      <c r="A296" s="70">
        <v>561</v>
      </c>
      <c r="B296" s="17" t="s">
        <v>74</v>
      </c>
      <c r="C296" s="45">
        <v>1</v>
      </c>
      <c r="D296" s="46">
        <v>1</v>
      </c>
      <c r="E296" s="46" t="s">
        <v>827</v>
      </c>
      <c r="F296" s="45">
        <v>218</v>
      </c>
      <c r="G296" s="46">
        <v>36</v>
      </c>
      <c r="H296" s="46">
        <v>182</v>
      </c>
      <c r="I296" s="46" t="s">
        <v>827</v>
      </c>
      <c r="J296" s="66" t="s">
        <v>827</v>
      </c>
      <c r="K296" s="133" t="s">
        <v>903</v>
      </c>
      <c r="L296" s="133" t="s">
        <v>903</v>
      </c>
    </row>
    <row r="297" spans="1:12" ht="21" customHeight="1" x14ac:dyDescent="0.15">
      <c r="A297" s="70">
        <v>569</v>
      </c>
      <c r="B297" s="17" t="s">
        <v>482</v>
      </c>
      <c r="C297" s="45" t="s">
        <v>899</v>
      </c>
      <c r="D297" s="46" t="s">
        <v>899</v>
      </c>
      <c r="E297" s="46" t="s">
        <v>899</v>
      </c>
      <c r="F297" s="45" t="s">
        <v>899</v>
      </c>
      <c r="G297" s="46" t="s">
        <v>899</v>
      </c>
      <c r="H297" s="46" t="s">
        <v>899</v>
      </c>
      <c r="I297" s="46" t="s">
        <v>899</v>
      </c>
      <c r="J297" s="66" t="s">
        <v>899</v>
      </c>
      <c r="K297" s="133" t="s">
        <v>899</v>
      </c>
      <c r="L297" s="133" t="s">
        <v>899</v>
      </c>
    </row>
    <row r="298" spans="1:12" ht="21" customHeight="1" x14ac:dyDescent="0.15">
      <c r="A298" s="70">
        <v>571</v>
      </c>
      <c r="B298" s="17" t="s">
        <v>76</v>
      </c>
      <c r="C298" s="45">
        <v>7</v>
      </c>
      <c r="D298" s="46">
        <v>3</v>
      </c>
      <c r="E298" s="46">
        <v>4</v>
      </c>
      <c r="F298" s="45">
        <v>22</v>
      </c>
      <c r="G298" s="46">
        <v>3</v>
      </c>
      <c r="H298" s="46">
        <v>14</v>
      </c>
      <c r="I298" s="46">
        <v>5</v>
      </c>
      <c r="J298" s="66" t="s">
        <v>827</v>
      </c>
      <c r="K298" s="133">
        <v>27385</v>
      </c>
      <c r="L298" s="133">
        <v>370</v>
      </c>
    </row>
    <row r="299" spans="1:12" ht="21" customHeight="1" x14ac:dyDescent="0.15">
      <c r="A299" s="70">
        <v>572</v>
      </c>
      <c r="B299" s="17" t="s">
        <v>77</v>
      </c>
      <c r="C299" s="45">
        <v>10</v>
      </c>
      <c r="D299" s="46">
        <v>9</v>
      </c>
      <c r="E299" s="46">
        <v>1</v>
      </c>
      <c r="F299" s="45">
        <v>38</v>
      </c>
      <c r="G299" s="46">
        <v>14</v>
      </c>
      <c r="H299" s="46">
        <v>20</v>
      </c>
      <c r="I299" s="46">
        <v>1</v>
      </c>
      <c r="J299" s="66">
        <v>3</v>
      </c>
      <c r="K299" s="133">
        <v>55248</v>
      </c>
      <c r="L299" s="133">
        <v>3189</v>
      </c>
    </row>
    <row r="300" spans="1:12" ht="21" customHeight="1" x14ac:dyDescent="0.15">
      <c r="A300" s="70">
        <v>573</v>
      </c>
      <c r="B300" s="17" t="s">
        <v>78</v>
      </c>
      <c r="C300" s="45">
        <v>32</v>
      </c>
      <c r="D300" s="46">
        <v>24</v>
      </c>
      <c r="E300" s="46">
        <v>8</v>
      </c>
      <c r="F300" s="45">
        <v>183</v>
      </c>
      <c r="G300" s="46">
        <v>29</v>
      </c>
      <c r="H300" s="46">
        <v>134</v>
      </c>
      <c r="I300" s="46">
        <v>8</v>
      </c>
      <c r="J300" s="66">
        <v>12</v>
      </c>
      <c r="K300" s="133">
        <v>234291</v>
      </c>
      <c r="L300" s="133">
        <v>7325</v>
      </c>
    </row>
    <row r="301" spans="1:12" ht="21" customHeight="1" x14ac:dyDescent="0.15">
      <c r="A301" s="70">
        <v>574</v>
      </c>
      <c r="B301" s="17" t="s">
        <v>79</v>
      </c>
      <c r="C301" s="45">
        <v>5</v>
      </c>
      <c r="D301" s="46">
        <v>5</v>
      </c>
      <c r="E301" s="46" t="s">
        <v>827</v>
      </c>
      <c r="F301" s="45">
        <v>21</v>
      </c>
      <c r="G301" s="46">
        <v>8</v>
      </c>
      <c r="H301" s="46">
        <v>13</v>
      </c>
      <c r="I301" s="46" t="s">
        <v>827</v>
      </c>
      <c r="J301" s="66" t="s">
        <v>827</v>
      </c>
      <c r="K301" s="133" t="s">
        <v>903</v>
      </c>
      <c r="L301" s="133" t="s">
        <v>903</v>
      </c>
    </row>
    <row r="302" spans="1:12" ht="21" customHeight="1" x14ac:dyDescent="0.15">
      <c r="A302" s="70">
        <v>579</v>
      </c>
      <c r="B302" s="17" t="s">
        <v>80</v>
      </c>
      <c r="C302" s="45">
        <v>6</v>
      </c>
      <c r="D302" s="46">
        <v>4</v>
      </c>
      <c r="E302" s="46">
        <v>2</v>
      </c>
      <c r="F302" s="45">
        <v>23</v>
      </c>
      <c r="G302" s="46">
        <v>1</v>
      </c>
      <c r="H302" s="46">
        <v>20</v>
      </c>
      <c r="I302" s="46">
        <v>1</v>
      </c>
      <c r="J302" s="66">
        <v>1</v>
      </c>
      <c r="K302" s="133">
        <v>16950</v>
      </c>
      <c r="L302" s="133">
        <v>851</v>
      </c>
    </row>
    <row r="303" spans="1:12" ht="21" customHeight="1" x14ac:dyDescent="0.15">
      <c r="A303" s="70">
        <v>581</v>
      </c>
      <c r="B303" s="17" t="s">
        <v>82</v>
      </c>
      <c r="C303" s="45">
        <v>11</v>
      </c>
      <c r="D303" s="46">
        <v>9</v>
      </c>
      <c r="E303" s="46">
        <v>2</v>
      </c>
      <c r="F303" s="45">
        <v>577</v>
      </c>
      <c r="G303" s="46">
        <v>150</v>
      </c>
      <c r="H303" s="46">
        <v>423</v>
      </c>
      <c r="I303" s="46">
        <v>2</v>
      </c>
      <c r="J303" s="66">
        <v>2</v>
      </c>
      <c r="K303" s="133">
        <v>974227</v>
      </c>
      <c r="L303" s="133">
        <v>11525</v>
      </c>
    </row>
    <row r="304" spans="1:12" ht="21" customHeight="1" x14ac:dyDescent="0.15">
      <c r="A304" s="70">
        <v>582</v>
      </c>
      <c r="B304" s="17" t="s">
        <v>83</v>
      </c>
      <c r="C304" s="45">
        <v>5</v>
      </c>
      <c r="D304" s="46">
        <v>2</v>
      </c>
      <c r="E304" s="46">
        <v>3</v>
      </c>
      <c r="F304" s="45">
        <v>17</v>
      </c>
      <c r="G304" s="46">
        <v>2</v>
      </c>
      <c r="H304" s="46">
        <v>3</v>
      </c>
      <c r="I304" s="46">
        <v>6</v>
      </c>
      <c r="J304" s="66">
        <v>6</v>
      </c>
      <c r="K304" s="133" t="s">
        <v>903</v>
      </c>
      <c r="L304" s="133" t="s">
        <v>903</v>
      </c>
    </row>
    <row r="305" spans="1:12" ht="21" customHeight="1" x14ac:dyDescent="0.15">
      <c r="A305" s="70">
        <v>583</v>
      </c>
      <c r="B305" s="17" t="s">
        <v>84</v>
      </c>
      <c r="C305" s="45">
        <v>8</v>
      </c>
      <c r="D305" s="46">
        <v>4</v>
      </c>
      <c r="E305" s="46">
        <v>4</v>
      </c>
      <c r="F305" s="45">
        <v>41</v>
      </c>
      <c r="G305" s="46">
        <v>10</v>
      </c>
      <c r="H305" s="46">
        <v>16</v>
      </c>
      <c r="I305" s="46">
        <v>8</v>
      </c>
      <c r="J305" s="66">
        <v>7</v>
      </c>
      <c r="K305" s="133">
        <v>37902</v>
      </c>
      <c r="L305" s="133">
        <v>154</v>
      </c>
    </row>
    <row r="306" spans="1:12" ht="21" customHeight="1" x14ac:dyDescent="0.15">
      <c r="A306" s="70">
        <v>584</v>
      </c>
      <c r="B306" s="17" t="s">
        <v>85</v>
      </c>
      <c r="C306" s="45">
        <v>1</v>
      </c>
      <c r="D306" s="46">
        <v>1</v>
      </c>
      <c r="E306" s="46" t="s">
        <v>827</v>
      </c>
      <c r="F306" s="45">
        <v>25</v>
      </c>
      <c r="G306" s="46">
        <v>14</v>
      </c>
      <c r="H306" s="46">
        <v>11</v>
      </c>
      <c r="I306" s="46" t="s">
        <v>827</v>
      </c>
      <c r="J306" s="66" t="s">
        <v>827</v>
      </c>
      <c r="K306" s="133" t="s">
        <v>903</v>
      </c>
      <c r="L306" s="133" t="s">
        <v>903</v>
      </c>
    </row>
    <row r="307" spans="1:12" ht="21" customHeight="1" x14ac:dyDescent="0.15">
      <c r="A307" s="70">
        <v>585</v>
      </c>
      <c r="B307" s="17" t="s">
        <v>86</v>
      </c>
      <c r="C307" s="45">
        <v>15</v>
      </c>
      <c r="D307" s="46">
        <v>3</v>
      </c>
      <c r="E307" s="46">
        <v>12</v>
      </c>
      <c r="F307" s="45">
        <v>68</v>
      </c>
      <c r="G307" s="46">
        <v>23</v>
      </c>
      <c r="H307" s="46">
        <v>20</v>
      </c>
      <c r="I307" s="46">
        <v>11</v>
      </c>
      <c r="J307" s="66">
        <v>14</v>
      </c>
      <c r="K307" s="133">
        <v>153752</v>
      </c>
      <c r="L307" s="133">
        <v>1922</v>
      </c>
    </row>
    <row r="308" spans="1:12" ht="21" customHeight="1" x14ac:dyDescent="0.15">
      <c r="A308" s="70">
        <v>586</v>
      </c>
      <c r="B308" s="17" t="s">
        <v>87</v>
      </c>
      <c r="C308" s="45">
        <v>24</v>
      </c>
      <c r="D308" s="46">
        <v>10</v>
      </c>
      <c r="E308" s="46">
        <v>14</v>
      </c>
      <c r="F308" s="45">
        <v>141</v>
      </c>
      <c r="G308" s="46">
        <v>11</v>
      </c>
      <c r="H308" s="46">
        <v>93</v>
      </c>
      <c r="I308" s="46">
        <v>10</v>
      </c>
      <c r="J308" s="66">
        <v>27</v>
      </c>
      <c r="K308" s="133">
        <v>83120</v>
      </c>
      <c r="L308" s="133">
        <v>943</v>
      </c>
    </row>
    <row r="309" spans="1:12" ht="21" customHeight="1" x14ac:dyDescent="0.15">
      <c r="A309" s="70">
        <v>589</v>
      </c>
      <c r="B309" s="17" t="s">
        <v>88</v>
      </c>
      <c r="C309" s="45">
        <v>45</v>
      </c>
      <c r="D309" s="46">
        <v>24</v>
      </c>
      <c r="E309" s="46">
        <v>21</v>
      </c>
      <c r="F309" s="45">
        <v>632</v>
      </c>
      <c r="G309" s="46">
        <v>145</v>
      </c>
      <c r="H309" s="46">
        <v>322</v>
      </c>
      <c r="I309" s="46">
        <v>75</v>
      </c>
      <c r="J309" s="66">
        <v>90</v>
      </c>
      <c r="K309" s="133">
        <v>809616</v>
      </c>
      <c r="L309" s="133">
        <v>12466</v>
      </c>
    </row>
    <row r="310" spans="1:12" ht="21" customHeight="1" x14ac:dyDescent="0.15">
      <c r="A310" s="70">
        <v>591</v>
      </c>
      <c r="B310" s="17" t="s">
        <v>90</v>
      </c>
      <c r="C310" s="45">
        <v>66</v>
      </c>
      <c r="D310" s="46">
        <v>38</v>
      </c>
      <c r="E310" s="46">
        <v>28</v>
      </c>
      <c r="F310" s="45">
        <v>401</v>
      </c>
      <c r="G310" s="46">
        <v>291</v>
      </c>
      <c r="H310" s="46">
        <v>62</v>
      </c>
      <c r="I310" s="46">
        <v>38</v>
      </c>
      <c r="J310" s="66">
        <v>10</v>
      </c>
      <c r="K310" s="133">
        <v>1290327</v>
      </c>
      <c r="L310" s="133">
        <v>1165</v>
      </c>
    </row>
    <row r="311" spans="1:12" ht="21" customHeight="1" x14ac:dyDescent="0.15">
      <c r="A311" s="70">
        <v>592</v>
      </c>
      <c r="B311" s="17" t="s">
        <v>91</v>
      </c>
      <c r="C311" s="45">
        <v>8</v>
      </c>
      <c r="D311" s="46">
        <v>3</v>
      </c>
      <c r="E311" s="46">
        <v>5</v>
      </c>
      <c r="F311" s="45">
        <v>33</v>
      </c>
      <c r="G311" s="46">
        <v>18</v>
      </c>
      <c r="H311" s="46">
        <v>4</v>
      </c>
      <c r="I311" s="46">
        <v>6</v>
      </c>
      <c r="J311" s="66">
        <v>5</v>
      </c>
      <c r="K311" s="133">
        <v>31661</v>
      </c>
      <c r="L311" s="133">
        <v>3616</v>
      </c>
    </row>
    <row r="312" spans="1:12" ht="21" customHeight="1" x14ac:dyDescent="0.15">
      <c r="A312" s="70">
        <v>593</v>
      </c>
      <c r="B312" s="17" t="s">
        <v>486</v>
      </c>
      <c r="C312" s="45">
        <v>20</v>
      </c>
      <c r="D312" s="46">
        <v>13</v>
      </c>
      <c r="E312" s="46">
        <v>7</v>
      </c>
      <c r="F312" s="45">
        <v>177</v>
      </c>
      <c r="G312" s="46">
        <v>99</v>
      </c>
      <c r="H312" s="46">
        <v>61</v>
      </c>
      <c r="I312" s="46">
        <v>11</v>
      </c>
      <c r="J312" s="66">
        <v>6</v>
      </c>
      <c r="K312" s="133">
        <v>756576</v>
      </c>
      <c r="L312" s="133">
        <v>10822</v>
      </c>
    </row>
    <row r="313" spans="1:12" ht="21" customHeight="1" x14ac:dyDescent="0.15">
      <c r="A313" s="70">
        <v>601</v>
      </c>
      <c r="B313" s="17" t="s">
        <v>93</v>
      </c>
      <c r="C313" s="45">
        <v>10</v>
      </c>
      <c r="D313" s="46">
        <v>5</v>
      </c>
      <c r="E313" s="46">
        <v>5</v>
      </c>
      <c r="F313" s="45">
        <v>53</v>
      </c>
      <c r="G313" s="46">
        <v>21</v>
      </c>
      <c r="H313" s="46">
        <v>20</v>
      </c>
      <c r="I313" s="46">
        <v>6</v>
      </c>
      <c r="J313" s="66">
        <v>6</v>
      </c>
      <c r="K313" s="133">
        <v>110358</v>
      </c>
      <c r="L313" s="133">
        <v>4276</v>
      </c>
    </row>
    <row r="314" spans="1:12" ht="21" customHeight="1" x14ac:dyDescent="0.15">
      <c r="A314" s="70">
        <v>602</v>
      </c>
      <c r="B314" s="17" t="s">
        <v>94</v>
      </c>
      <c r="C314" s="45">
        <v>8</v>
      </c>
      <c r="D314" s="46">
        <v>5</v>
      </c>
      <c r="E314" s="46">
        <v>3</v>
      </c>
      <c r="F314" s="45">
        <v>29</v>
      </c>
      <c r="G314" s="46">
        <v>3</v>
      </c>
      <c r="H314" s="46">
        <v>20</v>
      </c>
      <c r="I314" s="46">
        <v>2</v>
      </c>
      <c r="J314" s="66">
        <v>4</v>
      </c>
      <c r="K314" s="133" t="s">
        <v>903</v>
      </c>
      <c r="L314" s="133" t="s">
        <v>903</v>
      </c>
    </row>
    <row r="315" spans="1:12" ht="21" customHeight="1" x14ac:dyDescent="0.15">
      <c r="A315" s="70">
        <v>603</v>
      </c>
      <c r="B315" s="17" t="s">
        <v>95</v>
      </c>
      <c r="C315" s="45">
        <v>50</v>
      </c>
      <c r="D315" s="46">
        <v>40</v>
      </c>
      <c r="E315" s="46">
        <v>10</v>
      </c>
      <c r="F315" s="45">
        <v>446</v>
      </c>
      <c r="G315" s="46">
        <v>86</v>
      </c>
      <c r="H315" s="46">
        <v>325</v>
      </c>
      <c r="I315" s="46">
        <v>8</v>
      </c>
      <c r="J315" s="66">
        <v>27</v>
      </c>
      <c r="K315" s="133">
        <v>894315</v>
      </c>
      <c r="L315" s="133">
        <v>8999</v>
      </c>
    </row>
    <row r="316" spans="1:12" ht="21" customHeight="1" x14ac:dyDescent="0.15">
      <c r="A316" s="70">
        <v>604</v>
      </c>
      <c r="B316" s="17" t="s">
        <v>96</v>
      </c>
      <c r="C316" s="45">
        <v>5</v>
      </c>
      <c r="D316" s="46">
        <v>2</v>
      </c>
      <c r="E316" s="46">
        <v>3</v>
      </c>
      <c r="F316" s="45">
        <v>32</v>
      </c>
      <c r="G316" s="46">
        <v>17</v>
      </c>
      <c r="H316" s="46">
        <v>9</v>
      </c>
      <c r="I316" s="46">
        <v>3</v>
      </c>
      <c r="J316" s="66">
        <v>3</v>
      </c>
      <c r="K316" s="133" t="s">
        <v>903</v>
      </c>
      <c r="L316" s="133" t="s">
        <v>903</v>
      </c>
    </row>
    <row r="317" spans="1:12" ht="21" customHeight="1" x14ac:dyDescent="0.15">
      <c r="A317" s="70">
        <v>605</v>
      </c>
      <c r="B317" s="17" t="s">
        <v>97</v>
      </c>
      <c r="C317" s="45">
        <v>17</v>
      </c>
      <c r="D317" s="46">
        <v>14</v>
      </c>
      <c r="E317" s="46">
        <v>3</v>
      </c>
      <c r="F317" s="45">
        <v>117</v>
      </c>
      <c r="G317" s="46">
        <v>79</v>
      </c>
      <c r="H317" s="46">
        <v>31</v>
      </c>
      <c r="I317" s="46">
        <v>4</v>
      </c>
      <c r="J317" s="66">
        <v>3</v>
      </c>
      <c r="K317" s="133">
        <v>411658</v>
      </c>
      <c r="L317" s="133" t="s">
        <v>827</v>
      </c>
    </row>
    <row r="318" spans="1:12" ht="21" customHeight="1" x14ac:dyDescent="0.15">
      <c r="A318" s="70">
        <v>606</v>
      </c>
      <c r="B318" s="17" t="s">
        <v>98</v>
      </c>
      <c r="C318" s="45">
        <v>14</v>
      </c>
      <c r="D318" s="46">
        <v>11</v>
      </c>
      <c r="E318" s="46">
        <v>3</v>
      </c>
      <c r="F318" s="45">
        <v>192</v>
      </c>
      <c r="G318" s="46">
        <v>69</v>
      </c>
      <c r="H318" s="46">
        <v>98</v>
      </c>
      <c r="I318" s="46">
        <v>12</v>
      </c>
      <c r="J318" s="66">
        <v>13</v>
      </c>
      <c r="K318" s="133">
        <v>104029</v>
      </c>
      <c r="L318" s="133">
        <v>4284</v>
      </c>
    </row>
    <row r="319" spans="1:12" ht="21" customHeight="1" x14ac:dyDescent="0.15">
      <c r="A319" s="70">
        <v>607</v>
      </c>
      <c r="B319" s="17" t="s">
        <v>99</v>
      </c>
      <c r="C319" s="45">
        <v>11</v>
      </c>
      <c r="D319" s="46">
        <v>8</v>
      </c>
      <c r="E319" s="46">
        <v>3</v>
      </c>
      <c r="F319" s="45">
        <v>113</v>
      </c>
      <c r="G319" s="46">
        <v>73</v>
      </c>
      <c r="H319" s="46">
        <v>35</v>
      </c>
      <c r="I319" s="46">
        <v>3</v>
      </c>
      <c r="J319" s="66">
        <v>2</v>
      </c>
      <c r="K319" s="133">
        <v>243987</v>
      </c>
      <c r="L319" s="133">
        <v>5892</v>
      </c>
    </row>
    <row r="320" spans="1:12" ht="21" customHeight="1" x14ac:dyDescent="0.15">
      <c r="A320" s="70">
        <v>608</v>
      </c>
      <c r="B320" s="17" t="s">
        <v>100</v>
      </c>
      <c r="C320" s="45">
        <v>12</v>
      </c>
      <c r="D320" s="46">
        <v>10</v>
      </c>
      <c r="E320" s="46">
        <v>2</v>
      </c>
      <c r="F320" s="45">
        <v>53</v>
      </c>
      <c r="G320" s="46">
        <v>17</v>
      </c>
      <c r="H320" s="46">
        <v>31</v>
      </c>
      <c r="I320" s="46">
        <v>2</v>
      </c>
      <c r="J320" s="66">
        <v>3</v>
      </c>
      <c r="K320" s="133">
        <v>41442</v>
      </c>
      <c r="L320" s="133">
        <v>677</v>
      </c>
    </row>
    <row r="321" spans="1:12" ht="21" customHeight="1" x14ac:dyDescent="0.15">
      <c r="A321" s="70">
        <v>609</v>
      </c>
      <c r="B321" s="17" t="s">
        <v>101</v>
      </c>
      <c r="C321" s="45">
        <v>31</v>
      </c>
      <c r="D321" s="46">
        <v>18</v>
      </c>
      <c r="E321" s="46">
        <v>13</v>
      </c>
      <c r="F321" s="45">
        <v>250</v>
      </c>
      <c r="G321" s="46">
        <v>97</v>
      </c>
      <c r="H321" s="46">
        <v>133</v>
      </c>
      <c r="I321" s="46">
        <v>10</v>
      </c>
      <c r="J321" s="66">
        <v>10</v>
      </c>
      <c r="K321" s="133">
        <v>350120</v>
      </c>
      <c r="L321" s="133">
        <v>11200</v>
      </c>
    </row>
    <row r="322" spans="1:12" s="126" customFormat="1" ht="21" customHeight="1" x14ac:dyDescent="0.15">
      <c r="A322" s="70">
        <v>611</v>
      </c>
      <c r="B322" s="17" t="s">
        <v>104</v>
      </c>
      <c r="C322" s="45">
        <v>8</v>
      </c>
      <c r="D322" s="46">
        <v>8</v>
      </c>
      <c r="E322" s="46" t="s">
        <v>827</v>
      </c>
      <c r="F322" s="45">
        <v>70</v>
      </c>
      <c r="G322" s="46">
        <v>44</v>
      </c>
      <c r="H322" s="46">
        <v>26</v>
      </c>
      <c r="I322" s="46" t="s">
        <v>827</v>
      </c>
      <c r="J322" s="66" t="s">
        <v>827</v>
      </c>
      <c r="K322" s="133">
        <v>133786</v>
      </c>
      <c r="L322" s="133" t="s">
        <v>827</v>
      </c>
    </row>
    <row r="323" spans="1:12" s="126" customFormat="1" ht="21" customHeight="1" x14ac:dyDescent="0.15">
      <c r="A323" s="70">
        <v>612</v>
      </c>
      <c r="B323" s="17" t="s">
        <v>105</v>
      </c>
      <c r="C323" s="45">
        <v>2</v>
      </c>
      <c r="D323" s="46">
        <v>2</v>
      </c>
      <c r="E323" s="46" t="s">
        <v>827</v>
      </c>
      <c r="F323" s="45">
        <v>15</v>
      </c>
      <c r="G323" s="46">
        <v>15</v>
      </c>
      <c r="H323" s="46" t="s">
        <v>827</v>
      </c>
      <c r="I323" s="46" t="s">
        <v>827</v>
      </c>
      <c r="J323" s="66" t="s">
        <v>827</v>
      </c>
      <c r="K323" s="133" t="s">
        <v>903</v>
      </c>
      <c r="L323" s="133" t="s">
        <v>827</v>
      </c>
    </row>
    <row r="324" spans="1:12" s="126" customFormat="1" ht="21" customHeight="1" x14ac:dyDescent="0.15">
      <c r="A324" s="74">
        <v>619</v>
      </c>
      <c r="B324" s="20" t="s">
        <v>106</v>
      </c>
      <c r="C324" s="49">
        <v>4</v>
      </c>
      <c r="D324" s="50">
        <v>3</v>
      </c>
      <c r="E324" s="50">
        <v>1</v>
      </c>
      <c r="F324" s="49">
        <v>11</v>
      </c>
      <c r="G324" s="50">
        <v>5</v>
      </c>
      <c r="H324" s="50">
        <v>4</v>
      </c>
      <c r="I324" s="50">
        <v>1</v>
      </c>
      <c r="J324" s="77">
        <v>1</v>
      </c>
      <c r="K324" s="135" t="s">
        <v>903</v>
      </c>
      <c r="L324" s="135" t="s">
        <v>827</v>
      </c>
    </row>
    <row r="325" spans="1:12" s="93" customFormat="1" ht="26.25" customHeight="1" x14ac:dyDescent="0.15">
      <c r="A325" s="510">
        <v>208</v>
      </c>
      <c r="B325" s="102" t="s">
        <v>430</v>
      </c>
      <c r="C325" s="89">
        <v>571</v>
      </c>
      <c r="D325" s="90">
        <v>449</v>
      </c>
      <c r="E325" s="90">
        <v>122</v>
      </c>
      <c r="F325" s="89">
        <v>6088</v>
      </c>
      <c r="G325" s="90">
        <v>3423</v>
      </c>
      <c r="H325" s="90">
        <v>2203</v>
      </c>
      <c r="I325" s="90">
        <v>218</v>
      </c>
      <c r="J325" s="91">
        <v>244</v>
      </c>
      <c r="K325" s="138">
        <v>31425504</v>
      </c>
      <c r="L325" s="138">
        <v>84806</v>
      </c>
    </row>
    <row r="326" spans="1:12" s="93" customFormat="1" ht="26.25" customHeight="1" x14ac:dyDescent="0.15">
      <c r="A326" s="540"/>
      <c r="B326" s="541" t="s">
        <v>930</v>
      </c>
      <c r="C326" s="363">
        <v>252</v>
      </c>
      <c r="D326" s="364">
        <v>239</v>
      </c>
      <c r="E326" s="364">
        <v>13</v>
      </c>
      <c r="F326" s="363">
        <v>2711</v>
      </c>
      <c r="G326" s="364">
        <v>1995</v>
      </c>
      <c r="H326" s="364">
        <v>687</v>
      </c>
      <c r="I326" s="364">
        <v>17</v>
      </c>
      <c r="J326" s="400">
        <v>12</v>
      </c>
      <c r="K326" s="542">
        <v>23779618</v>
      </c>
      <c r="L326" s="542" t="s">
        <v>827</v>
      </c>
    </row>
    <row r="327" spans="1:12" ht="21" customHeight="1" x14ac:dyDescent="0.15">
      <c r="A327" s="72">
        <v>501</v>
      </c>
      <c r="B327" s="38" t="s">
        <v>47</v>
      </c>
      <c r="C327" s="45">
        <v>2</v>
      </c>
      <c r="D327" s="46">
        <v>2</v>
      </c>
      <c r="E327" s="46" t="s">
        <v>827</v>
      </c>
      <c r="F327" s="45">
        <v>13</v>
      </c>
      <c r="G327" s="46">
        <v>11</v>
      </c>
      <c r="H327" s="46">
        <v>2</v>
      </c>
      <c r="I327" s="46" t="s">
        <v>827</v>
      </c>
      <c r="J327" s="66" t="s">
        <v>827</v>
      </c>
      <c r="K327" s="133" t="s">
        <v>903</v>
      </c>
      <c r="L327" s="133" t="s">
        <v>827</v>
      </c>
    </row>
    <row r="328" spans="1:12" ht="21" customHeight="1" x14ac:dyDescent="0.15">
      <c r="A328" s="70">
        <v>511</v>
      </c>
      <c r="B328" s="17" t="s">
        <v>481</v>
      </c>
      <c r="C328" s="45">
        <v>2</v>
      </c>
      <c r="D328" s="46">
        <v>1</v>
      </c>
      <c r="E328" s="46">
        <v>1</v>
      </c>
      <c r="F328" s="45">
        <v>3</v>
      </c>
      <c r="G328" s="46" t="s">
        <v>827</v>
      </c>
      <c r="H328" s="46">
        <v>2</v>
      </c>
      <c r="I328" s="46">
        <v>1</v>
      </c>
      <c r="J328" s="66" t="s">
        <v>827</v>
      </c>
      <c r="K328" s="133" t="s">
        <v>903</v>
      </c>
      <c r="L328" s="133" t="s">
        <v>827</v>
      </c>
    </row>
    <row r="329" spans="1:12" ht="21" customHeight="1" x14ac:dyDescent="0.15">
      <c r="A329" s="70">
        <v>512</v>
      </c>
      <c r="B329" s="17" t="s">
        <v>49</v>
      </c>
      <c r="C329" s="45">
        <v>2</v>
      </c>
      <c r="D329" s="46">
        <v>1</v>
      </c>
      <c r="E329" s="46">
        <v>1</v>
      </c>
      <c r="F329" s="45">
        <v>24</v>
      </c>
      <c r="G329" s="46">
        <v>13</v>
      </c>
      <c r="H329" s="46">
        <v>10</v>
      </c>
      <c r="I329" s="46">
        <v>1</v>
      </c>
      <c r="J329" s="66" t="s">
        <v>827</v>
      </c>
      <c r="K329" s="133" t="s">
        <v>903</v>
      </c>
      <c r="L329" s="133" t="s">
        <v>827</v>
      </c>
    </row>
    <row r="330" spans="1:12" ht="21" customHeight="1" x14ac:dyDescent="0.15">
      <c r="A330" s="70">
        <v>513</v>
      </c>
      <c r="B330" s="17" t="s">
        <v>50</v>
      </c>
      <c r="C330" s="45">
        <v>3</v>
      </c>
      <c r="D330" s="46">
        <v>2</v>
      </c>
      <c r="E330" s="46">
        <v>1</v>
      </c>
      <c r="F330" s="45">
        <v>49</v>
      </c>
      <c r="G330" s="46">
        <v>24</v>
      </c>
      <c r="H330" s="46">
        <v>24</v>
      </c>
      <c r="I330" s="46">
        <v>1</v>
      </c>
      <c r="J330" s="66" t="s">
        <v>827</v>
      </c>
      <c r="K330" s="133" t="s">
        <v>903</v>
      </c>
      <c r="L330" s="133" t="s">
        <v>827</v>
      </c>
    </row>
    <row r="331" spans="1:12" ht="21" customHeight="1" x14ac:dyDescent="0.15">
      <c r="A331" s="70">
        <v>521</v>
      </c>
      <c r="B331" s="17" t="s">
        <v>52</v>
      </c>
      <c r="C331" s="45">
        <v>2</v>
      </c>
      <c r="D331" s="46">
        <v>2</v>
      </c>
      <c r="E331" s="46" t="s">
        <v>827</v>
      </c>
      <c r="F331" s="45">
        <v>26</v>
      </c>
      <c r="G331" s="46">
        <v>20</v>
      </c>
      <c r="H331" s="46">
        <v>6</v>
      </c>
      <c r="I331" s="46" t="s">
        <v>827</v>
      </c>
      <c r="J331" s="66" t="s">
        <v>827</v>
      </c>
      <c r="K331" s="133" t="s">
        <v>903</v>
      </c>
      <c r="L331" s="133" t="s">
        <v>827</v>
      </c>
    </row>
    <row r="332" spans="1:12" ht="21" customHeight="1" x14ac:dyDescent="0.15">
      <c r="A332" s="70">
        <v>522</v>
      </c>
      <c r="B332" s="17" t="s">
        <v>53</v>
      </c>
      <c r="C332" s="45">
        <v>8</v>
      </c>
      <c r="D332" s="46">
        <v>7</v>
      </c>
      <c r="E332" s="46">
        <v>1</v>
      </c>
      <c r="F332" s="45">
        <v>82</v>
      </c>
      <c r="G332" s="46">
        <v>67</v>
      </c>
      <c r="H332" s="46">
        <v>14</v>
      </c>
      <c r="I332" s="46" t="s">
        <v>827</v>
      </c>
      <c r="J332" s="66">
        <v>1</v>
      </c>
      <c r="K332" s="133" t="s">
        <v>903</v>
      </c>
      <c r="L332" s="133" t="s">
        <v>827</v>
      </c>
    </row>
    <row r="333" spans="1:12" ht="21" customHeight="1" x14ac:dyDescent="0.15">
      <c r="A333" s="70">
        <v>531</v>
      </c>
      <c r="B333" s="17" t="s">
        <v>55</v>
      </c>
      <c r="C333" s="45">
        <v>28</v>
      </c>
      <c r="D333" s="46">
        <v>27</v>
      </c>
      <c r="E333" s="46">
        <v>1</v>
      </c>
      <c r="F333" s="45">
        <v>268</v>
      </c>
      <c r="G333" s="46">
        <v>198</v>
      </c>
      <c r="H333" s="46">
        <v>68</v>
      </c>
      <c r="I333" s="46">
        <v>1</v>
      </c>
      <c r="J333" s="66">
        <v>1</v>
      </c>
      <c r="K333" s="133">
        <v>1314896</v>
      </c>
      <c r="L333" s="133" t="s">
        <v>827</v>
      </c>
    </row>
    <row r="334" spans="1:12" ht="21" customHeight="1" x14ac:dyDescent="0.15">
      <c r="A334" s="70">
        <v>532</v>
      </c>
      <c r="B334" s="17" t="s">
        <v>56</v>
      </c>
      <c r="C334" s="45">
        <v>15</v>
      </c>
      <c r="D334" s="46">
        <v>14</v>
      </c>
      <c r="E334" s="46">
        <v>1</v>
      </c>
      <c r="F334" s="45">
        <v>129</v>
      </c>
      <c r="G334" s="46">
        <v>87</v>
      </c>
      <c r="H334" s="46">
        <v>37</v>
      </c>
      <c r="I334" s="46">
        <v>5</v>
      </c>
      <c r="J334" s="66" t="s">
        <v>827</v>
      </c>
      <c r="K334" s="133">
        <v>1040462</v>
      </c>
      <c r="L334" s="133" t="s">
        <v>827</v>
      </c>
    </row>
    <row r="335" spans="1:12" ht="21" customHeight="1" x14ac:dyDescent="0.15">
      <c r="A335" s="70">
        <v>533</v>
      </c>
      <c r="B335" s="17" t="s">
        <v>57</v>
      </c>
      <c r="C335" s="45">
        <v>2</v>
      </c>
      <c r="D335" s="46">
        <v>2</v>
      </c>
      <c r="E335" s="46" t="s">
        <v>827</v>
      </c>
      <c r="F335" s="45">
        <v>13</v>
      </c>
      <c r="G335" s="46">
        <v>10</v>
      </c>
      <c r="H335" s="46">
        <v>3</v>
      </c>
      <c r="I335" s="46" t="s">
        <v>827</v>
      </c>
      <c r="J335" s="66" t="s">
        <v>827</v>
      </c>
      <c r="K335" s="133" t="s">
        <v>903</v>
      </c>
      <c r="L335" s="133" t="s">
        <v>827</v>
      </c>
    </row>
    <row r="336" spans="1:12" ht="21" customHeight="1" x14ac:dyDescent="0.15">
      <c r="A336" s="70">
        <v>534</v>
      </c>
      <c r="B336" s="17" t="s">
        <v>58</v>
      </c>
      <c r="C336" s="45">
        <v>4</v>
      </c>
      <c r="D336" s="46">
        <v>4</v>
      </c>
      <c r="E336" s="46" t="s">
        <v>827</v>
      </c>
      <c r="F336" s="45">
        <v>60</v>
      </c>
      <c r="G336" s="46">
        <v>36</v>
      </c>
      <c r="H336" s="46">
        <v>24</v>
      </c>
      <c r="I336" s="46" t="s">
        <v>827</v>
      </c>
      <c r="J336" s="66" t="s">
        <v>827</v>
      </c>
      <c r="K336" s="133">
        <v>632590</v>
      </c>
      <c r="L336" s="133" t="s">
        <v>827</v>
      </c>
    </row>
    <row r="337" spans="1:12" ht="21" customHeight="1" x14ac:dyDescent="0.15">
      <c r="A337" s="70">
        <v>535</v>
      </c>
      <c r="B337" s="17" t="s">
        <v>59</v>
      </c>
      <c r="C337" s="45">
        <v>2</v>
      </c>
      <c r="D337" s="46">
        <v>1</v>
      </c>
      <c r="E337" s="46">
        <v>1</v>
      </c>
      <c r="F337" s="45">
        <v>23</v>
      </c>
      <c r="G337" s="46">
        <v>16</v>
      </c>
      <c r="H337" s="46">
        <v>4</v>
      </c>
      <c r="I337" s="46" t="s">
        <v>827</v>
      </c>
      <c r="J337" s="66">
        <v>3</v>
      </c>
      <c r="K337" s="133" t="s">
        <v>903</v>
      </c>
      <c r="L337" s="133" t="s">
        <v>827</v>
      </c>
    </row>
    <row r="338" spans="1:12" ht="21" customHeight="1" x14ac:dyDescent="0.15">
      <c r="A338" s="70">
        <v>536</v>
      </c>
      <c r="B338" s="17" t="s">
        <v>60</v>
      </c>
      <c r="C338" s="45">
        <v>5</v>
      </c>
      <c r="D338" s="46">
        <v>3</v>
      </c>
      <c r="E338" s="46">
        <v>2</v>
      </c>
      <c r="F338" s="45">
        <v>34</v>
      </c>
      <c r="G338" s="46">
        <v>28</v>
      </c>
      <c r="H338" s="46">
        <v>1</v>
      </c>
      <c r="I338" s="46">
        <v>5</v>
      </c>
      <c r="J338" s="66" t="s">
        <v>827</v>
      </c>
      <c r="K338" s="133">
        <v>61606</v>
      </c>
      <c r="L338" s="133" t="s">
        <v>827</v>
      </c>
    </row>
    <row r="339" spans="1:12" ht="21" customHeight="1" x14ac:dyDescent="0.15">
      <c r="A339" s="70">
        <v>541</v>
      </c>
      <c r="B339" s="17" t="s">
        <v>62</v>
      </c>
      <c r="C339" s="45">
        <v>63</v>
      </c>
      <c r="D339" s="46">
        <v>62</v>
      </c>
      <c r="E339" s="46">
        <v>1</v>
      </c>
      <c r="F339" s="45">
        <v>488</v>
      </c>
      <c r="G339" s="46">
        <v>372</v>
      </c>
      <c r="H339" s="46">
        <v>114</v>
      </c>
      <c r="I339" s="46">
        <v>1</v>
      </c>
      <c r="J339" s="66">
        <v>1</v>
      </c>
      <c r="K339" s="133">
        <v>4118090</v>
      </c>
      <c r="L339" s="133" t="s">
        <v>827</v>
      </c>
    </row>
    <row r="340" spans="1:12" ht="21" customHeight="1" x14ac:dyDescent="0.15">
      <c r="A340" s="70">
        <v>542</v>
      </c>
      <c r="B340" s="17" t="s">
        <v>63</v>
      </c>
      <c r="C340" s="45">
        <v>26</v>
      </c>
      <c r="D340" s="46">
        <v>26</v>
      </c>
      <c r="E340" s="46" t="s">
        <v>827</v>
      </c>
      <c r="F340" s="45">
        <v>562</v>
      </c>
      <c r="G340" s="46">
        <v>456</v>
      </c>
      <c r="H340" s="46">
        <v>106</v>
      </c>
      <c r="I340" s="46" t="s">
        <v>827</v>
      </c>
      <c r="J340" s="66" t="s">
        <v>827</v>
      </c>
      <c r="K340" s="133">
        <v>3422168</v>
      </c>
      <c r="L340" s="133" t="s">
        <v>827</v>
      </c>
    </row>
    <row r="341" spans="1:12" ht="21" customHeight="1" x14ac:dyDescent="0.15">
      <c r="A341" s="70">
        <v>543</v>
      </c>
      <c r="B341" s="17" t="s">
        <v>64</v>
      </c>
      <c r="C341" s="45">
        <v>17</v>
      </c>
      <c r="D341" s="46">
        <v>17</v>
      </c>
      <c r="E341" s="46" t="s">
        <v>827</v>
      </c>
      <c r="F341" s="45">
        <v>115</v>
      </c>
      <c r="G341" s="46">
        <v>74</v>
      </c>
      <c r="H341" s="46">
        <v>41</v>
      </c>
      <c r="I341" s="46" t="s">
        <v>827</v>
      </c>
      <c r="J341" s="66" t="s">
        <v>827</v>
      </c>
      <c r="K341" s="133">
        <v>1571261</v>
      </c>
      <c r="L341" s="133" t="s">
        <v>827</v>
      </c>
    </row>
    <row r="342" spans="1:12" ht="21" customHeight="1" x14ac:dyDescent="0.15">
      <c r="A342" s="70">
        <v>549</v>
      </c>
      <c r="B342" s="17" t="s">
        <v>65</v>
      </c>
      <c r="C342" s="45">
        <v>20</v>
      </c>
      <c r="D342" s="46">
        <v>18</v>
      </c>
      <c r="E342" s="46">
        <v>2</v>
      </c>
      <c r="F342" s="45">
        <v>375</v>
      </c>
      <c r="G342" s="46">
        <v>294</v>
      </c>
      <c r="H342" s="46">
        <v>78</v>
      </c>
      <c r="I342" s="46">
        <v>2</v>
      </c>
      <c r="J342" s="66">
        <v>1</v>
      </c>
      <c r="K342" s="133">
        <v>3949655</v>
      </c>
      <c r="L342" s="133" t="s">
        <v>827</v>
      </c>
    </row>
    <row r="343" spans="1:12" ht="21" customHeight="1" x14ac:dyDescent="0.15">
      <c r="A343" s="70">
        <v>551</v>
      </c>
      <c r="B343" s="17" t="s">
        <v>67</v>
      </c>
      <c r="C343" s="45">
        <v>14</v>
      </c>
      <c r="D343" s="46">
        <v>14</v>
      </c>
      <c r="E343" s="46" t="s">
        <v>827</v>
      </c>
      <c r="F343" s="45">
        <v>90</v>
      </c>
      <c r="G343" s="46">
        <v>63</v>
      </c>
      <c r="H343" s="46">
        <v>27</v>
      </c>
      <c r="I343" s="46" t="s">
        <v>827</v>
      </c>
      <c r="J343" s="66" t="s">
        <v>827</v>
      </c>
      <c r="K343" s="133">
        <v>553808</v>
      </c>
      <c r="L343" s="133" t="s">
        <v>827</v>
      </c>
    </row>
    <row r="344" spans="1:12" ht="21" customHeight="1" x14ac:dyDescent="0.15">
      <c r="A344" s="70">
        <v>552</v>
      </c>
      <c r="B344" s="17" t="s">
        <v>68</v>
      </c>
      <c r="C344" s="45">
        <v>12</v>
      </c>
      <c r="D344" s="46">
        <v>12</v>
      </c>
      <c r="E344" s="46" t="s">
        <v>827</v>
      </c>
      <c r="F344" s="45">
        <v>203</v>
      </c>
      <c r="G344" s="46">
        <v>133</v>
      </c>
      <c r="H344" s="46">
        <v>70</v>
      </c>
      <c r="I344" s="46" t="s">
        <v>827</v>
      </c>
      <c r="J344" s="66" t="s">
        <v>827</v>
      </c>
      <c r="K344" s="133" t="s">
        <v>903</v>
      </c>
      <c r="L344" s="133" t="s">
        <v>827</v>
      </c>
    </row>
    <row r="345" spans="1:12" ht="21" customHeight="1" x14ac:dyDescent="0.15">
      <c r="A345" s="70">
        <v>553</v>
      </c>
      <c r="B345" s="17" t="s">
        <v>69</v>
      </c>
      <c r="C345" s="45">
        <v>2</v>
      </c>
      <c r="D345" s="46">
        <v>2</v>
      </c>
      <c r="E345" s="46" t="s">
        <v>827</v>
      </c>
      <c r="F345" s="45">
        <v>21</v>
      </c>
      <c r="G345" s="46">
        <v>15</v>
      </c>
      <c r="H345" s="46">
        <v>6</v>
      </c>
      <c r="I345" s="46" t="s">
        <v>827</v>
      </c>
      <c r="J345" s="66" t="s">
        <v>827</v>
      </c>
      <c r="K345" s="133" t="s">
        <v>903</v>
      </c>
      <c r="L345" s="133" t="s">
        <v>827</v>
      </c>
    </row>
    <row r="346" spans="1:12" ht="21" customHeight="1" x14ac:dyDescent="0.15">
      <c r="A346" s="466">
        <v>559</v>
      </c>
      <c r="B346" s="370" t="s">
        <v>70</v>
      </c>
      <c r="C346" s="376">
        <v>23</v>
      </c>
      <c r="D346" s="377">
        <v>22</v>
      </c>
      <c r="E346" s="377">
        <v>1</v>
      </c>
      <c r="F346" s="376">
        <v>133</v>
      </c>
      <c r="G346" s="377">
        <v>78</v>
      </c>
      <c r="H346" s="377">
        <v>50</v>
      </c>
      <c r="I346" s="377" t="s">
        <v>827</v>
      </c>
      <c r="J346" s="410">
        <v>5</v>
      </c>
      <c r="K346" s="538">
        <v>685894</v>
      </c>
      <c r="L346" s="538" t="s">
        <v>827</v>
      </c>
    </row>
    <row r="347" spans="1:12" s="93" customFormat="1" ht="26.25" customHeight="1" x14ac:dyDescent="0.15">
      <c r="A347" s="464"/>
      <c r="B347" s="541" t="s">
        <v>932</v>
      </c>
      <c r="C347" s="363">
        <v>319</v>
      </c>
      <c r="D347" s="364">
        <v>210</v>
      </c>
      <c r="E347" s="364">
        <v>109</v>
      </c>
      <c r="F347" s="363">
        <v>3377</v>
      </c>
      <c r="G347" s="364">
        <v>1428</v>
      </c>
      <c r="H347" s="364">
        <v>1516</v>
      </c>
      <c r="I347" s="364">
        <v>201</v>
      </c>
      <c r="J347" s="400">
        <v>232</v>
      </c>
      <c r="K347" s="542">
        <v>7645886</v>
      </c>
      <c r="L347" s="542">
        <v>84806</v>
      </c>
    </row>
    <row r="348" spans="1:12" ht="21" customHeight="1" x14ac:dyDescent="0.15">
      <c r="A348" s="70">
        <v>561</v>
      </c>
      <c r="B348" s="17" t="s">
        <v>74</v>
      </c>
      <c r="C348" s="45" t="s">
        <v>899</v>
      </c>
      <c r="D348" s="46" t="s">
        <v>899</v>
      </c>
      <c r="E348" s="46" t="s">
        <v>899</v>
      </c>
      <c r="F348" s="45" t="s">
        <v>899</v>
      </c>
      <c r="G348" s="46" t="s">
        <v>899</v>
      </c>
      <c r="H348" s="46" t="s">
        <v>899</v>
      </c>
      <c r="I348" s="46" t="s">
        <v>899</v>
      </c>
      <c r="J348" s="66" t="s">
        <v>899</v>
      </c>
      <c r="K348" s="133" t="s">
        <v>899</v>
      </c>
      <c r="L348" s="133" t="s">
        <v>899</v>
      </c>
    </row>
    <row r="349" spans="1:12" ht="21" customHeight="1" x14ac:dyDescent="0.15">
      <c r="A349" s="70">
        <v>569</v>
      </c>
      <c r="B349" s="17" t="s">
        <v>484</v>
      </c>
      <c r="C349" s="45" t="s">
        <v>899</v>
      </c>
      <c r="D349" s="46" t="s">
        <v>899</v>
      </c>
      <c r="E349" s="46" t="s">
        <v>899</v>
      </c>
      <c r="F349" s="45" t="s">
        <v>899</v>
      </c>
      <c r="G349" s="46" t="s">
        <v>899</v>
      </c>
      <c r="H349" s="46" t="s">
        <v>899</v>
      </c>
      <c r="I349" s="46" t="s">
        <v>899</v>
      </c>
      <c r="J349" s="66" t="s">
        <v>899</v>
      </c>
      <c r="K349" s="133" t="s">
        <v>899</v>
      </c>
      <c r="L349" s="133" t="s">
        <v>899</v>
      </c>
    </row>
    <row r="350" spans="1:12" ht="21" customHeight="1" x14ac:dyDescent="0.15">
      <c r="A350" s="70">
        <v>571</v>
      </c>
      <c r="B350" s="17" t="s">
        <v>76</v>
      </c>
      <c r="C350" s="45">
        <v>5</v>
      </c>
      <c r="D350" s="46">
        <v>2</v>
      </c>
      <c r="E350" s="46">
        <v>3</v>
      </c>
      <c r="F350" s="45">
        <v>16</v>
      </c>
      <c r="G350" s="46">
        <v>6</v>
      </c>
      <c r="H350" s="46">
        <v>6</v>
      </c>
      <c r="I350" s="46">
        <v>3</v>
      </c>
      <c r="J350" s="66">
        <v>1</v>
      </c>
      <c r="K350" s="133" t="s">
        <v>903</v>
      </c>
      <c r="L350" s="133" t="s">
        <v>903</v>
      </c>
    </row>
    <row r="351" spans="1:12" ht="21" customHeight="1" x14ac:dyDescent="0.15">
      <c r="A351" s="70">
        <v>572</v>
      </c>
      <c r="B351" s="17" t="s">
        <v>77</v>
      </c>
      <c r="C351" s="45">
        <v>2</v>
      </c>
      <c r="D351" s="46" t="s">
        <v>827</v>
      </c>
      <c r="E351" s="46">
        <v>2</v>
      </c>
      <c r="F351" s="45">
        <v>2</v>
      </c>
      <c r="G351" s="46" t="s">
        <v>827</v>
      </c>
      <c r="H351" s="46" t="s">
        <v>827</v>
      </c>
      <c r="I351" s="46">
        <v>2</v>
      </c>
      <c r="J351" s="66" t="s">
        <v>827</v>
      </c>
      <c r="K351" s="133" t="s">
        <v>827</v>
      </c>
      <c r="L351" s="133" t="s">
        <v>827</v>
      </c>
    </row>
    <row r="352" spans="1:12" ht="21" customHeight="1" x14ac:dyDescent="0.15">
      <c r="A352" s="70">
        <v>573</v>
      </c>
      <c r="B352" s="17" t="s">
        <v>78</v>
      </c>
      <c r="C352" s="45">
        <v>2</v>
      </c>
      <c r="D352" s="46">
        <v>1</v>
      </c>
      <c r="E352" s="46">
        <v>1</v>
      </c>
      <c r="F352" s="45">
        <v>8</v>
      </c>
      <c r="G352" s="46">
        <v>1</v>
      </c>
      <c r="H352" s="46">
        <v>6</v>
      </c>
      <c r="I352" s="46" t="s">
        <v>827</v>
      </c>
      <c r="J352" s="66">
        <v>1</v>
      </c>
      <c r="K352" s="133" t="s">
        <v>903</v>
      </c>
      <c r="L352" s="133" t="s">
        <v>903</v>
      </c>
    </row>
    <row r="353" spans="1:12" ht="21" customHeight="1" x14ac:dyDescent="0.15">
      <c r="A353" s="70">
        <v>574</v>
      </c>
      <c r="B353" s="17" t="s">
        <v>79</v>
      </c>
      <c r="C353" s="45" t="s">
        <v>899</v>
      </c>
      <c r="D353" s="46" t="s">
        <v>899</v>
      </c>
      <c r="E353" s="46" t="s">
        <v>899</v>
      </c>
      <c r="F353" s="45" t="s">
        <v>899</v>
      </c>
      <c r="G353" s="46" t="s">
        <v>899</v>
      </c>
      <c r="H353" s="46" t="s">
        <v>899</v>
      </c>
      <c r="I353" s="46" t="s">
        <v>899</v>
      </c>
      <c r="J353" s="66" t="s">
        <v>902</v>
      </c>
      <c r="K353" s="133" t="s">
        <v>899</v>
      </c>
      <c r="L353" s="133" t="s">
        <v>899</v>
      </c>
    </row>
    <row r="354" spans="1:12" ht="21" customHeight="1" x14ac:dyDescent="0.15">
      <c r="A354" s="70">
        <v>579</v>
      </c>
      <c r="B354" s="17" t="s">
        <v>80</v>
      </c>
      <c r="C354" s="45">
        <v>5</v>
      </c>
      <c r="D354" s="46">
        <v>4</v>
      </c>
      <c r="E354" s="46">
        <v>1</v>
      </c>
      <c r="F354" s="45">
        <v>53</v>
      </c>
      <c r="G354" s="46">
        <v>12</v>
      </c>
      <c r="H354" s="46">
        <v>40</v>
      </c>
      <c r="I354" s="46" t="s">
        <v>827</v>
      </c>
      <c r="J354" s="66">
        <v>1</v>
      </c>
      <c r="K354" s="133" t="s">
        <v>903</v>
      </c>
      <c r="L354" s="133" t="s">
        <v>903</v>
      </c>
    </row>
    <row r="355" spans="1:12" ht="21" customHeight="1" x14ac:dyDescent="0.15">
      <c r="A355" s="70">
        <v>581</v>
      </c>
      <c r="B355" s="17" t="s">
        <v>82</v>
      </c>
      <c r="C355" s="45">
        <v>7</v>
      </c>
      <c r="D355" s="46">
        <v>6</v>
      </c>
      <c r="E355" s="46">
        <v>1</v>
      </c>
      <c r="F355" s="45">
        <v>352</v>
      </c>
      <c r="G355" s="46">
        <v>74</v>
      </c>
      <c r="H355" s="46">
        <v>276</v>
      </c>
      <c r="I355" s="46" t="s">
        <v>827</v>
      </c>
      <c r="J355" s="66">
        <v>2</v>
      </c>
      <c r="K355" s="133" t="s">
        <v>903</v>
      </c>
      <c r="L355" s="133" t="s">
        <v>903</v>
      </c>
    </row>
    <row r="356" spans="1:12" ht="21" customHeight="1" x14ac:dyDescent="0.15">
      <c r="A356" s="70">
        <v>582</v>
      </c>
      <c r="B356" s="17" t="s">
        <v>83</v>
      </c>
      <c r="C356" s="45">
        <v>1</v>
      </c>
      <c r="D356" s="46">
        <v>1</v>
      </c>
      <c r="E356" s="46" t="s">
        <v>827</v>
      </c>
      <c r="F356" s="45">
        <v>5</v>
      </c>
      <c r="G356" s="46" t="s">
        <v>827</v>
      </c>
      <c r="H356" s="46">
        <v>5</v>
      </c>
      <c r="I356" s="46" t="s">
        <v>827</v>
      </c>
      <c r="J356" s="66" t="s">
        <v>827</v>
      </c>
      <c r="K356" s="133" t="s">
        <v>903</v>
      </c>
      <c r="L356" s="133" t="s">
        <v>903</v>
      </c>
    </row>
    <row r="357" spans="1:12" ht="21" customHeight="1" x14ac:dyDescent="0.15">
      <c r="A357" s="70">
        <v>583</v>
      </c>
      <c r="B357" s="17" t="s">
        <v>84</v>
      </c>
      <c r="C357" s="45">
        <v>8</v>
      </c>
      <c r="D357" s="46">
        <v>7</v>
      </c>
      <c r="E357" s="46">
        <v>1</v>
      </c>
      <c r="F357" s="45">
        <v>41</v>
      </c>
      <c r="G357" s="46">
        <v>20</v>
      </c>
      <c r="H357" s="46">
        <v>19</v>
      </c>
      <c r="I357" s="46">
        <v>1</v>
      </c>
      <c r="J357" s="66">
        <v>1</v>
      </c>
      <c r="K357" s="133">
        <v>72689</v>
      </c>
      <c r="L357" s="133">
        <v>378</v>
      </c>
    </row>
    <row r="358" spans="1:12" ht="21" customHeight="1" x14ac:dyDescent="0.15">
      <c r="A358" s="70">
        <v>584</v>
      </c>
      <c r="B358" s="17" t="s">
        <v>85</v>
      </c>
      <c r="C358" s="45">
        <v>1</v>
      </c>
      <c r="D358" s="46">
        <v>1</v>
      </c>
      <c r="E358" s="46" t="s">
        <v>827</v>
      </c>
      <c r="F358" s="45">
        <v>14</v>
      </c>
      <c r="G358" s="46">
        <v>4</v>
      </c>
      <c r="H358" s="46">
        <v>10</v>
      </c>
      <c r="I358" s="46" t="s">
        <v>827</v>
      </c>
      <c r="J358" s="66" t="s">
        <v>827</v>
      </c>
      <c r="K358" s="133" t="s">
        <v>903</v>
      </c>
      <c r="L358" s="133" t="s">
        <v>903</v>
      </c>
    </row>
    <row r="359" spans="1:12" ht="21" customHeight="1" x14ac:dyDescent="0.15">
      <c r="A359" s="70">
        <v>585</v>
      </c>
      <c r="B359" s="17" t="s">
        <v>86</v>
      </c>
      <c r="C359" s="45">
        <v>6</v>
      </c>
      <c r="D359" s="46" t="s">
        <v>827</v>
      </c>
      <c r="E359" s="46">
        <v>6</v>
      </c>
      <c r="F359" s="45">
        <v>16</v>
      </c>
      <c r="G359" s="46" t="s">
        <v>827</v>
      </c>
      <c r="H359" s="46" t="s">
        <v>827</v>
      </c>
      <c r="I359" s="46">
        <v>10</v>
      </c>
      <c r="J359" s="66">
        <v>6</v>
      </c>
      <c r="K359" s="133" t="s">
        <v>827</v>
      </c>
      <c r="L359" s="133" t="s">
        <v>827</v>
      </c>
    </row>
    <row r="360" spans="1:12" ht="21" customHeight="1" x14ac:dyDescent="0.15">
      <c r="A360" s="70">
        <v>586</v>
      </c>
      <c r="B360" s="17" t="s">
        <v>87</v>
      </c>
      <c r="C360" s="45">
        <v>13</v>
      </c>
      <c r="D360" s="46">
        <v>5</v>
      </c>
      <c r="E360" s="46">
        <v>8</v>
      </c>
      <c r="F360" s="45">
        <v>53</v>
      </c>
      <c r="G360" s="46">
        <v>3</v>
      </c>
      <c r="H360" s="46">
        <v>28</v>
      </c>
      <c r="I360" s="46">
        <v>8</v>
      </c>
      <c r="J360" s="66">
        <v>14</v>
      </c>
      <c r="K360" s="133">
        <v>21641</v>
      </c>
      <c r="L360" s="133">
        <v>207</v>
      </c>
    </row>
    <row r="361" spans="1:12" ht="21" customHeight="1" x14ac:dyDescent="0.15">
      <c r="A361" s="70">
        <v>589</v>
      </c>
      <c r="B361" s="17" t="s">
        <v>88</v>
      </c>
      <c r="C361" s="45">
        <v>47</v>
      </c>
      <c r="D361" s="46">
        <v>26</v>
      </c>
      <c r="E361" s="46">
        <v>21</v>
      </c>
      <c r="F361" s="45">
        <v>745</v>
      </c>
      <c r="G361" s="46">
        <v>159</v>
      </c>
      <c r="H361" s="46">
        <v>347</v>
      </c>
      <c r="I361" s="46">
        <v>106</v>
      </c>
      <c r="J361" s="66">
        <v>133</v>
      </c>
      <c r="K361" s="133">
        <v>765636</v>
      </c>
      <c r="L361" s="133">
        <v>9407</v>
      </c>
    </row>
    <row r="362" spans="1:12" ht="21" customHeight="1" x14ac:dyDescent="0.15">
      <c r="A362" s="70">
        <v>591</v>
      </c>
      <c r="B362" s="17" t="s">
        <v>90</v>
      </c>
      <c r="C362" s="45">
        <v>69</v>
      </c>
      <c r="D362" s="46">
        <v>50</v>
      </c>
      <c r="E362" s="46">
        <v>19</v>
      </c>
      <c r="F362" s="45">
        <v>675</v>
      </c>
      <c r="G362" s="46">
        <v>515</v>
      </c>
      <c r="H362" s="46">
        <v>118</v>
      </c>
      <c r="I362" s="46">
        <v>30</v>
      </c>
      <c r="J362" s="66">
        <v>12</v>
      </c>
      <c r="K362" s="133">
        <v>2404099</v>
      </c>
      <c r="L362" s="133">
        <v>2854</v>
      </c>
    </row>
    <row r="363" spans="1:12" ht="21" customHeight="1" x14ac:dyDescent="0.15">
      <c r="A363" s="70">
        <v>592</v>
      </c>
      <c r="B363" s="17" t="s">
        <v>91</v>
      </c>
      <c r="C363" s="45">
        <v>5</v>
      </c>
      <c r="D363" s="46">
        <v>2</v>
      </c>
      <c r="E363" s="46">
        <v>3</v>
      </c>
      <c r="F363" s="45">
        <v>21</v>
      </c>
      <c r="G363" s="46">
        <v>11</v>
      </c>
      <c r="H363" s="46">
        <v>5</v>
      </c>
      <c r="I363" s="46">
        <v>3</v>
      </c>
      <c r="J363" s="66">
        <v>2</v>
      </c>
      <c r="K363" s="133" t="s">
        <v>903</v>
      </c>
      <c r="L363" s="133" t="s">
        <v>903</v>
      </c>
    </row>
    <row r="364" spans="1:12" ht="21" customHeight="1" x14ac:dyDescent="0.15">
      <c r="A364" s="70">
        <v>593</v>
      </c>
      <c r="B364" s="17" t="s">
        <v>478</v>
      </c>
      <c r="C364" s="45">
        <v>14</v>
      </c>
      <c r="D364" s="46">
        <v>7</v>
      </c>
      <c r="E364" s="46">
        <v>7</v>
      </c>
      <c r="F364" s="45">
        <v>99</v>
      </c>
      <c r="G364" s="46">
        <v>49</v>
      </c>
      <c r="H364" s="46">
        <v>37</v>
      </c>
      <c r="I364" s="46">
        <v>9</v>
      </c>
      <c r="J364" s="66">
        <v>4</v>
      </c>
      <c r="K364" s="133" t="s">
        <v>903</v>
      </c>
      <c r="L364" s="133" t="s">
        <v>903</v>
      </c>
    </row>
    <row r="365" spans="1:12" ht="21" customHeight="1" x14ac:dyDescent="0.15">
      <c r="A365" s="70">
        <v>601</v>
      </c>
      <c r="B365" s="17" t="s">
        <v>93</v>
      </c>
      <c r="C365" s="45">
        <v>7</v>
      </c>
      <c r="D365" s="46">
        <v>5</v>
      </c>
      <c r="E365" s="46">
        <v>2</v>
      </c>
      <c r="F365" s="45">
        <v>106</v>
      </c>
      <c r="G365" s="46">
        <v>39</v>
      </c>
      <c r="H365" s="46">
        <v>64</v>
      </c>
      <c r="I365" s="46">
        <v>1</v>
      </c>
      <c r="J365" s="66">
        <v>2</v>
      </c>
      <c r="K365" s="133">
        <v>244503</v>
      </c>
      <c r="L365" s="133">
        <v>14114</v>
      </c>
    </row>
    <row r="366" spans="1:12" ht="21" customHeight="1" x14ac:dyDescent="0.15">
      <c r="A366" s="70">
        <v>602</v>
      </c>
      <c r="B366" s="17" t="s">
        <v>94</v>
      </c>
      <c r="C366" s="45">
        <v>5</v>
      </c>
      <c r="D366" s="46">
        <v>3</v>
      </c>
      <c r="E366" s="46">
        <v>2</v>
      </c>
      <c r="F366" s="45">
        <v>16</v>
      </c>
      <c r="G366" s="46">
        <v>4</v>
      </c>
      <c r="H366" s="46">
        <v>7</v>
      </c>
      <c r="I366" s="46">
        <v>2</v>
      </c>
      <c r="J366" s="66">
        <v>3</v>
      </c>
      <c r="K366" s="133">
        <v>9957</v>
      </c>
      <c r="L366" s="133">
        <v>255</v>
      </c>
    </row>
    <row r="367" spans="1:12" ht="21" customHeight="1" x14ac:dyDescent="0.15">
      <c r="A367" s="70">
        <v>603</v>
      </c>
      <c r="B367" s="17" t="s">
        <v>95</v>
      </c>
      <c r="C367" s="45">
        <v>38</v>
      </c>
      <c r="D367" s="46">
        <v>27</v>
      </c>
      <c r="E367" s="46">
        <v>11</v>
      </c>
      <c r="F367" s="45">
        <v>349</v>
      </c>
      <c r="G367" s="46">
        <v>90</v>
      </c>
      <c r="H367" s="46">
        <v>221</v>
      </c>
      <c r="I367" s="46">
        <v>7</v>
      </c>
      <c r="J367" s="66">
        <v>31</v>
      </c>
      <c r="K367" s="133">
        <v>605085</v>
      </c>
      <c r="L367" s="133">
        <v>9488</v>
      </c>
    </row>
    <row r="368" spans="1:12" ht="21" customHeight="1" x14ac:dyDescent="0.15">
      <c r="A368" s="70">
        <v>604</v>
      </c>
      <c r="B368" s="17" t="s">
        <v>96</v>
      </c>
      <c r="C368" s="45">
        <v>4</v>
      </c>
      <c r="D368" s="46">
        <v>2</v>
      </c>
      <c r="E368" s="46">
        <v>2</v>
      </c>
      <c r="F368" s="45">
        <v>24</v>
      </c>
      <c r="G368" s="46">
        <v>12</v>
      </c>
      <c r="H368" s="46">
        <v>4</v>
      </c>
      <c r="I368" s="46">
        <v>2</v>
      </c>
      <c r="J368" s="66">
        <v>6</v>
      </c>
      <c r="K368" s="133" t="s">
        <v>903</v>
      </c>
      <c r="L368" s="133" t="s">
        <v>903</v>
      </c>
    </row>
    <row r="369" spans="1:12" ht="21" customHeight="1" x14ac:dyDescent="0.15">
      <c r="A369" s="70">
        <v>605</v>
      </c>
      <c r="B369" s="17" t="s">
        <v>97</v>
      </c>
      <c r="C369" s="45">
        <v>16</v>
      </c>
      <c r="D369" s="46">
        <v>16</v>
      </c>
      <c r="E369" s="46" t="s">
        <v>827</v>
      </c>
      <c r="F369" s="45">
        <v>131</v>
      </c>
      <c r="G369" s="46">
        <v>90</v>
      </c>
      <c r="H369" s="46">
        <v>41</v>
      </c>
      <c r="I369" s="46" t="s">
        <v>827</v>
      </c>
      <c r="J369" s="66" t="s">
        <v>827</v>
      </c>
      <c r="K369" s="133">
        <v>841004</v>
      </c>
      <c r="L369" s="133">
        <v>25</v>
      </c>
    </row>
    <row r="370" spans="1:12" ht="21" customHeight="1" x14ac:dyDescent="0.15">
      <c r="A370" s="70">
        <v>606</v>
      </c>
      <c r="B370" s="17" t="s">
        <v>98</v>
      </c>
      <c r="C370" s="45">
        <v>3</v>
      </c>
      <c r="D370" s="46">
        <v>3</v>
      </c>
      <c r="E370" s="46" t="s">
        <v>827</v>
      </c>
      <c r="F370" s="45">
        <v>47</v>
      </c>
      <c r="G370" s="46">
        <v>22</v>
      </c>
      <c r="H370" s="46">
        <v>25</v>
      </c>
      <c r="I370" s="46" t="s">
        <v>827</v>
      </c>
      <c r="J370" s="66" t="s">
        <v>827</v>
      </c>
      <c r="K370" s="133">
        <v>26743</v>
      </c>
      <c r="L370" s="133">
        <v>459</v>
      </c>
    </row>
    <row r="371" spans="1:12" ht="21" customHeight="1" x14ac:dyDescent="0.15">
      <c r="A371" s="70">
        <v>607</v>
      </c>
      <c r="B371" s="17" t="s">
        <v>99</v>
      </c>
      <c r="C371" s="45">
        <v>6</v>
      </c>
      <c r="D371" s="46">
        <v>3</v>
      </c>
      <c r="E371" s="46">
        <v>3</v>
      </c>
      <c r="F371" s="45">
        <v>61</v>
      </c>
      <c r="G371" s="46">
        <v>30</v>
      </c>
      <c r="H371" s="46">
        <v>25</v>
      </c>
      <c r="I371" s="46">
        <v>2</v>
      </c>
      <c r="J371" s="66">
        <v>4</v>
      </c>
      <c r="K371" s="133">
        <v>87116</v>
      </c>
      <c r="L371" s="133">
        <v>3402</v>
      </c>
    </row>
    <row r="372" spans="1:12" ht="21" customHeight="1" x14ac:dyDescent="0.15">
      <c r="A372" s="70">
        <v>608</v>
      </c>
      <c r="B372" s="17" t="s">
        <v>100</v>
      </c>
      <c r="C372" s="45">
        <v>5</v>
      </c>
      <c r="D372" s="46">
        <v>2</v>
      </c>
      <c r="E372" s="46">
        <v>3</v>
      </c>
      <c r="F372" s="45">
        <v>11</v>
      </c>
      <c r="G372" s="46">
        <v>1</v>
      </c>
      <c r="H372" s="46">
        <v>2</v>
      </c>
      <c r="I372" s="46">
        <v>6</v>
      </c>
      <c r="J372" s="66">
        <v>2</v>
      </c>
      <c r="K372" s="133" t="s">
        <v>903</v>
      </c>
      <c r="L372" s="133" t="s">
        <v>903</v>
      </c>
    </row>
    <row r="373" spans="1:12" ht="21" customHeight="1" x14ac:dyDescent="0.15">
      <c r="A373" s="70">
        <v>609</v>
      </c>
      <c r="B373" s="17" t="s">
        <v>101</v>
      </c>
      <c r="C373" s="45">
        <v>27</v>
      </c>
      <c r="D373" s="46">
        <v>17</v>
      </c>
      <c r="E373" s="46">
        <v>10</v>
      </c>
      <c r="F373" s="45">
        <v>348</v>
      </c>
      <c r="G373" s="46">
        <v>164</v>
      </c>
      <c r="H373" s="46">
        <v>171</v>
      </c>
      <c r="I373" s="46">
        <v>7</v>
      </c>
      <c r="J373" s="66">
        <v>6</v>
      </c>
      <c r="K373" s="133">
        <v>592638</v>
      </c>
      <c r="L373" s="133">
        <v>20749</v>
      </c>
    </row>
    <row r="374" spans="1:12" s="126" customFormat="1" ht="21" customHeight="1" x14ac:dyDescent="0.15">
      <c r="A374" s="70">
        <v>611</v>
      </c>
      <c r="B374" s="17" t="s">
        <v>104</v>
      </c>
      <c r="C374" s="45">
        <v>17</v>
      </c>
      <c r="D374" s="46">
        <v>15</v>
      </c>
      <c r="E374" s="46">
        <v>2</v>
      </c>
      <c r="F374" s="45">
        <v>113</v>
      </c>
      <c r="G374" s="46">
        <v>60</v>
      </c>
      <c r="H374" s="46">
        <v>51</v>
      </c>
      <c r="I374" s="46">
        <v>1</v>
      </c>
      <c r="J374" s="66">
        <v>1</v>
      </c>
      <c r="K374" s="133">
        <v>383598</v>
      </c>
      <c r="L374" s="133" t="s">
        <v>827</v>
      </c>
    </row>
    <row r="375" spans="1:12" s="126" customFormat="1" ht="21" customHeight="1" x14ac:dyDescent="0.15">
      <c r="A375" s="70">
        <v>612</v>
      </c>
      <c r="B375" s="17" t="s">
        <v>105</v>
      </c>
      <c r="C375" s="45">
        <v>4</v>
      </c>
      <c r="D375" s="46">
        <v>3</v>
      </c>
      <c r="E375" s="46">
        <v>1</v>
      </c>
      <c r="F375" s="45">
        <v>65</v>
      </c>
      <c r="G375" s="46">
        <v>60</v>
      </c>
      <c r="H375" s="46">
        <v>4</v>
      </c>
      <c r="I375" s="46">
        <v>1</v>
      </c>
      <c r="J375" s="66" t="s">
        <v>827</v>
      </c>
      <c r="K375" s="133" t="s">
        <v>903</v>
      </c>
      <c r="L375" s="133" t="s">
        <v>827</v>
      </c>
    </row>
    <row r="376" spans="1:12" s="126" customFormat="1" ht="21" customHeight="1" x14ac:dyDescent="0.15">
      <c r="A376" s="74">
        <v>619</v>
      </c>
      <c r="B376" s="20" t="s">
        <v>106</v>
      </c>
      <c r="C376" s="49">
        <v>2</v>
      </c>
      <c r="D376" s="50">
        <v>2</v>
      </c>
      <c r="E376" s="50" t="s">
        <v>827</v>
      </c>
      <c r="F376" s="49">
        <v>6</v>
      </c>
      <c r="G376" s="50">
        <v>2</v>
      </c>
      <c r="H376" s="50">
        <v>4</v>
      </c>
      <c r="I376" s="50" t="s">
        <v>827</v>
      </c>
      <c r="J376" s="77" t="s">
        <v>827</v>
      </c>
      <c r="K376" s="135" t="s">
        <v>903</v>
      </c>
      <c r="L376" s="135" t="s">
        <v>827</v>
      </c>
    </row>
    <row r="377" spans="1:12" s="93" customFormat="1" ht="26.25" customHeight="1" x14ac:dyDescent="0.15">
      <c r="A377" s="510">
        <v>209</v>
      </c>
      <c r="B377" s="102" t="s">
        <v>431</v>
      </c>
      <c r="C377" s="89">
        <v>816</v>
      </c>
      <c r="D377" s="90">
        <v>452</v>
      </c>
      <c r="E377" s="90">
        <v>364</v>
      </c>
      <c r="F377" s="89">
        <v>6218</v>
      </c>
      <c r="G377" s="90">
        <v>2202</v>
      </c>
      <c r="H377" s="90">
        <v>2887</v>
      </c>
      <c r="I377" s="90">
        <v>546</v>
      </c>
      <c r="J377" s="91">
        <v>583</v>
      </c>
      <c r="K377" s="138">
        <v>15896543</v>
      </c>
      <c r="L377" s="138">
        <v>153649</v>
      </c>
    </row>
    <row r="378" spans="1:12" s="93" customFormat="1" ht="26.25" customHeight="1" x14ac:dyDescent="0.15">
      <c r="A378" s="540"/>
      <c r="B378" s="541" t="s">
        <v>930</v>
      </c>
      <c r="C378" s="363">
        <v>142</v>
      </c>
      <c r="D378" s="364">
        <v>109</v>
      </c>
      <c r="E378" s="364">
        <v>33</v>
      </c>
      <c r="F378" s="363">
        <v>739</v>
      </c>
      <c r="G378" s="364">
        <v>457</v>
      </c>
      <c r="H378" s="364">
        <v>203</v>
      </c>
      <c r="I378" s="364">
        <v>45</v>
      </c>
      <c r="J378" s="400">
        <v>34</v>
      </c>
      <c r="K378" s="542">
        <v>5162674</v>
      </c>
      <c r="L378" s="542" t="s">
        <v>827</v>
      </c>
    </row>
    <row r="379" spans="1:12" ht="21" customHeight="1" x14ac:dyDescent="0.15">
      <c r="A379" s="72">
        <v>501</v>
      </c>
      <c r="B379" s="38" t="s">
        <v>47</v>
      </c>
      <c r="C379" s="45">
        <v>2</v>
      </c>
      <c r="D379" s="46">
        <v>1</v>
      </c>
      <c r="E379" s="46">
        <v>1</v>
      </c>
      <c r="F379" s="45">
        <v>12</v>
      </c>
      <c r="G379" s="46">
        <v>6</v>
      </c>
      <c r="H379" s="46">
        <v>3</v>
      </c>
      <c r="I379" s="46">
        <v>2</v>
      </c>
      <c r="J379" s="66">
        <v>1</v>
      </c>
      <c r="K379" s="133" t="s">
        <v>903</v>
      </c>
      <c r="L379" s="133" t="s">
        <v>827</v>
      </c>
    </row>
    <row r="380" spans="1:12" ht="21" customHeight="1" x14ac:dyDescent="0.15">
      <c r="A380" s="70">
        <v>511</v>
      </c>
      <c r="B380" s="17" t="s">
        <v>487</v>
      </c>
      <c r="C380" s="45" t="s">
        <v>899</v>
      </c>
      <c r="D380" s="46" t="s">
        <v>899</v>
      </c>
      <c r="E380" s="46" t="s">
        <v>899</v>
      </c>
      <c r="F380" s="45" t="s">
        <v>899</v>
      </c>
      <c r="G380" s="46" t="s">
        <v>899</v>
      </c>
      <c r="H380" s="46" t="s">
        <v>899</v>
      </c>
      <c r="I380" s="46" t="s">
        <v>899</v>
      </c>
      <c r="J380" s="66" t="s">
        <v>899</v>
      </c>
      <c r="K380" s="133" t="s">
        <v>899</v>
      </c>
      <c r="L380" s="133" t="s">
        <v>899</v>
      </c>
    </row>
    <row r="381" spans="1:12" ht="21" customHeight="1" x14ac:dyDescent="0.15">
      <c r="A381" s="70">
        <v>512</v>
      </c>
      <c r="B381" s="17" t="s">
        <v>49</v>
      </c>
      <c r="C381" s="45">
        <v>1</v>
      </c>
      <c r="D381" s="46">
        <v>1</v>
      </c>
      <c r="E381" s="46" t="s">
        <v>827</v>
      </c>
      <c r="F381" s="45">
        <v>2</v>
      </c>
      <c r="G381" s="46">
        <v>1</v>
      </c>
      <c r="H381" s="46">
        <v>1</v>
      </c>
      <c r="I381" s="46" t="s">
        <v>827</v>
      </c>
      <c r="J381" s="66" t="s">
        <v>827</v>
      </c>
      <c r="K381" s="133" t="s">
        <v>903</v>
      </c>
      <c r="L381" s="133" t="s">
        <v>827</v>
      </c>
    </row>
    <row r="382" spans="1:12" ht="21" customHeight="1" x14ac:dyDescent="0.15">
      <c r="A382" s="70">
        <v>513</v>
      </c>
      <c r="B382" s="17" t="s">
        <v>50</v>
      </c>
      <c r="C382" s="45">
        <v>1</v>
      </c>
      <c r="D382" s="46">
        <v>1</v>
      </c>
      <c r="E382" s="46" t="s">
        <v>827</v>
      </c>
      <c r="F382" s="45">
        <v>5</v>
      </c>
      <c r="G382" s="46">
        <v>4</v>
      </c>
      <c r="H382" s="46">
        <v>1</v>
      </c>
      <c r="I382" s="46" t="s">
        <v>827</v>
      </c>
      <c r="J382" s="66" t="s">
        <v>827</v>
      </c>
      <c r="K382" s="133" t="s">
        <v>903</v>
      </c>
      <c r="L382" s="133" t="s">
        <v>827</v>
      </c>
    </row>
    <row r="383" spans="1:12" ht="21" customHeight="1" x14ac:dyDescent="0.15">
      <c r="A383" s="70">
        <v>521</v>
      </c>
      <c r="B383" s="17" t="s">
        <v>52</v>
      </c>
      <c r="C383" s="45">
        <v>8</v>
      </c>
      <c r="D383" s="46">
        <v>6</v>
      </c>
      <c r="E383" s="46">
        <v>2</v>
      </c>
      <c r="F383" s="45">
        <v>38</v>
      </c>
      <c r="G383" s="46">
        <v>22</v>
      </c>
      <c r="H383" s="46">
        <v>13</v>
      </c>
      <c r="I383" s="46">
        <v>2</v>
      </c>
      <c r="J383" s="66">
        <v>1</v>
      </c>
      <c r="K383" s="133">
        <v>65291</v>
      </c>
      <c r="L383" s="133" t="s">
        <v>827</v>
      </c>
    </row>
    <row r="384" spans="1:12" ht="21" customHeight="1" x14ac:dyDescent="0.15">
      <c r="A384" s="70">
        <v>522</v>
      </c>
      <c r="B384" s="17" t="s">
        <v>53</v>
      </c>
      <c r="C384" s="45">
        <v>9</v>
      </c>
      <c r="D384" s="46">
        <v>5</v>
      </c>
      <c r="E384" s="46">
        <v>4</v>
      </c>
      <c r="F384" s="45">
        <v>47</v>
      </c>
      <c r="G384" s="46">
        <v>11</v>
      </c>
      <c r="H384" s="46">
        <v>22</v>
      </c>
      <c r="I384" s="46">
        <v>7</v>
      </c>
      <c r="J384" s="66">
        <v>7</v>
      </c>
      <c r="K384" s="133">
        <v>53027</v>
      </c>
      <c r="L384" s="133" t="s">
        <v>827</v>
      </c>
    </row>
    <row r="385" spans="1:12" ht="21" customHeight="1" x14ac:dyDescent="0.15">
      <c r="A385" s="70">
        <v>531</v>
      </c>
      <c r="B385" s="17" t="s">
        <v>55</v>
      </c>
      <c r="C385" s="45">
        <v>15</v>
      </c>
      <c r="D385" s="46">
        <v>11</v>
      </c>
      <c r="E385" s="46">
        <v>4</v>
      </c>
      <c r="F385" s="45">
        <v>57</v>
      </c>
      <c r="G385" s="46">
        <v>35</v>
      </c>
      <c r="H385" s="46">
        <v>17</v>
      </c>
      <c r="I385" s="46">
        <v>4</v>
      </c>
      <c r="J385" s="66">
        <v>1</v>
      </c>
      <c r="K385" s="133">
        <v>517582</v>
      </c>
      <c r="L385" s="133" t="s">
        <v>827</v>
      </c>
    </row>
    <row r="386" spans="1:12" ht="21" customHeight="1" x14ac:dyDescent="0.15">
      <c r="A386" s="70">
        <v>532</v>
      </c>
      <c r="B386" s="17" t="s">
        <v>56</v>
      </c>
      <c r="C386" s="45">
        <v>9</v>
      </c>
      <c r="D386" s="46">
        <v>7</v>
      </c>
      <c r="E386" s="46">
        <v>2</v>
      </c>
      <c r="F386" s="45">
        <v>38</v>
      </c>
      <c r="G386" s="46">
        <v>26</v>
      </c>
      <c r="H386" s="46">
        <v>8</v>
      </c>
      <c r="I386" s="46">
        <v>1</v>
      </c>
      <c r="J386" s="66">
        <v>3</v>
      </c>
      <c r="K386" s="133">
        <v>1271553</v>
      </c>
      <c r="L386" s="133" t="s">
        <v>827</v>
      </c>
    </row>
    <row r="387" spans="1:12" ht="21" customHeight="1" x14ac:dyDescent="0.15">
      <c r="A387" s="70">
        <v>533</v>
      </c>
      <c r="B387" s="17" t="s">
        <v>57</v>
      </c>
      <c r="C387" s="45">
        <v>2</v>
      </c>
      <c r="D387" s="46">
        <v>1</v>
      </c>
      <c r="E387" s="46">
        <v>1</v>
      </c>
      <c r="F387" s="45">
        <v>4</v>
      </c>
      <c r="G387" s="46">
        <v>3</v>
      </c>
      <c r="H387" s="46" t="s">
        <v>827</v>
      </c>
      <c r="I387" s="46">
        <v>1</v>
      </c>
      <c r="J387" s="66" t="s">
        <v>827</v>
      </c>
      <c r="K387" s="133" t="s">
        <v>903</v>
      </c>
      <c r="L387" s="133" t="s">
        <v>827</v>
      </c>
    </row>
    <row r="388" spans="1:12" ht="21" customHeight="1" x14ac:dyDescent="0.15">
      <c r="A388" s="70">
        <v>534</v>
      </c>
      <c r="B388" s="17" t="s">
        <v>58</v>
      </c>
      <c r="C388" s="45">
        <v>4</v>
      </c>
      <c r="D388" s="46">
        <v>4</v>
      </c>
      <c r="E388" s="46" t="s">
        <v>827</v>
      </c>
      <c r="F388" s="45">
        <v>57</v>
      </c>
      <c r="G388" s="46">
        <v>40</v>
      </c>
      <c r="H388" s="46">
        <v>17</v>
      </c>
      <c r="I388" s="46" t="s">
        <v>827</v>
      </c>
      <c r="J388" s="66" t="s">
        <v>827</v>
      </c>
      <c r="K388" s="133">
        <v>322136</v>
      </c>
      <c r="L388" s="133" t="s">
        <v>827</v>
      </c>
    </row>
    <row r="389" spans="1:12" ht="21" customHeight="1" x14ac:dyDescent="0.15">
      <c r="A389" s="70">
        <v>535</v>
      </c>
      <c r="B389" s="17" t="s">
        <v>59</v>
      </c>
      <c r="C389" s="45">
        <v>2</v>
      </c>
      <c r="D389" s="46">
        <v>2</v>
      </c>
      <c r="E389" s="46" t="s">
        <v>827</v>
      </c>
      <c r="F389" s="45">
        <v>12</v>
      </c>
      <c r="G389" s="46">
        <v>5</v>
      </c>
      <c r="H389" s="46">
        <v>7</v>
      </c>
      <c r="I389" s="46" t="s">
        <v>827</v>
      </c>
      <c r="J389" s="66" t="s">
        <v>827</v>
      </c>
      <c r="K389" s="133" t="s">
        <v>903</v>
      </c>
      <c r="L389" s="133" t="s">
        <v>827</v>
      </c>
    </row>
    <row r="390" spans="1:12" ht="21" customHeight="1" x14ac:dyDescent="0.15">
      <c r="A390" s="70">
        <v>536</v>
      </c>
      <c r="B390" s="17" t="s">
        <v>60</v>
      </c>
      <c r="C390" s="45">
        <v>9</v>
      </c>
      <c r="D390" s="46">
        <v>7</v>
      </c>
      <c r="E390" s="46">
        <v>2</v>
      </c>
      <c r="F390" s="45">
        <v>45</v>
      </c>
      <c r="G390" s="46">
        <v>35</v>
      </c>
      <c r="H390" s="46">
        <v>8</v>
      </c>
      <c r="I390" s="46">
        <v>1</v>
      </c>
      <c r="J390" s="66">
        <v>1</v>
      </c>
      <c r="K390" s="133">
        <v>147285</v>
      </c>
      <c r="L390" s="133" t="s">
        <v>827</v>
      </c>
    </row>
    <row r="391" spans="1:12" ht="21" customHeight="1" x14ac:dyDescent="0.15">
      <c r="A391" s="70">
        <v>541</v>
      </c>
      <c r="B391" s="17" t="s">
        <v>62</v>
      </c>
      <c r="C391" s="45">
        <v>18</v>
      </c>
      <c r="D391" s="46">
        <v>17</v>
      </c>
      <c r="E391" s="46">
        <v>1</v>
      </c>
      <c r="F391" s="45">
        <v>95</v>
      </c>
      <c r="G391" s="46">
        <v>67</v>
      </c>
      <c r="H391" s="46">
        <v>26</v>
      </c>
      <c r="I391" s="46">
        <v>1</v>
      </c>
      <c r="J391" s="66">
        <v>1</v>
      </c>
      <c r="K391" s="133">
        <v>425966</v>
      </c>
      <c r="L391" s="133" t="s">
        <v>827</v>
      </c>
    </row>
    <row r="392" spans="1:12" ht="21" customHeight="1" x14ac:dyDescent="0.15">
      <c r="A392" s="70">
        <v>542</v>
      </c>
      <c r="B392" s="17" t="s">
        <v>63</v>
      </c>
      <c r="C392" s="45">
        <v>7</v>
      </c>
      <c r="D392" s="46">
        <v>6</v>
      </c>
      <c r="E392" s="46">
        <v>1</v>
      </c>
      <c r="F392" s="45">
        <v>53</v>
      </c>
      <c r="G392" s="46">
        <v>34</v>
      </c>
      <c r="H392" s="46">
        <v>13</v>
      </c>
      <c r="I392" s="46">
        <v>4</v>
      </c>
      <c r="J392" s="66">
        <v>2</v>
      </c>
      <c r="K392" s="133">
        <v>647160</v>
      </c>
      <c r="L392" s="133" t="s">
        <v>827</v>
      </c>
    </row>
    <row r="393" spans="1:12" ht="21" customHeight="1" x14ac:dyDescent="0.15">
      <c r="A393" s="70">
        <v>543</v>
      </c>
      <c r="B393" s="17" t="s">
        <v>64</v>
      </c>
      <c r="C393" s="45">
        <v>6</v>
      </c>
      <c r="D393" s="46">
        <v>5</v>
      </c>
      <c r="E393" s="46">
        <v>1</v>
      </c>
      <c r="F393" s="45">
        <v>32</v>
      </c>
      <c r="G393" s="46">
        <v>24</v>
      </c>
      <c r="H393" s="46">
        <v>7</v>
      </c>
      <c r="I393" s="46">
        <v>1</v>
      </c>
      <c r="J393" s="66" t="s">
        <v>827</v>
      </c>
      <c r="K393" s="133" t="s">
        <v>903</v>
      </c>
      <c r="L393" s="133" t="s">
        <v>827</v>
      </c>
    </row>
    <row r="394" spans="1:12" ht="21" customHeight="1" x14ac:dyDescent="0.15">
      <c r="A394" s="70">
        <v>549</v>
      </c>
      <c r="B394" s="17" t="s">
        <v>65</v>
      </c>
      <c r="C394" s="45">
        <v>2</v>
      </c>
      <c r="D394" s="46">
        <v>2</v>
      </c>
      <c r="E394" s="46" t="s">
        <v>827</v>
      </c>
      <c r="F394" s="45">
        <v>33</v>
      </c>
      <c r="G394" s="46">
        <v>29</v>
      </c>
      <c r="H394" s="46">
        <v>4</v>
      </c>
      <c r="I394" s="46" t="s">
        <v>827</v>
      </c>
      <c r="J394" s="66" t="s">
        <v>827</v>
      </c>
      <c r="K394" s="133" t="s">
        <v>903</v>
      </c>
      <c r="L394" s="133" t="s">
        <v>827</v>
      </c>
    </row>
    <row r="395" spans="1:12" ht="21" customHeight="1" x14ac:dyDescent="0.15">
      <c r="A395" s="70">
        <v>551</v>
      </c>
      <c r="B395" s="17" t="s">
        <v>67</v>
      </c>
      <c r="C395" s="45">
        <v>28</v>
      </c>
      <c r="D395" s="46">
        <v>19</v>
      </c>
      <c r="E395" s="46">
        <v>9</v>
      </c>
      <c r="F395" s="45">
        <v>110</v>
      </c>
      <c r="G395" s="46">
        <v>58</v>
      </c>
      <c r="H395" s="46">
        <v>27</v>
      </c>
      <c r="I395" s="46">
        <v>12</v>
      </c>
      <c r="J395" s="66">
        <v>13</v>
      </c>
      <c r="K395" s="133">
        <v>252339</v>
      </c>
      <c r="L395" s="133" t="s">
        <v>827</v>
      </c>
    </row>
    <row r="396" spans="1:12" ht="21" customHeight="1" x14ac:dyDescent="0.15">
      <c r="A396" s="70">
        <v>552</v>
      </c>
      <c r="B396" s="17" t="s">
        <v>68</v>
      </c>
      <c r="C396" s="45">
        <v>6</v>
      </c>
      <c r="D396" s="46">
        <v>4</v>
      </c>
      <c r="E396" s="46">
        <v>2</v>
      </c>
      <c r="F396" s="45">
        <v>34</v>
      </c>
      <c r="G396" s="46">
        <v>19</v>
      </c>
      <c r="H396" s="46">
        <v>12</v>
      </c>
      <c r="I396" s="46">
        <v>1</v>
      </c>
      <c r="J396" s="66">
        <v>2</v>
      </c>
      <c r="K396" s="133">
        <v>102826</v>
      </c>
      <c r="L396" s="133" t="s">
        <v>827</v>
      </c>
    </row>
    <row r="397" spans="1:12" ht="21" customHeight="1" x14ac:dyDescent="0.15">
      <c r="A397" s="70">
        <v>553</v>
      </c>
      <c r="B397" s="17" t="s">
        <v>69</v>
      </c>
      <c r="C397" s="45">
        <v>3</v>
      </c>
      <c r="D397" s="46">
        <v>3</v>
      </c>
      <c r="E397" s="46" t="s">
        <v>827</v>
      </c>
      <c r="F397" s="45">
        <v>16</v>
      </c>
      <c r="G397" s="46">
        <v>11</v>
      </c>
      <c r="H397" s="46">
        <v>5</v>
      </c>
      <c r="I397" s="46" t="s">
        <v>827</v>
      </c>
      <c r="J397" s="66" t="s">
        <v>827</v>
      </c>
      <c r="K397" s="133">
        <v>58733</v>
      </c>
      <c r="L397" s="133" t="s">
        <v>827</v>
      </c>
    </row>
    <row r="398" spans="1:12" ht="21" customHeight="1" x14ac:dyDescent="0.15">
      <c r="A398" s="466">
        <v>559</v>
      </c>
      <c r="B398" s="370" t="s">
        <v>70</v>
      </c>
      <c r="C398" s="376">
        <v>10</v>
      </c>
      <c r="D398" s="377">
        <v>7</v>
      </c>
      <c r="E398" s="377">
        <v>3</v>
      </c>
      <c r="F398" s="376">
        <v>49</v>
      </c>
      <c r="G398" s="377">
        <v>27</v>
      </c>
      <c r="H398" s="377">
        <v>12</v>
      </c>
      <c r="I398" s="377">
        <v>8</v>
      </c>
      <c r="J398" s="410">
        <v>2</v>
      </c>
      <c r="K398" s="538">
        <v>383762</v>
      </c>
      <c r="L398" s="538" t="s">
        <v>827</v>
      </c>
    </row>
    <row r="399" spans="1:12" s="93" customFormat="1" ht="26.25" customHeight="1" x14ac:dyDescent="0.15">
      <c r="A399" s="464"/>
      <c r="B399" s="541" t="s">
        <v>932</v>
      </c>
      <c r="C399" s="363">
        <v>674</v>
      </c>
      <c r="D399" s="364">
        <v>343</v>
      </c>
      <c r="E399" s="364">
        <v>331</v>
      </c>
      <c r="F399" s="363">
        <v>5479</v>
      </c>
      <c r="G399" s="364">
        <v>1745</v>
      </c>
      <c r="H399" s="364">
        <v>2684</v>
      </c>
      <c r="I399" s="364">
        <v>501</v>
      </c>
      <c r="J399" s="400">
        <v>549</v>
      </c>
      <c r="K399" s="542">
        <v>10733869</v>
      </c>
      <c r="L399" s="542">
        <v>153649</v>
      </c>
    </row>
    <row r="400" spans="1:12" ht="21" customHeight="1" x14ac:dyDescent="0.15">
      <c r="A400" s="70">
        <v>561</v>
      </c>
      <c r="B400" s="17" t="s">
        <v>74</v>
      </c>
      <c r="C400" s="45">
        <v>2</v>
      </c>
      <c r="D400" s="46">
        <v>2</v>
      </c>
      <c r="E400" s="46" t="s">
        <v>827</v>
      </c>
      <c r="F400" s="45">
        <v>366</v>
      </c>
      <c r="G400" s="46">
        <v>87</v>
      </c>
      <c r="H400" s="46">
        <v>279</v>
      </c>
      <c r="I400" s="46" t="s">
        <v>827</v>
      </c>
      <c r="J400" s="66" t="s">
        <v>827</v>
      </c>
      <c r="K400" s="133" t="s">
        <v>903</v>
      </c>
      <c r="L400" s="133" t="s">
        <v>903</v>
      </c>
    </row>
    <row r="401" spans="1:12" ht="21" customHeight="1" x14ac:dyDescent="0.15">
      <c r="A401" s="70">
        <v>569</v>
      </c>
      <c r="B401" s="17" t="s">
        <v>477</v>
      </c>
      <c r="C401" s="45" t="s">
        <v>899</v>
      </c>
      <c r="D401" s="46" t="s">
        <v>899</v>
      </c>
      <c r="E401" s="46" t="s">
        <v>896</v>
      </c>
      <c r="F401" s="45" t="s">
        <v>899</v>
      </c>
      <c r="G401" s="46" t="s">
        <v>899</v>
      </c>
      <c r="H401" s="46" t="s">
        <v>899</v>
      </c>
      <c r="I401" s="46" t="s">
        <v>899</v>
      </c>
      <c r="J401" s="66" t="s">
        <v>899</v>
      </c>
      <c r="K401" s="133" t="s">
        <v>899</v>
      </c>
      <c r="L401" s="133" t="s">
        <v>899</v>
      </c>
    </row>
    <row r="402" spans="1:12" ht="21" customHeight="1" x14ac:dyDescent="0.15">
      <c r="A402" s="70">
        <v>571</v>
      </c>
      <c r="B402" s="17" t="s">
        <v>76</v>
      </c>
      <c r="C402" s="45">
        <v>8</v>
      </c>
      <c r="D402" s="46">
        <v>2</v>
      </c>
      <c r="E402" s="46">
        <v>6</v>
      </c>
      <c r="F402" s="45">
        <v>23</v>
      </c>
      <c r="G402" s="46">
        <v>3</v>
      </c>
      <c r="H402" s="46">
        <v>7</v>
      </c>
      <c r="I402" s="46">
        <v>5</v>
      </c>
      <c r="J402" s="66">
        <v>8</v>
      </c>
      <c r="K402" s="133" t="s">
        <v>903</v>
      </c>
      <c r="L402" s="133" t="s">
        <v>903</v>
      </c>
    </row>
    <row r="403" spans="1:12" ht="21" customHeight="1" x14ac:dyDescent="0.15">
      <c r="A403" s="70">
        <v>572</v>
      </c>
      <c r="B403" s="17" t="s">
        <v>77</v>
      </c>
      <c r="C403" s="45">
        <v>9</v>
      </c>
      <c r="D403" s="46">
        <v>7</v>
      </c>
      <c r="E403" s="46">
        <v>2</v>
      </c>
      <c r="F403" s="45">
        <v>37</v>
      </c>
      <c r="G403" s="46">
        <v>12</v>
      </c>
      <c r="H403" s="46">
        <v>19</v>
      </c>
      <c r="I403" s="46">
        <v>2</v>
      </c>
      <c r="J403" s="66">
        <v>4</v>
      </c>
      <c r="K403" s="133">
        <v>48844</v>
      </c>
      <c r="L403" s="133">
        <v>2413</v>
      </c>
    </row>
    <row r="404" spans="1:12" ht="21" customHeight="1" x14ac:dyDescent="0.15">
      <c r="A404" s="70">
        <v>573</v>
      </c>
      <c r="B404" s="17" t="s">
        <v>78</v>
      </c>
      <c r="C404" s="45">
        <v>28</v>
      </c>
      <c r="D404" s="46">
        <v>13</v>
      </c>
      <c r="E404" s="46">
        <v>15</v>
      </c>
      <c r="F404" s="45">
        <v>92</v>
      </c>
      <c r="G404" s="46">
        <v>10</v>
      </c>
      <c r="H404" s="46">
        <v>55</v>
      </c>
      <c r="I404" s="46">
        <v>9</v>
      </c>
      <c r="J404" s="66">
        <v>18</v>
      </c>
      <c r="K404" s="133">
        <v>137185</v>
      </c>
      <c r="L404" s="133">
        <v>4376</v>
      </c>
    </row>
    <row r="405" spans="1:12" ht="21" customHeight="1" x14ac:dyDescent="0.15">
      <c r="A405" s="70">
        <v>574</v>
      </c>
      <c r="B405" s="17" t="s">
        <v>79</v>
      </c>
      <c r="C405" s="45">
        <v>1</v>
      </c>
      <c r="D405" s="46" t="s">
        <v>827</v>
      </c>
      <c r="E405" s="46">
        <v>1</v>
      </c>
      <c r="F405" s="45">
        <v>5</v>
      </c>
      <c r="G405" s="46" t="s">
        <v>827</v>
      </c>
      <c r="H405" s="46" t="s">
        <v>827</v>
      </c>
      <c r="I405" s="46">
        <v>1</v>
      </c>
      <c r="J405" s="66">
        <v>4</v>
      </c>
      <c r="K405" s="133" t="s">
        <v>827</v>
      </c>
      <c r="L405" s="133" t="s">
        <v>827</v>
      </c>
    </row>
    <row r="406" spans="1:12" ht="21" customHeight="1" x14ac:dyDescent="0.15">
      <c r="A406" s="70">
        <v>579</v>
      </c>
      <c r="B406" s="17" t="s">
        <v>80</v>
      </c>
      <c r="C406" s="45">
        <v>13</v>
      </c>
      <c r="D406" s="46">
        <v>7</v>
      </c>
      <c r="E406" s="46">
        <v>6</v>
      </c>
      <c r="F406" s="45">
        <v>71</v>
      </c>
      <c r="G406" s="46">
        <v>7</v>
      </c>
      <c r="H406" s="46">
        <v>57</v>
      </c>
      <c r="I406" s="46">
        <v>2</v>
      </c>
      <c r="J406" s="66">
        <v>5</v>
      </c>
      <c r="K406" s="133">
        <v>65950</v>
      </c>
      <c r="L406" s="133">
        <v>2405</v>
      </c>
    </row>
    <row r="407" spans="1:12" ht="21" customHeight="1" x14ac:dyDescent="0.15">
      <c r="A407" s="70">
        <v>581</v>
      </c>
      <c r="B407" s="17" t="s">
        <v>82</v>
      </c>
      <c r="C407" s="45">
        <v>11</v>
      </c>
      <c r="D407" s="46">
        <v>8</v>
      </c>
      <c r="E407" s="46">
        <v>3</v>
      </c>
      <c r="F407" s="45">
        <v>357</v>
      </c>
      <c r="G407" s="46">
        <v>74</v>
      </c>
      <c r="H407" s="46">
        <v>276</v>
      </c>
      <c r="I407" s="46">
        <v>4</v>
      </c>
      <c r="J407" s="66">
        <v>3</v>
      </c>
      <c r="K407" s="133">
        <v>863943</v>
      </c>
      <c r="L407" s="133">
        <v>11847</v>
      </c>
    </row>
    <row r="408" spans="1:12" ht="21" customHeight="1" x14ac:dyDescent="0.15">
      <c r="A408" s="70">
        <v>582</v>
      </c>
      <c r="B408" s="17" t="s">
        <v>83</v>
      </c>
      <c r="C408" s="45">
        <v>3</v>
      </c>
      <c r="D408" s="46">
        <v>1</v>
      </c>
      <c r="E408" s="46">
        <v>2</v>
      </c>
      <c r="F408" s="45">
        <v>10</v>
      </c>
      <c r="G408" s="46">
        <v>3</v>
      </c>
      <c r="H408" s="46">
        <v>3</v>
      </c>
      <c r="I408" s="46">
        <v>2</v>
      </c>
      <c r="J408" s="66">
        <v>2</v>
      </c>
      <c r="K408" s="133" t="s">
        <v>903</v>
      </c>
      <c r="L408" s="133" t="s">
        <v>903</v>
      </c>
    </row>
    <row r="409" spans="1:12" ht="21" customHeight="1" x14ac:dyDescent="0.15">
      <c r="A409" s="70">
        <v>583</v>
      </c>
      <c r="B409" s="17" t="s">
        <v>84</v>
      </c>
      <c r="C409" s="45">
        <v>9</v>
      </c>
      <c r="D409" s="46">
        <v>3</v>
      </c>
      <c r="E409" s="46">
        <v>6</v>
      </c>
      <c r="F409" s="45">
        <v>47</v>
      </c>
      <c r="G409" s="46">
        <v>10</v>
      </c>
      <c r="H409" s="46">
        <v>6</v>
      </c>
      <c r="I409" s="46">
        <v>17</v>
      </c>
      <c r="J409" s="66">
        <v>14</v>
      </c>
      <c r="K409" s="133" t="s">
        <v>903</v>
      </c>
      <c r="L409" s="133" t="s">
        <v>903</v>
      </c>
    </row>
    <row r="410" spans="1:12" ht="21" customHeight="1" x14ac:dyDescent="0.15">
      <c r="A410" s="70">
        <v>584</v>
      </c>
      <c r="B410" s="17" t="s">
        <v>85</v>
      </c>
      <c r="C410" s="45">
        <v>1</v>
      </c>
      <c r="D410" s="46" t="s">
        <v>827</v>
      </c>
      <c r="E410" s="46">
        <v>1</v>
      </c>
      <c r="F410" s="45">
        <v>1</v>
      </c>
      <c r="G410" s="46" t="s">
        <v>827</v>
      </c>
      <c r="H410" s="46" t="s">
        <v>827</v>
      </c>
      <c r="I410" s="46">
        <v>1</v>
      </c>
      <c r="J410" s="66" t="s">
        <v>827</v>
      </c>
      <c r="K410" s="133" t="s">
        <v>827</v>
      </c>
      <c r="L410" s="133" t="s">
        <v>827</v>
      </c>
    </row>
    <row r="411" spans="1:12" ht="21" customHeight="1" x14ac:dyDescent="0.15">
      <c r="A411" s="70">
        <v>585</v>
      </c>
      <c r="B411" s="17" t="s">
        <v>86</v>
      </c>
      <c r="C411" s="45">
        <v>26</v>
      </c>
      <c r="D411" s="46">
        <v>4</v>
      </c>
      <c r="E411" s="46">
        <v>22</v>
      </c>
      <c r="F411" s="45">
        <v>60</v>
      </c>
      <c r="G411" s="46">
        <v>12</v>
      </c>
      <c r="H411" s="46">
        <v>7</v>
      </c>
      <c r="I411" s="46">
        <v>23</v>
      </c>
      <c r="J411" s="66">
        <v>18</v>
      </c>
      <c r="K411" s="133">
        <v>57850</v>
      </c>
      <c r="L411" s="133">
        <v>614</v>
      </c>
    </row>
    <row r="412" spans="1:12" ht="21" customHeight="1" x14ac:dyDescent="0.15">
      <c r="A412" s="70">
        <v>586</v>
      </c>
      <c r="B412" s="17" t="s">
        <v>87</v>
      </c>
      <c r="C412" s="45">
        <v>44</v>
      </c>
      <c r="D412" s="46">
        <v>14</v>
      </c>
      <c r="E412" s="46">
        <v>30</v>
      </c>
      <c r="F412" s="45">
        <v>243</v>
      </c>
      <c r="G412" s="46">
        <v>26</v>
      </c>
      <c r="H412" s="46">
        <v>131</v>
      </c>
      <c r="I412" s="46">
        <v>29</v>
      </c>
      <c r="J412" s="66">
        <v>57</v>
      </c>
      <c r="K412" s="133">
        <v>85378</v>
      </c>
      <c r="L412" s="133">
        <v>792</v>
      </c>
    </row>
    <row r="413" spans="1:12" ht="21" customHeight="1" x14ac:dyDescent="0.15">
      <c r="A413" s="70">
        <v>589</v>
      </c>
      <c r="B413" s="17" t="s">
        <v>88</v>
      </c>
      <c r="C413" s="45">
        <v>86</v>
      </c>
      <c r="D413" s="46">
        <v>45</v>
      </c>
      <c r="E413" s="46">
        <v>41</v>
      </c>
      <c r="F413" s="45">
        <v>1306</v>
      </c>
      <c r="G413" s="46">
        <v>268</v>
      </c>
      <c r="H413" s="46">
        <v>706</v>
      </c>
      <c r="I413" s="46">
        <v>136</v>
      </c>
      <c r="J413" s="66">
        <v>196</v>
      </c>
      <c r="K413" s="133">
        <v>1556141</v>
      </c>
      <c r="L413" s="133">
        <v>26602</v>
      </c>
    </row>
    <row r="414" spans="1:12" ht="21" customHeight="1" x14ac:dyDescent="0.15">
      <c r="A414" s="70">
        <v>591</v>
      </c>
      <c r="B414" s="17" t="s">
        <v>90</v>
      </c>
      <c r="C414" s="45">
        <v>100</v>
      </c>
      <c r="D414" s="46">
        <v>56</v>
      </c>
      <c r="E414" s="46">
        <v>44</v>
      </c>
      <c r="F414" s="45">
        <v>713</v>
      </c>
      <c r="G414" s="46">
        <v>463</v>
      </c>
      <c r="H414" s="46">
        <v>134</v>
      </c>
      <c r="I414" s="46">
        <v>78</v>
      </c>
      <c r="J414" s="66">
        <v>38</v>
      </c>
      <c r="K414" s="133">
        <v>2105384</v>
      </c>
      <c r="L414" s="133">
        <v>3042</v>
      </c>
    </row>
    <row r="415" spans="1:12" ht="21" customHeight="1" x14ac:dyDescent="0.15">
      <c r="A415" s="70">
        <v>592</v>
      </c>
      <c r="B415" s="17" t="s">
        <v>91</v>
      </c>
      <c r="C415" s="45">
        <v>5</v>
      </c>
      <c r="D415" s="46">
        <v>2</v>
      </c>
      <c r="E415" s="46">
        <v>3</v>
      </c>
      <c r="F415" s="45">
        <v>9</v>
      </c>
      <c r="G415" s="46">
        <v>2</v>
      </c>
      <c r="H415" s="46">
        <v>2</v>
      </c>
      <c r="I415" s="46">
        <v>3</v>
      </c>
      <c r="J415" s="66">
        <v>2</v>
      </c>
      <c r="K415" s="133" t="s">
        <v>903</v>
      </c>
      <c r="L415" s="133" t="s">
        <v>903</v>
      </c>
    </row>
    <row r="416" spans="1:12" ht="21" customHeight="1" x14ac:dyDescent="0.15">
      <c r="A416" s="70">
        <v>593</v>
      </c>
      <c r="B416" s="17" t="s">
        <v>478</v>
      </c>
      <c r="C416" s="45">
        <v>32</v>
      </c>
      <c r="D416" s="46">
        <v>11</v>
      </c>
      <c r="E416" s="46">
        <v>21</v>
      </c>
      <c r="F416" s="45">
        <v>188</v>
      </c>
      <c r="G416" s="46">
        <v>74</v>
      </c>
      <c r="H416" s="46">
        <v>68</v>
      </c>
      <c r="I416" s="46">
        <v>30</v>
      </c>
      <c r="J416" s="66">
        <v>16</v>
      </c>
      <c r="K416" s="133" t="s">
        <v>903</v>
      </c>
      <c r="L416" s="133" t="s">
        <v>903</v>
      </c>
    </row>
    <row r="417" spans="1:12" ht="21" customHeight="1" x14ac:dyDescent="0.15">
      <c r="A417" s="70">
        <v>601</v>
      </c>
      <c r="B417" s="17" t="s">
        <v>93</v>
      </c>
      <c r="C417" s="45">
        <v>11</v>
      </c>
      <c r="D417" s="46">
        <v>3</v>
      </c>
      <c r="E417" s="46">
        <v>8</v>
      </c>
      <c r="F417" s="45">
        <v>65</v>
      </c>
      <c r="G417" s="46">
        <v>16</v>
      </c>
      <c r="H417" s="46">
        <v>30</v>
      </c>
      <c r="I417" s="46">
        <v>11</v>
      </c>
      <c r="J417" s="66">
        <v>8</v>
      </c>
      <c r="K417" s="133">
        <v>125310</v>
      </c>
      <c r="L417" s="133">
        <v>3095</v>
      </c>
    </row>
    <row r="418" spans="1:12" ht="21" customHeight="1" x14ac:dyDescent="0.15">
      <c r="A418" s="70">
        <v>602</v>
      </c>
      <c r="B418" s="17" t="s">
        <v>94</v>
      </c>
      <c r="C418" s="45">
        <v>51</v>
      </c>
      <c r="D418" s="46">
        <v>20</v>
      </c>
      <c r="E418" s="46">
        <v>31</v>
      </c>
      <c r="F418" s="45">
        <v>163</v>
      </c>
      <c r="G418" s="46">
        <v>31</v>
      </c>
      <c r="H418" s="46">
        <v>68</v>
      </c>
      <c r="I418" s="46">
        <v>30</v>
      </c>
      <c r="J418" s="66">
        <v>34</v>
      </c>
      <c r="K418" s="133">
        <v>108419</v>
      </c>
      <c r="L418" s="133">
        <v>8803</v>
      </c>
    </row>
    <row r="419" spans="1:12" ht="21" customHeight="1" x14ac:dyDescent="0.15">
      <c r="A419" s="70">
        <v>603</v>
      </c>
      <c r="B419" s="17" t="s">
        <v>95</v>
      </c>
      <c r="C419" s="45">
        <v>72</v>
      </c>
      <c r="D419" s="46">
        <v>50</v>
      </c>
      <c r="E419" s="46">
        <v>22</v>
      </c>
      <c r="F419" s="45">
        <v>431</v>
      </c>
      <c r="G419" s="46">
        <v>102</v>
      </c>
      <c r="H419" s="46">
        <v>291</v>
      </c>
      <c r="I419" s="46">
        <v>15</v>
      </c>
      <c r="J419" s="66">
        <v>23</v>
      </c>
      <c r="K419" s="133">
        <v>919298</v>
      </c>
      <c r="L419" s="133">
        <v>13078</v>
      </c>
    </row>
    <row r="420" spans="1:12" ht="21" customHeight="1" x14ac:dyDescent="0.15">
      <c r="A420" s="70">
        <v>604</v>
      </c>
      <c r="B420" s="17" t="s">
        <v>96</v>
      </c>
      <c r="C420" s="45">
        <v>15</v>
      </c>
      <c r="D420" s="46">
        <v>10</v>
      </c>
      <c r="E420" s="46">
        <v>5</v>
      </c>
      <c r="F420" s="45">
        <v>70</v>
      </c>
      <c r="G420" s="46">
        <v>30</v>
      </c>
      <c r="H420" s="46">
        <v>24</v>
      </c>
      <c r="I420" s="46">
        <v>8</v>
      </c>
      <c r="J420" s="66">
        <v>8</v>
      </c>
      <c r="K420" s="133">
        <v>210226</v>
      </c>
      <c r="L420" s="133">
        <v>1110</v>
      </c>
    </row>
    <row r="421" spans="1:12" ht="21" customHeight="1" x14ac:dyDescent="0.15">
      <c r="A421" s="70">
        <v>605</v>
      </c>
      <c r="B421" s="17" t="s">
        <v>97</v>
      </c>
      <c r="C421" s="45">
        <v>30</v>
      </c>
      <c r="D421" s="46">
        <v>27</v>
      </c>
      <c r="E421" s="46">
        <v>3</v>
      </c>
      <c r="F421" s="45">
        <v>242</v>
      </c>
      <c r="G421" s="46">
        <v>178</v>
      </c>
      <c r="H421" s="46">
        <v>54</v>
      </c>
      <c r="I421" s="46">
        <v>7</v>
      </c>
      <c r="J421" s="66">
        <v>3</v>
      </c>
      <c r="K421" s="133">
        <v>1280310</v>
      </c>
      <c r="L421" s="133">
        <v>160</v>
      </c>
    </row>
    <row r="422" spans="1:12" ht="21" customHeight="1" x14ac:dyDescent="0.15">
      <c r="A422" s="70">
        <v>606</v>
      </c>
      <c r="B422" s="17" t="s">
        <v>98</v>
      </c>
      <c r="C422" s="45">
        <v>20</v>
      </c>
      <c r="D422" s="46">
        <v>11</v>
      </c>
      <c r="E422" s="46">
        <v>9</v>
      </c>
      <c r="F422" s="45">
        <v>292</v>
      </c>
      <c r="G422" s="46">
        <v>88</v>
      </c>
      <c r="H422" s="46">
        <v>121</v>
      </c>
      <c r="I422" s="46">
        <v>43</v>
      </c>
      <c r="J422" s="66">
        <v>40</v>
      </c>
      <c r="K422" s="133">
        <v>131010</v>
      </c>
      <c r="L422" s="133">
        <v>3859</v>
      </c>
    </row>
    <row r="423" spans="1:12" ht="21" customHeight="1" x14ac:dyDescent="0.15">
      <c r="A423" s="70">
        <v>607</v>
      </c>
      <c r="B423" s="17" t="s">
        <v>99</v>
      </c>
      <c r="C423" s="45">
        <v>8</v>
      </c>
      <c r="D423" s="46">
        <v>7</v>
      </c>
      <c r="E423" s="46">
        <v>1</v>
      </c>
      <c r="F423" s="45">
        <v>76</v>
      </c>
      <c r="G423" s="46">
        <v>37</v>
      </c>
      <c r="H423" s="46">
        <v>38</v>
      </c>
      <c r="I423" s="46">
        <v>1</v>
      </c>
      <c r="J423" s="66" t="s">
        <v>827</v>
      </c>
      <c r="K423" s="133">
        <v>125243</v>
      </c>
      <c r="L423" s="133">
        <v>3294</v>
      </c>
    </row>
    <row r="424" spans="1:12" ht="21" customHeight="1" x14ac:dyDescent="0.15">
      <c r="A424" s="70">
        <v>608</v>
      </c>
      <c r="B424" s="17" t="s">
        <v>100</v>
      </c>
      <c r="C424" s="45">
        <v>10</v>
      </c>
      <c r="D424" s="46">
        <v>4</v>
      </c>
      <c r="E424" s="46">
        <v>6</v>
      </c>
      <c r="F424" s="45">
        <v>35</v>
      </c>
      <c r="G424" s="46">
        <v>10</v>
      </c>
      <c r="H424" s="46">
        <v>11</v>
      </c>
      <c r="I424" s="46">
        <v>10</v>
      </c>
      <c r="J424" s="66">
        <v>4</v>
      </c>
      <c r="K424" s="133">
        <v>30356</v>
      </c>
      <c r="L424" s="133">
        <v>316</v>
      </c>
    </row>
    <row r="425" spans="1:12" ht="21" customHeight="1" x14ac:dyDescent="0.15">
      <c r="A425" s="70">
        <v>609</v>
      </c>
      <c r="B425" s="17" t="s">
        <v>101</v>
      </c>
      <c r="C425" s="45">
        <v>50</v>
      </c>
      <c r="D425" s="46">
        <v>24</v>
      </c>
      <c r="E425" s="46">
        <v>26</v>
      </c>
      <c r="F425" s="45">
        <v>439</v>
      </c>
      <c r="G425" s="46">
        <v>141</v>
      </c>
      <c r="H425" s="46">
        <v>245</v>
      </c>
      <c r="I425" s="46">
        <v>21</v>
      </c>
      <c r="J425" s="66">
        <v>32</v>
      </c>
      <c r="K425" s="133">
        <v>693888</v>
      </c>
      <c r="L425" s="133">
        <v>34006</v>
      </c>
    </row>
    <row r="426" spans="1:12" s="126" customFormat="1" ht="21" customHeight="1" x14ac:dyDescent="0.15">
      <c r="A426" s="70">
        <v>611</v>
      </c>
      <c r="B426" s="17" t="s">
        <v>104</v>
      </c>
      <c r="C426" s="45">
        <v>28</v>
      </c>
      <c r="D426" s="46">
        <v>11</v>
      </c>
      <c r="E426" s="46">
        <v>17</v>
      </c>
      <c r="F426" s="45">
        <v>133</v>
      </c>
      <c r="G426" s="46">
        <v>59</v>
      </c>
      <c r="H426" s="46">
        <v>49</v>
      </c>
      <c r="I426" s="46">
        <v>13</v>
      </c>
      <c r="J426" s="66">
        <v>12</v>
      </c>
      <c r="K426" s="133" t="s">
        <v>903</v>
      </c>
      <c r="L426" s="133" t="s">
        <v>827</v>
      </c>
    </row>
    <row r="427" spans="1:12" s="126" customFormat="1" ht="21" customHeight="1" x14ac:dyDescent="0.15">
      <c r="A427" s="70">
        <v>612</v>
      </c>
      <c r="B427" s="17" t="s">
        <v>105</v>
      </c>
      <c r="C427" s="45" t="s">
        <v>899</v>
      </c>
      <c r="D427" s="46" t="s">
        <v>899</v>
      </c>
      <c r="E427" s="46" t="s">
        <v>899</v>
      </c>
      <c r="F427" s="45" t="s">
        <v>899</v>
      </c>
      <c r="G427" s="46" t="s">
        <v>899</v>
      </c>
      <c r="H427" s="46" t="s">
        <v>899</v>
      </c>
      <c r="I427" s="46" t="s">
        <v>899</v>
      </c>
      <c r="J427" s="66" t="s">
        <v>899</v>
      </c>
      <c r="K427" s="133" t="s">
        <v>899</v>
      </c>
      <c r="L427" s="133" t="s">
        <v>899</v>
      </c>
    </row>
    <row r="428" spans="1:12" s="126" customFormat="1" ht="21" customHeight="1" x14ac:dyDescent="0.15">
      <c r="A428" s="74">
        <v>619</v>
      </c>
      <c r="B428" s="20" t="s">
        <v>106</v>
      </c>
      <c r="C428" s="49">
        <v>1</v>
      </c>
      <c r="D428" s="50">
        <v>1</v>
      </c>
      <c r="E428" s="50" t="s">
        <v>827</v>
      </c>
      <c r="F428" s="49">
        <v>5</v>
      </c>
      <c r="G428" s="50">
        <v>2</v>
      </c>
      <c r="H428" s="50">
        <v>3</v>
      </c>
      <c r="I428" s="50" t="s">
        <v>827</v>
      </c>
      <c r="J428" s="77" t="s">
        <v>827</v>
      </c>
      <c r="K428" s="135" t="s">
        <v>903</v>
      </c>
      <c r="L428" s="135" t="s">
        <v>827</v>
      </c>
    </row>
    <row r="429" spans="1:12" s="93" customFormat="1" ht="26.25" customHeight="1" x14ac:dyDescent="0.15">
      <c r="A429" s="510">
        <v>210</v>
      </c>
      <c r="B429" s="102" t="s">
        <v>432</v>
      </c>
      <c r="C429" s="89">
        <v>305</v>
      </c>
      <c r="D429" s="90">
        <v>189</v>
      </c>
      <c r="E429" s="90">
        <v>116</v>
      </c>
      <c r="F429" s="89">
        <v>3223</v>
      </c>
      <c r="G429" s="90">
        <v>1247</v>
      </c>
      <c r="H429" s="90">
        <v>1491</v>
      </c>
      <c r="I429" s="90">
        <v>222</v>
      </c>
      <c r="J429" s="91">
        <v>263</v>
      </c>
      <c r="K429" s="138">
        <v>8883722</v>
      </c>
      <c r="L429" s="138">
        <v>48105</v>
      </c>
    </row>
    <row r="430" spans="1:12" s="93" customFormat="1" ht="26.25" customHeight="1" x14ac:dyDescent="0.15">
      <c r="A430" s="540"/>
      <c r="B430" s="541" t="s">
        <v>930</v>
      </c>
      <c r="C430" s="363">
        <v>55</v>
      </c>
      <c r="D430" s="364">
        <v>44</v>
      </c>
      <c r="E430" s="364">
        <v>11</v>
      </c>
      <c r="F430" s="363">
        <v>487</v>
      </c>
      <c r="G430" s="364">
        <v>294</v>
      </c>
      <c r="H430" s="364">
        <v>159</v>
      </c>
      <c r="I430" s="364">
        <v>17</v>
      </c>
      <c r="J430" s="400">
        <v>17</v>
      </c>
      <c r="K430" s="542">
        <v>4603070</v>
      </c>
      <c r="L430" s="542" t="s">
        <v>827</v>
      </c>
    </row>
    <row r="431" spans="1:12" ht="21" customHeight="1" x14ac:dyDescent="0.15">
      <c r="A431" s="72">
        <v>501</v>
      </c>
      <c r="B431" s="38" t="s">
        <v>47</v>
      </c>
      <c r="C431" s="45">
        <v>1</v>
      </c>
      <c r="D431" s="46">
        <v>1</v>
      </c>
      <c r="E431" s="46" t="s">
        <v>827</v>
      </c>
      <c r="F431" s="45">
        <v>58</v>
      </c>
      <c r="G431" s="46">
        <v>42</v>
      </c>
      <c r="H431" s="46">
        <v>16</v>
      </c>
      <c r="I431" s="46" t="s">
        <v>827</v>
      </c>
      <c r="J431" s="66" t="s">
        <v>827</v>
      </c>
      <c r="K431" s="133" t="s">
        <v>903</v>
      </c>
      <c r="L431" s="133" t="s">
        <v>827</v>
      </c>
    </row>
    <row r="432" spans="1:12" ht="21" customHeight="1" x14ac:dyDescent="0.15">
      <c r="A432" s="70">
        <v>511</v>
      </c>
      <c r="B432" s="17" t="s">
        <v>476</v>
      </c>
      <c r="C432" s="45" t="s">
        <v>899</v>
      </c>
      <c r="D432" s="46" t="s">
        <v>899</v>
      </c>
      <c r="E432" s="46" t="s">
        <v>899</v>
      </c>
      <c r="F432" s="45" t="s">
        <v>899</v>
      </c>
      <c r="G432" s="46" t="s">
        <v>899</v>
      </c>
      <c r="H432" s="46" t="s">
        <v>899</v>
      </c>
      <c r="I432" s="46" t="s">
        <v>899</v>
      </c>
      <c r="J432" s="66" t="s">
        <v>899</v>
      </c>
      <c r="K432" s="133" t="s">
        <v>899</v>
      </c>
      <c r="L432" s="133" t="s">
        <v>899</v>
      </c>
    </row>
    <row r="433" spans="1:12" ht="21" customHeight="1" x14ac:dyDescent="0.15">
      <c r="A433" s="70">
        <v>512</v>
      </c>
      <c r="B433" s="17" t="s">
        <v>49</v>
      </c>
      <c r="C433" s="45">
        <v>2</v>
      </c>
      <c r="D433" s="46">
        <v>1</v>
      </c>
      <c r="E433" s="46">
        <v>1</v>
      </c>
      <c r="F433" s="45">
        <v>15</v>
      </c>
      <c r="G433" s="46">
        <v>6</v>
      </c>
      <c r="H433" s="46">
        <v>6</v>
      </c>
      <c r="I433" s="46">
        <v>2</v>
      </c>
      <c r="J433" s="66">
        <v>1</v>
      </c>
      <c r="K433" s="133" t="s">
        <v>903</v>
      </c>
      <c r="L433" s="133" t="s">
        <v>827</v>
      </c>
    </row>
    <row r="434" spans="1:12" ht="21" customHeight="1" x14ac:dyDescent="0.15">
      <c r="A434" s="70">
        <v>513</v>
      </c>
      <c r="B434" s="17" t="s">
        <v>50</v>
      </c>
      <c r="C434" s="45">
        <v>1</v>
      </c>
      <c r="D434" s="46">
        <v>1</v>
      </c>
      <c r="E434" s="46" t="s">
        <v>827</v>
      </c>
      <c r="F434" s="45">
        <v>1</v>
      </c>
      <c r="G434" s="46">
        <v>1</v>
      </c>
      <c r="H434" s="46" t="s">
        <v>827</v>
      </c>
      <c r="I434" s="46" t="s">
        <v>827</v>
      </c>
      <c r="J434" s="66" t="s">
        <v>827</v>
      </c>
      <c r="K434" s="133" t="s">
        <v>903</v>
      </c>
      <c r="L434" s="133" t="s">
        <v>827</v>
      </c>
    </row>
    <row r="435" spans="1:12" ht="21" customHeight="1" x14ac:dyDescent="0.15">
      <c r="A435" s="70">
        <v>521</v>
      </c>
      <c r="B435" s="17" t="s">
        <v>52</v>
      </c>
      <c r="C435" s="45">
        <v>4</v>
      </c>
      <c r="D435" s="46">
        <v>4</v>
      </c>
      <c r="E435" s="46" t="s">
        <v>827</v>
      </c>
      <c r="F435" s="45">
        <v>47</v>
      </c>
      <c r="G435" s="46">
        <v>35</v>
      </c>
      <c r="H435" s="46">
        <v>12</v>
      </c>
      <c r="I435" s="46" t="s">
        <v>827</v>
      </c>
      <c r="J435" s="66" t="s">
        <v>827</v>
      </c>
      <c r="K435" s="133">
        <v>438118</v>
      </c>
      <c r="L435" s="133" t="s">
        <v>827</v>
      </c>
    </row>
    <row r="436" spans="1:12" ht="21" customHeight="1" x14ac:dyDescent="0.15">
      <c r="A436" s="70">
        <v>522</v>
      </c>
      <c r="B436" s="17" t="s">
        <v>53</v>
      </c>
      <c r="C436" s="45">
        <v>8</v>
      </c>
      <c r="D436" s="46">
        <v>6</v>
      </c>
      <c r="E436" s="46">
        <v>2</v>
      </c>
      <c r="F436" s="45">
        <v>92</v>
      </c>
      <c r="G436" s="46">
        <v>24</v>
      </c>
      <c r="H436" s="46">
        <v>62</v>
      </c>
      <c r="I436" s="46">
        <v>2</v>
      </c>
      <c r="J436" s="66">
        <v>4</v>
      </c>
      <c r="K436" s="133">
        <v>324044</v>
      </c>
      <c r="L436" s="133" t="s">
        <v>827</v>
      </c>
    </row>
    <row r="437" spans="1:12" ht="21" customHeight="1" x14ac:dyDescent="0.15">
      <c r="A437" s="70">
        <v>531</v>
      </c>
      <c r="B437" s="17" t="s">
        <v>55</v>
      </c>
      <c r="C437" s="45">
        <v>6</v>
      </c>
      <c r="D437" s="46">
        <v>5</v>
      </c>
      <c r="E437" s="46">
        <v>1</v>
      </c>
      <c r="F437" s="45">
        <v>28</v>
      </c>
      <c r="G437" s="46">
        <v>22</v>
      </c>
      <c r="H437" s="46">
        <v>4</v>
      </c>
      <c r="I437" s="46">
        <v>1</v>
      </c>
      <c r="J437" s="66">
        <v>1</v>
      </c>
      <c r="K437" s="133">
        <v>470295</v>
      </c>
      <c r="L437" s="133" t="s">
        <v>827</v>
      </c>
    </row>
    <row r="438" spans="1:12" ht="21" customHeight="1" x14ac:dyDescent="0.15">
      <c r="A438" s="70">
        <v>532</v>
      </c>
      <c r="B438" s="17" t="s">
        <v>56</v>
      </c>
      <c r="C438" s="45">
        <v>1</v>
      </c>
      <c r="D438" s="46">
        <v>1</v>
      </c>
      <c r="E438" s="46" t="s">
        <v>827</v>
      </c>
      <c r="F438" s="45">
        <v>8</v>
      </c>
      <c r="G438" s="46">
        <v>6</v>
      </c>
      <c r="H438" s="46">
        <v>2</v>
      </c>
      <c r="I438" s="46" t="s">
        <v>827</v>
      </c>
      <c r="J438" s="66" t="s">
        <v>827</v>
      </c>
      <c r="K438" s="133" t="s">
        <v>903</v>
      </c>
      <c r="L438" s="133" t="s">
        <v>827</v>
      </c>
    </row>
    <row r="439" spans="1:12" ht="21" customHeight="1" x14ac:dyDescent="0.15">
      <c r="A439" s="70">
        <v>533</v>
      </c>
      <c r="B439" s="17" t="s">
        <v>57</v>
      </c>
      <c r="C439" s="45" t="s">
        <v>899</v>
      </c>
      <c r="D439" s="46" t="s">
        <v>899</v>
      </c>
      <c r="E439" s="46" t="s">
        <v>899</v>
      </c>
      <c r="F439" s="45" t="s">
        <v>899</v>
      </c>
      <c r="G439" s="46" t="s">
        <v>899</v>
      </c>
      <c r="H439" s="46" t="s">
        <v>899</v>
      </c>
      <c r="I439" s="46" t="s">
        <v>899</v>
      </c>
      <c r="J439" s="66" t="s">
        <v>899</v>
      </c>
      <c r="K439" s="133" t="s">
        <v>899</v>
      </c>
      <c r="L439" s="133" t="s">
        <v>899</v>
      </c>
    </row>
    <row r="440" spans="1:12" ht="21" customHeight="1" x14ac:dyDescent="0.15">
      <c r="A440" s="70">
        <v>534</v>
      </c>
      <c r="B440" s="17" t="s">
        <v>58</v>
      </c>
      <c r="C440" s="45">
        <v>2</v>
      </c>
      <c r="D440" s="46">
        <v>2</v>
      </c>
      <c r="E440" s="46" t="s">
        <v>827</v>
      </c>
      <c r="F440" s="45">
        <v>7</v>
      </c>
      <c r="G440" s="46">
        <v>6</v>
      </c>
      <c r="H440" s="46">
        <v>1</v>
      </c>
      <c r="I440" s="46" t="s">
        <v>827</v>
      </c>
      <c r="J440" s="66" t="s">
        <v>827</v>
      </c>
      <c r="K440" s="133" t="s">
        <v>903</v>
      </c>
      <c r="L440" s="133" t="s">
        <v>827</v>
      </c>
    </row>
    <row r="441" spans="1:12" ht="21" customHeight="1" x14ac:dyDescent="0.15">
      <c r="A441" s="70">
        <v>535</v>
      </c>
      <c r="B441" s="17" t="s">
        <v>59</v>
      </c>
      <c r="C441" s="45" t="s">
        <v>899</v>
      </c>
      <c r="D441" s="46" t="s">
        <v>899</v>
      </c>
      <c r="E441" s="46" t="s">
        <v>899</v>
      </c>
      <c r="F441" s="45" t="s">
        <v>899</v>
      </c>
      <c r="G441" s="46" t="s">
        <v>899</v>
      </c>
      <c r="H441" s="46" t="s">
        <v>899</v>
      </c>
      <c r="I441" s="46" t="s">
        <v>899</v>
      </c>
      <c r="J441" s="66" t="s">
        <v>899</v>
      </c>
      <c r="K441" s="133" t="s">
        <v>899</v>
      </c>
      <c r="L441" s="133" t="s">
        <v>899</v>
      </c>
    </row>
    <row r="442" spans="1:12" ht="21" customHeight="1" x14ac:dyDescent="0.15">
      <c r="A442" s="70">
        <v>536</v>
      </c>
      <c r="B442" s="17" t="s">
        <v>60</v>
      </c>
      <c r="C442" s="45">
        <v>2</v>
      </c>
      <c r="D442" s="46">
        <v>1</v>
      </c>
      <c r="E442" s="46">
        <v>1</v>
      </c>
      <c r="F442" s="45">
        <v>4</v>
      </c>
      <c r="G442" s="46">
        <v>2</v>
      </c>
      <c r="H442" s="46" t="s">
        <v>827</v>
      </c>
      <c r="I442" s="46">
        <v>1</v>
      </c>
      <c r="J442" s="66">
        <v>1</v>
      </c>
      <c r="K442" s="133" t="s">
        <v>903</v>
      </c>
      <c r="L442" s="133" t="s">
        <v>827</v>
      </c>
    </row>
    <row r="443" spans="1:12" ht="21" customHeight="1" x14ac:dyDescent="0.15">
      <c r="A443" s="70">
        <v>541</v>
      </c>
      <c r="B443" s="17" t="s">
        <v>62</v>
      </c>
      <c r="C443" s="45">
        <v>10</v>
      </c>
      <c r="D443" s="46">
        <v>8</v>
      </c>
      <c r="E443" s="46">
        <v>2</v>
      </c>
      <c r="F443" s="45">
        <v>51</v>
      </c>
      <c r="G443" s="46">
        <v>35</v>
      </c>
      <c r="H443" s="46">
        <v>11</v>
      </c>
      <c r="I443" s="46">
        <v>5</v>
      </c>
      <c r="J443" s="66" t="s">
        <v>827</v>
      </c>
      <c r="K443" s="133">
        <v>131288</v>
      </c>
      <c r="L443" s="133" t="s">
        <v>827</v>
      </c>
    </row>
    <row r="444" spans="1:12" ht="21" customHeight="1" x14ac:dyDescent="0.15">
      <c r="A444" s="70">
        <v>542</v>
      </c>
      <c r="B444" s="17" t="s">
        <v>63</v>
      </c>
      <c r="C444" s="45">
        <v>3</v>
      </c>
      <c r="D444" s="46">
        <v>3</v>
      </c>
      <c r="E444" s="46" t="s">
        <v>827</v>
      </c>
      <c r="F444" s="45">
        <v>48</v>
      </c>
      <c r="G444" s="46">
        <v>38</v>
      </c>
      <c r="H444" s="46">
        <v>10</v>
      </c>
      <c r="I444" s="46" t="s">
        <v>827</v>
      </c>
      <c r="J444" s="66" t="s">
        <v>827</v>
      </c>
      <c r="K444" s="133">
        <v>138085</v>
      </c>
      <c r="L444" s="133" t="s">
        <v>827</v>
      </c>
    </row>
    <row r="445" spans="1:12" ht="21" customHeight="1" x14ac:dyDescent="0.15">
      <c r="A445" s="70">
        <v>543</v>
      </c>
      <c r="B445" s="17" t="s">
        <v>64</v>
      </c>
      <c r="C445" s="45">
        <v>4</v>
      </c>
      <c r="D445" s="46">
        <v>3</v>
      </c>
      <c r="E445" s="46">
        <v>1</v>
      </c>
      <c r="F445" s="45">
        <v>25</v>
      </c>
      <c r="G445" s="46">
        <v>15</v>
      </c>
      <c r="H445" s="46">
        <v>6</v>
      </c>
      <c r="I445" s="46">
        <v>3</v>
      </c>
      <c r="J445" s="66">
        <v>1</v>
      </c>
      <c r="K445" s="133">
        <v>63195</v>
      </c>
      <c r="L445" s="133" t="s">
        <v>827</v>
      </c>
    </row>
    <row r="446" spans="1:12" ht="21" customHeight="1" x14ac:dyDescent="0.15">
      <c r="A446" s="70">
        <v>549</v>
      </c>
      <c r="B446" s="17" t="s">
        <v>65</v>
      </c>
      <c r="C446" s="45" t="s">
        <v>899</v>
      </c>
      <c r="D446" s="46" t="s">
        <v>899</v>
      </c>
      <c r="E446" s="46" t="s">
        <v>899</v>
      </c>
      <c r="F446" s="45" t="s">
        <v>899</v>
      </c>
      <c r="G446" s="46" t="s">
        <v>899</v>
      </c>
      <c r="H446" s="46" t="s">
        <v>899</v>
      </c>
      <c r="I446" s="46" t="s">
        <v>899</v>
      </c>
      <c r="J446" s="66" t="s">
        <v>899</v>
      </c>
      <c r="K446" s="133" t="s">
        <v>899</v>
      </c>
      <c r="L446" s="133" t="s">
        <v>899</v>
      </c>
    </row>
    <row r="447" spans="1:12" ht="21" customHeight="1" x14ac:dyDescent="0.15">
      <c r="A447" s="70">
        <v>551</v>
      </c>
      <c r="B447" s="17" t="s">
        <v>67</v>
      </c>
      <c r="C447" s="45">
        <v>1</v>
      </c>
      <c r="D447" s="46">
        <v>1</v>
      </c>
      <c r="E447" s="46" t="s">
        <v>827</v>
      </c>
      <c r="F447" s="45">
        <v>3</v>
      </c>
      <c r="G447" s="46">
        <v>1</v>
      </c>
      <c r="H447" s="46">
        <v>2</v>
      </c>
      <c r="I447" s="46" t="s">
        <v>827</v>
      </c>
      <c r="J447" s="66" t="s">
        <v>827</v>
      </c>
      <c r="K447" s="133" t="s">
        <v>903</v>
      </c>
      <c r="L447" s="133" t="s">
        <v>827</v>
      </c>
    </row>
    <row r="448" spans="1:12" ht="21" customHeight="1" x14ac:dyDescent="0.15">
      <c r="A448" s="70">
        <v>552</v>
      </c>
      <c r="B448" s="17" t="s">
        <v>68</v>
      </c>
      <c r="C448" s="45">
        <v>1</v>
      </c>
      <c r="D448" s="46">
        <v>1</v>
      </c>
      <c r="E448" s="46" t="s">
        <v>827</v>
      </c>
      <c r="F448" s="45">
        <v>3</v>
      </c>
      <c r="G448" s="46">
        <v>1</v>
      </c>
      <c r="H448" s="46">
        <v>2</v>
      </c>
      <c r="I448" s="46" t="s">
        <v>827</v>
      </c>
      <c r="J448" s="66" t="s">
        <v>827</v>
      </c>
      <c r="K448" s="133" t="s">
        <v>903</v>
      </c>
      <c r="L448" s="133" t="s">
        <v>827</v>
      </c>
    </row>
    <row r="449" spans="1:12" ht="21" customHeight="1" x14ac:dyDescent="0.15">
      <c r="A449" s="70">
        <v>553</v>
      </c>
      <c r="B449" s="17" t="s">
        <v>69</v>
      </c>
      <c r="C449" s="45">
        <v>2</v>
      </c>
      <c r="D449" s="46">
        <v>2</v>
      </c>
      <c r="E449" s="46" t="s">
        <v>827</v>
      </c>
      <c r="F449" s="45">
        <v>24</v>
      </c>
      <c r="G449" s="46">
        <v>10</v>
      </c>
      <c r="H449" s="46">
        <v>14</v>
      </c>
      <c r="I449" s="46" t="s">
        <v>827</v>
      </c>
      <c r="J449" s="66" t="s">
        <v>827</v>
      </c>
      <c r="K449" s="133" t="s">
        <v>903</v>
      </c>
      <c r="L449" s="133" t="s">
        <v>827</v>
      </c>
    </row>
    <row r="450" spans="1:12" ht="21" customHeight="1" x14ac:dyDescent="0.15">
      <c r="A450" s="466">
        <v>559</v>
      </c>
      <c r="B450" s="370" t="s">
        <v>70</v>
      </c>
      <c r="C450" s="376">
        <v>7</v>
      </c>
      <c r="D450" s="377">
        <v>4</v>
      </c>
      <c r="E450" s="377">
        <v>3</v>
      </c>
      <c r="F450" s="376">
        <v>73</v>
      </c>
      <c r="G450" s="377">
        <v>50</v>
      </c>
      <c r="H450" s="377">
        <v>11</v>
      </c>
      <c r="I450" s="377">
        <v>3</v>
      </c>
      <c r="J450" s="410">
        <v>9</v>
      </c>
      <c r="K450" s="538">
        <v>2398079</v>
      </c>
      <c r="L450" s="538" t="s">
        <v>827</v>
      </c>
    </row>
    <row r="451" spans="1:12" s="93" customFormat="1" ht="26.25" customHeight="1" x14ac:dyDescent="0.15">
      <c r="A451" s="464"/>
      <c r="B451" s="541" t="s">
        <v>931</v>
      </c>
      <c r="C451" s="363">
        <v>250</v>
      </c>
      <c r="D451" s="364">
        <v>145</v>
      </c>
      <c r="E451" s="364">
        <v>105</v>
      </c>
      <c r="F451" s="363">
        <v>2736</v>
      </c>
      <c r="G451" s="364">
        <v>953</v>
      </c>
      <c r="H451" s="364">
        <v>1332</v>
      </c>
      <c r="I451" s="364">
        <v>205</v>
      </c>
      <c r="J451" s="400">
        <v>246</v>
      </c>
      <c r="K451" s="542">
        <v>4280652</v>
      </c>
      <c r="L451" s="542">
        <v>48105</v>
      </c>
    </row>
    <row r="452" spans="1:12" ht="21" customHeight="1" x14ac:dyDescent="0.15">
      <c r="A452" s="70">
        <v>561</v>
      </c>
      <c r="B452" s="17" t="s">
        <v>74</v>
      </c>
      <c r="C452" s="45" t="s">
        <v>901</v>
      </c>
      <c r="D452" s="46" t="s">
        <v>899</v>
      </c>
      <c r="E452" s="46" t="s">
        <v>899</v>
      </c>
      <c r="F452" s="45" t="s">
        <v>899</v>
      </c>
      <c r="G452" s="46" t="s">
        <v>899</v>
      </c>
      <c r="H452" s="46" t="s">
        <v>899</v>
      </c>
      <c r="I452" s="46" t="s">
        <v>899</v>
      </c>
      <c r="J452" s="66" t="s">
        <v>899</v>
      </c>
      <c r="K452" s="133" t="s">
        <v>899</v>
      </c>
      <c r="L452" s="133" t="s">
        <v>899</v>
      </c>
    </row>
    <row r="453" spans="1:12" ht="21" customHeight="1" x14ac:dyDescent="0.15">
      <c r="A453" s="70">
        <v>569</v>
      </c>
      <c r="B453" s="17" t="s">
        <v>477</v>
      </c>
      <c r="C453" s="45" t="s">
        <v>899</v>
      </c>
      <c r="D453" s="46" t="s">
        <v>899</v>
      </c>
      <c r="E453" s="46" t="s">
        <v>899</v>
      </c>
      <c r="F453" s="45" t="s">
        <v>899</v>
      </c>
      <c r="G453" s="46" t="s">
        <v>899</v>
      </c>
      <c r="H453" s="46" t="s">
        <v>899</v>
      </c>
      <c r="I453" s="46" t="s">
        <v>899</v>
      </c>
      <c r="J453" s="66" t="s">
        <v>899</v>
      </c>
      <c r="K453" s="133" t="s">
        <v>899</v>
      </c>
      <c r="L453" s="133" t="s">
        <v>899</v>
      </c>
    </row>
    <row r="454" spans="1:12" ht="21" customHeight="1" x14ac:dyDescent="0.15">
      <c r="A454" s="70">
        <v>571</v>
      </c>
      <c r="B454" s="17" t="s">
        <v>76</v>
      </c>
      <c r="C454" s="45">
        <v>4</v>
      </c>
      <c r="D454" s="46" t="s">
        <v>827</v>
      </c>
      <c r="E454" s="46">
        <v>4</v>
      </c>
      <c r="F454" s="45">
        <v>7</v>
      </c>
      <c r="G454" s="46" t="s">
        <v>827</v>
      </c>
      <c r="H454" s="46" t="s">
        <v>827</v>
      </c>
      <c r="I454" s="46">
        <v>3</v>
      </c>
      <c r="J454" s="66">
        <v>4</v>
      </c>
      <c r="K454" s="133" t="s">
        <v>827</v>
      </c>
      <c r="L454" s="133" t="s">
        <v>827</v>
      </c>
    </row>
    <row r="455" spans="1:12" ht="21" customHeight="1" x14ac:dyDescent="0.15">
      <c r="A455" s="70">
        <v>572</v>
      </c>
      <c r="B455" s="17" t="s">
        <v>77</v>
      </c>
      <c r="C455" s="45">
        <v>4</v>
      </c>
      <c r="D455" s="46">
        <v>2</v>
      </c>
      <c r="E455" s="46">
        <v>2</v>
      </c>
      <c r="F455" s="45">
        <v>10</v>
      </c>
      <c r="G455" s="46">
        <v>2</v>
      </c>
      <c r="H455" s="46">
        <v>5</v>
      </c>
      <c r="I455" s="46">
        <v>2</v>
      </c>
      <c r="J455" s="66">
        <v>1</v>
      </c>
      <c r="K455" s="133" t="s">
        <v>903</v>
      </c>
      <c r="L455" s="133" t="s">
        <v>903</v>
      </c>
    </row>
    <row r="456" spans="1:12" ht="21" customHeight="1" x14ac:dyDescent="0.15">
      <c r="A456" s="70">
        <v>573</v>
      </c>
      <c r="B456" s="17" t="s">
        <v>78</v>
      </c>
      <c r="C456" s="45">
        <v>7</v>
      </c>
      <c r="D456" s="46">
        <v>2</v>
      </c>
      <c r="E456" s="46">
        <v>5</v>
      </c>
      <c r="F456" s="45">
        <v>12</v>
      </c>
      <c r="G456" s="46">
        <v>1</v>
      </c>
      <c r="H456" s="46">
        <v>4</v>
      </c>
      <c r="I456" s="46">
        <v>4</v>
      </c>
      <c r="J456" s="66">
        <v>3</v>
      </c>
      <c r="K456" s="133" t="s">
        <v>903</v>
      </c>
      <c r="L456" s="133" t="s">
        <v>903</v>
      </c>
    </row>
    <row r="457" spans="1:12" ht="21" customHeight="1" x14ac:dyDescent="0.15">
      <c r="A457" s="70">
        <v>574</v>
      </c>
      <c r="B457" s="17" t="s">
        <v>79</v>
      </c>
      <c r="C457" s="45" t="s">
        <v>899</v>
      </c>
      <c r="D457" s="46" t="s">
        <v>899</v>
      </c>
      <c r="E457" s="46" t="s">
        <v>899</v>
      </c>
      <c r="F457" s="45" t="s">
        <v>899</v>
      </c>
      <c r="G457" s="46" t="s">
        <v>899</v>
      </c>
      <c r="H457" s="46" t="s">
        <v>899</v>
      </c>
      <c r="I457" s="46" t="s">
        <v>899</v>
      </c>
      <c r="J457" s="66" t="s">
        <v>899</v>
      </c>
      <c r="K457" s="133" t="s">
        <v>899</v>
      </c>
      <c r="L457" s="133" t="s">
        <v>899</v>
      </c>
    </row>
    <row r="458" spans="1:12" ht="21" customHeight="1" x14ac:dyDescent="0.15">
      <c r="A458" s="70">
        <v>579</v>
      </c>
      <c r="B458" s="17" t="s">
        <v>80</v>
      </c>
      <c r="C458" s="45">
        <v>7</v>
      </c>
      <c r="D458" s="46">
        <v>6</v>
      </c>
      <c r="E458" s="46">
        <v>1</v>
      </c>
      <c r="F458" s="45">
        <v>59</v>
      </c>
      <c r="G458" s="46">
        <v>7</v>
      </c>
      <c r="H458" s="46">
        <v>50</v>
      </c>
      <c r="I458" s="46">
        <v>1</v>
      </c>
      <c r="J458" s="66">
        <v>1</v>
      </c>
      <c r="K458" s="133">
        <v>54788</v>
      </c>
      <c r="L458" s="133">
        <v>2991</v>
      </c>
    </row>
    <row r="459" spans="1:12" ht="21" customHeight="1" x14ac:dyDescent="0.15">
      <c r="A459" s="70">
        <v>581</v>
      </c>
      <c r="B459" s="17" t="s">
        <v>82</v>
      </c>
      <c r="C459" s="45">
        <v>2</v>
      </c>
      <c r="D459" s="46">
        <v>2</v>
      </c>
      <c r="E459" s="46" t="s">
        <v>827</v>
      </c>
      <c r="F459" s="45">
        <v>124</v>
      </c>
      <c r="G459" s="46">
        <v>48</v>
      </c>
      <c r="H459" s="46">
        <v>76</v>
      </c>
      <c r="I459" s="46" t="s">
        <v>827</v>
      </c>
      <c r="J459" s="66" t="s">
        <v>827</v>
      </c>
      <c r="K459" s="133" t="s">
        <v>903</v>
      </c>
      <c r="L459" s="133" t="s">
        <v>903</v>
      </c>
    </row>
    <row r="460" spans="1:12" ht="21" customHeight="1" x14ac:dyDescent="0.15">
      <c r="A460" s="70">
        <v>582</v>
      </c>
      <c r="B460" s="17" t="s">
        <v>83</v>
      </c>
      <c r="C460" s="45">
        <v>4</v>
      </c>
      <c r="D460" s="46">
        <v>2</v>
      </c>
      <c r="E460" s="46">
        <v>2</v>
      </c>
      <c r="F460" s="45">
        <v>18</v>
      </c>
      <c r="G460" s="46">
        <v>2</v>
      </c>
      <c r="H460" s="46">
        <v>11</v>
      </c>
      <c r="I460" s="46">
        <v>2</v>
      </c>
      <c r="J460" s="66">
        <v>3</v>
      </c>
      <c r="K460" s="133" t="s">
        <v>903</v>
      </c>
      <c r="L460" s="133" t="s">
        <v>903</v>
      </c>
    </row>
    <row r="461" spans="1:12" ht="21" customHeight="1" x14ac:dyDescent="0.15">
      <c r="A461" s="70">
        <v>583</v>
      </c>
      <c r="B461" s="17" t="s">
        <v>84</v>
      </c>
      <c r="C461" s="45">
        <v>2</v>
      </c>
      <c r="D461" s="46">
        <v>2</v>
      </c>
      <c r="E461" s="46" t="s">
        <v>827</v>
      </c>
      <c r="F461" s="45">
        <v>29</v>
      </c>
      <c r="G461" s="46">
        <v>10</v>
      </c>
      <c r="H461" s="46">
        <v>19</v>
      </c>
      <c r="I461" s="46" t="s">
        <v>827</v>
      </c>
      <c r="J461" s="66" t="s">
        <v>827</v>
      </c>
      <c r="K461" s="133" t="s">
        <v>903</v>
      </c>
      <c r="L461" s="133" t="s">
        <v>903</v>
      </c>
    </row>
    <row r="462" spans="1:12" ht="21" customHeight="1" x14ac:dyDescent="0.15">
      <c r="A462" s="70">
        <v>584</v>
      </c>
      <c r="B462" s="17" t="s">
        <v>85</v>
      </c>
      <c r="C462" s="45">
        <v>1</v>
      </c>
      <c r="D462" s="46" t="s">
        <v>827</v>
      </c>
      <c r="E462" s="46">
        <v>1</v>
      </c>
      <c r="F462" s="45">
        <v>2</v>
      </c>
      <c r="G462" s="46" t="s">
        <v>827</v>
      </c>
      <c r="H462" s="46" t="s">
        <v>827</v>
      </c>
      <c r="I462" s="46">
        <v>1</v>
      </c>
      <c r="J462" s="66">
        <v>1</v>
      </c>
      <c r="K462" s="133" t="s">
        <v>827</v>
      </c>
      <c r="L462" s="133" t="s">
        <v>827</v>
      </c>
    </row>
    <row r="463" spans="1:12" ht="21" customHeight="1" x14ac:dyDescent="0.15">
      <c r="A463" s="70">
        <v>585</v>
      </c>
      <c r="B463" s="17" t="s">
        <v>86</v>
      </c>
      <c r="C463" s="45">
        <v>11</v>
      </c>
      <c r="D463" s="46">
        <v>4</v>
      </c>
      <c r="E463" s="46">
        <v>7</v>
      </c>
      <c r="F463" s="45">
        <v>42</v>
      </c>
      <c r="G463" s="46">
        <v>15</v>
      </c>
      <c r="H463" s="46">
        <v>11</v>
      </c>
      <c r="I463" s="46">
        <v>8</v>
      </c>
      <c r="J463" s="66">
        <v>8</v>
      </c>
      <c r="K463" s="133">
        <v>54720</v>
      </c>
      <c r="L463" s="133">
        <v>998</v>
      </c>
    </row>
    <row r="464" spans="1:12" ht="21" customHeight="1" x14ac:dyDescent="0.15">
      <c r="A464" s="70">
        <v>586</v>
      </c>
      <c r="B464" s="17" t="s">
        <v>87</v>
      </c>
      <c r="C464" s="45">
        <v>12</v>
      </c>
      <c r="D464" s="46">
        <v>7</v>
      </c>
      <c r="E464" s="46">
        <v>5</v>
      </c>
      <c r="F464" s="45">
        <v>72</v>
      </c>
      <c r="G464" s="46">
        <v>6</v>
      </c>
      <c r="H464" s="46">
        <v>51</v>
      </c>
      <c r="I464" s="46">
        <v>3</v>
      </c>
      <c r="J464" s="66">
        <v>12</v>
      </c>
      <c r="K464" s="133">
        <v>51294</v>
      </c>
      <c r="L464" s="133">
        <v>434</v>
      </c>
    </row>
    <row r="465" spans="1:12" ht="21" customHeight="1" x14ac:dyDescent="0.15">
      <c r="A465" s="70">
        <v>589</v>
      </c>
      <c r="B465" s="17" t="s">
        <v>88</v>
      </c>
      <c r="C465" s="45">
        <v>34</v>
      </c>
      <c r="D465" s="46">
        <v>15</v>
      </c>
      <c r="E465" s="46">
        <v>19</v>
      </c>
      <c r="F465" s="45">
        <v>993</v>
      </c>
      <c r="G465" s="46">
        <v>224</v>
      </c>
      <c r="H465" s="46">
        <v>550</v>
      </c>
      <c r="I465" s="46">
        <v>93</v>
      </c>
      <c r="J465" s="66">
        <v>126</v>
      </c>
      <c r="K465" s="133">
        <v>1680170</v>
      </c>
      <c r="L465" s="133">
        <v>27112</v>
      </c>
    </row>
    <row r="466" spans="1:12" ht="21" customHeight="1" x14ac:dyDescent="0.15">
      <c r="A466" s="70">
        <v>591</v>
      </c>
      <c r="B466" s="17" t="s">
        <v>90</v>
      </c>
      <c r="C466" s="45">
        <v>26</v>
      </c>
      <c r="D466" s="46">
        <v>16</v>
      </c>
      <c r="E466" s="46">
        <v>10</v>
      </c>
      <c r="F466" s="45">
        <v>132</v>
      </c>
      <c r="G466" s="46">
        <v>85</v>
      </c>
      <c r="H466" s="46">
        <v>29</v>
      </c>
      <c r="I466" s="46">
        <v>13</v>
      </c>
      <c r="J466" s="66">
        <v>5</v>
      </c>
      <c r="K466" s="133">
        <v>222966</v>
      </c>
      <c r="L466" s="133">
        <v>644</v>
      </c>
    </row>
    <row r="467" spans="1:12" ht="21" customHeight="1" x14ac:dyDescent="0.15">
      <c r="A467" s="70">
        <v>592</v>
      </c>
      <c r="B467" s="17" t="s">
        <v>91</v>
      </c>
      <c r="C467" s="45">
        <v>5</v>
      </c>
      <c r="D467" s="46">
        <v>1</v>
      </c>
      <c r="E467" s="46">
        <v>4</v>
      </c>
      <c r="F467" s="45">
        <v>7</v>
      </c>
      <c r="G467" s="46" t="s">
        <v>827</v>
      </c>
      <c r="H467" s="46">
        <v>1</v>
      </c>
      <c r="I467" s="46">
        <v>6</v>
      </c>
      <c r="J467" s="66" t="s">
        <v>827</v>
      </c>
      <c r="K467" s="133" t="s">
        <v>903</v>
      </c>
      <c r="L467" s="133" t="s">
        <v>903</v>
      </c>
    </row>
    <row r="468" spans="1:12" ht="21" customHeight="1" x14ac:dyDescent="0.15">
      <c r="A468" s="70">
        <v>593</v>
      </c>
      <c r="B468" s="17" t="s">
        <v>488</v>
      </c>
      <c r="C468" s="45">
        <v>13</v>
      </c>
      <c r="D468" s="46">
        <v>7</v>
      </c>
      <c r="E468" s="46">
        <v>6</v>
      </c>
      <c r="F468" s="45">
        <v>45</v>
      </c>
      <c r="G468" s="46">
        <v>13</v>
      </c>
      <c r="H468" s="46">
        <v>14</v>
      </c>
      <c r="I468" s="46">
        <v>12</v>
      </c>
      <c r="J468" s="66">
        <v>6</v>
      </c>
      <c r="K468" s="133" t="s">
        <v>903</v>
      </c>
      <c r="L468" s="133" t="s">
        <v>903</v>
      </c>
    </row>
    <row r="469" spans="1:12" ht="21" customHeight="1" x14ac:dyDescent="0.15">
      <c r="A469" s="70">
        <v>601</v>
      </c>
      <c r="B469" s="17" t="s">
        <v>93</v>
      </c>
      <c r="C469" s="45">
        <v>7</v>
      </c>
      <c r="D469" s="46">
        <v>2</v>
      </c>
      <c r="E469" s="46">
        <v>5</v>
      </c>
      <c r="F469" s="45">
        <v>20</v>
      </c>
      <c r="G469" s="46">
        <v>6</v>
      </c>
      <c r="H469" s="46">
        <v>2</v>
      </c>
      <c r="I469" s="46">
        <v>7</v>
      </c>
      <c r="J469" s="66">
        <v>5</v>
      </c>
      <c r="K469" s="133" t="s">
        <v>903</v>
      </c>
      <c r="L469" s="133" t="s">
        <v>903</v>
      </c>
    </row>
    <row r="470" spans="1:12" ht="21" customHeight="1" x14ac:dyDescent="0.15">
      <c r="A470" s="70">
        <v>602</v>
      </c>
      <c r="B470" s="17" t="s">
        <v>94</v>
      </c>
      <c r="C470" s="45">
        <v>2</v>
      </c>
      <c r="D470" s="46">
        <v>1</v>
      </c>
      <c r="E470" s="46">
        <v>1</v>
      </c>
      <c r="F470" s="45">
        <v>10</v>
      </c>
      <c r="G470" s="46" t="s">
        <v>827</v>
      </c>
      <c r="H470" s="46">
        <v>9</v>
      </c>
      <c r="I470" s="46" t="s">
        <v>827</v>
      </c>
      <c r="J470" s="66">
        <v>1</v>
      </c>
      <c r="K470" s="133" t="s">
        <v>903</v>
      </c>
      <c r="L470" s="133" t="s">
        <v>903</v>
      </c>
    </row>
    <row r="471" spans="1:12" ht="21" customHeight="1" x14ac:dyDescent="0.15">
      <c r="A471" s="70">
        <v>603</v>
      </c>
      <c r="B471" s="17" t="s">
        <v>95</v>
      </c>
      <c r="C471" s="45">
        <v>29</v>
      </c>
      <c r="D471" s="46">
        <v>23</v>
      </c>
      <c r="E471" s="46">
        <v>6</v>
      </c>
      <c r="F471" s="45">
        <v>206</v>
      </c>
      <c r="G471" s="46">
        <v>51</v>
      </c>
      <c r="H471" s="46">
        <v>135</v>
      </c>
      <c r="I471" s="46">
        <v>3</v>
      </c>
      <c r="J471" s="66">
        <v>17</v>
      </c>
      <c r="K471" s="133">
        <v>354804</v>
      </c>
      <c r="L471" s="133">
        <v>5047</v>
      </c>
    </row>
    <row r="472" spans="1:12" ht="21" customHeight="1" x14ac:dyDescent="0.15">
      <c r="A472" s="70">
        <v>604</v>
      </c>
      <c r="B472" s="17" t="s">
        <v>96</v>
      </c>
      <c r="C472" s="45">
        <v>9</v>
      </c>
      <c r="D472" s="46">
        <v>5</v>
      </c>
      <c r="E472" s="46">
        <v>4</v>
      </c>
      <c r="F472" s="45">
        <v>21</v>
      </c>
      <c r="G472" s="46">
        <v>7</v>
      </c>
      <c r="H472" s="46">
        <v>6</v>
      </c>
      <c r="I472" s="46">
        <v>5</v>
      </c>
      <c r="J472" s="66">
        <v>3</v>
      </c>
      <c r="K472" s="133">
        <v>58425</v>
      </c>
      <c r="L472" s="133">
        <v>1128</v>
      </c>
    </row>
    <row r="473" spans="1:12" ht="21" customHeight="1" x14ac:dyDescent="0.15">
      <c r="A473" s="70">
        <v>605</v>
      </c>
      <c r="B473" s="17" t="s">
        <v>97</v>
      </c>
      <c r="C473" s="45">
        <v>16</v>
      </c>
      <c r="D473" s="46">
        <v>16</v>
      </c>
      <c r="E473" s="46" t="s">
        <v>827</v>
      </c>
      <c r="F473" s="45">
        <v>225</v>
      </c>
      <c r="G473" s="46">
        <v>162</v>
      </c>
      <c r="H473" s="46">
        <v>63</v>
      </c>
      <c r="I473" s="46" t="s">
        <v>827</v>
      </c>
      <c r="J473" s="66" t="s">
        <v>827</v>
      </c>
      <c r="K473" s="133">
        <v>905924</v>
      </c>
      <c r="L473" s="133">
        <v>544</v>
      </c>
    </row>
    <row r="474" spans="1:12" ht="21" customHeight="1" x14ac:dyDescent="0.15">
      <c r="A474" s="70">
        <v>606</v>
      </c>
      <c r="B474" s="17" t="s">
        <v>98</v>
      </c>
      <c r="C474" s="45">
        <v>11</v>
      </c>
      <c r="D474" s="46">
        <v>8</v>
      </c>
      <c r="E474" s="46">
        <v>3</v>
      </c>
      <c r="F474" s="45">
        <v>142</v>
      </c>
      <c r="G474" s="46">
        <v>43</v>
      </c>
      <c r="H474" s="46">
        <v>45</v>
      </c>
      <c r="I474" s="46">
        <v>22</v>
      </c>
      <c r="J474" s="66">
        <v>32</v>
      </c>
      <c r="K474" s="133">
        <v>69043</v>
      </c>
      <c r="L474" s="133">
        <v>965</v>
      </c>
    </row>
    <row r="475" spans="1:12" ht="21" customHeight="1" x14ac:dyDescent="0.15">
      <c r="A475" s="70">
        <v>607</v>
      </c>
      <c r="B475" s="17" t="s">
        <v>99</v>
      </c>
      <c r="C475" s="45">
        <v>6</v>
      </c>
      <c r="D475" s="46">
        <v>2</v>
      </c>
      <c r="E475" s="46">
        <v>4</v>
      </c>
      <c r="F475" s="45">
        <v>14</v>
      </c>
      <c r="G475" s="46">
        <v>5</v>
      </c>
      <c r="H475" s="46">
        <v>2</v>
      </c>
      <c r="I475" s="46">
        <v>4</v>
      </c>
      <c r="J475" s="66">
        <v>3</v>
      </c>
      <c r="K475" s="133" t="s">
        <v>903</v>
      </c>
      <c r="L475" s="133" t="s">
        <v>903</v>
      </c>
    </row>
    <row r="476" spans="1:12" ht="21" customHeight="1" x14ac:dyDescent="0.15">
      <c r="A476" s="70">
        <v>608</v>
      </c>
      <c r="B476" s="17" t="s">
        <v>100</v>
      </c>
      <c r="C476" s="45">
        <v>5</v>
      </c>
      <c r="D476" s="46">
        <v>5</v>
      </c>
      <c r="E476" s="46" t="s">
        <v>827</v>
      </c>
      <c r="F476" s="45">
        <v>14</v>
      </c>
      <c r="G476" s="46">
        <v>7</v>
      </c>
      <c r="H476" s="46">
        <v>7</v>
      </c>
      <c r="I476" s="46" t="s">
        <v>827</v>
      </c>
      <c r="J476" s="66" t="s">
        <v>827</v>
      </c>
      <c r="K476" s="133">
        <v>15651</v>
      </c>
      <c r="L476" s="133">
        <v>328</v>
      </c>
    </row>
    <row r="477" spans="1:12" ht="21" customHeight="1" x14ac:dyDescent="0.15">
      <c r="A477" s="70">
        <v>609</v>
      </c>
      <c r="B477" s="17" t="s">
        <v>101</v>
      </c>
      <c r="C477" s="45">
        <v>20</v>
      </c>
      <c r="D477" s="46">
        <v>8</v>
      </c>
      <c r="E477" s="46">
        <v>12</v>
      </c>
      <c r="F477" s="45">
        <v>175</v>
      </c>
      <c r="G477" s="46">
        <v>70</v>
      </c>
      <c r="H477" s="46">
        <v>84</v>
      </c>
      <c r="I477" s="46">
        <v>10</v>
      </c>
      <c r="J477" s="66">
        <v>11</v>
      </c>
      <c r="K477" s="133">
        <v>156944</v>
      </c>
      <c r="L477" s="133">
        <v>1722</v>
      </c>
    </row>
    <row r="478" spans="1:12" s="126" customFormat="1" ht="21" customHeight="1" x14ac:dyDescent="0.15">
      <c r="A478" s="70">
        <v>611</v>
      </c>
      <c r="B478" s="17" t="s">
        <v>104</v>
      </c>
      <c r="C478" s="45">
        <v>12</v>
      </c>
      <c r="D478" s="46">
        <v>8</v>
      </c>
      <c r="E478" s="46">
        <v>4</v>
      </c>
      <c r="F478" s="45">
        <v>343</v>
      </c>
      <c r="G478" s="46">
        <v>176</v>
      </c>
      <c r="H478" s="46">
        <v>157</v>
      </c>
      <c r="I478" s="46">
        <v>6</v>
      </c>
      <c r="J478" s="66">
        <v>4</v>
      </c>
      <c r="K478" s="133" t="s">
        <v>903</v>
      </c>
      <c r="L478" s="133" t="s">
        <v>827</v>
      </c>
    </row>
    <row r="479" spans="1:12" s="126" customFormat="1" ht="21" customHeight="1" x14ac:dyDescent="0.15">
      <c r="A479" s="70">
        <v>612</v>
      </c>
      <c r="B479" s="17" t="s">
        <v>105</v>
      </c>
      <c r="C479" s="45">
        <v>1</v>
      </c>
      <c r="D479" s="46">
        <v>1</v>
      </c>
      <c r="E479" s="46" t="s">
        <v>827</v>
      </c>
      <c r="F479" s="45">
        <v>14</v>
      </c>
      <c r="G479" s="46">
        <v>13</v>
      </c>
      <c r="H479" s="46">
        <v>1</v>
      </c>
      <c r="I479" s="46" t="s">
        <v>827</v>
      </c>
      <c r="J479" s="66" t="s">
        <v>827</v>
      </c>
      <c r="K479" s="133" t="s">
        <v>903</v>
      </c>
      <c r="L479" s="133" t="s">
        <v>827</v>
      </c>
    </row>
    <row r="480" spans="1:12" s="126" customFormat="1" ht="21" customHeight="1" x14ac:dyDescent="0.15">
      <c r="A480" s="74">
        <v>619</v>
      </c>
      <c r="B480" s="20" t="s">
        <v>106</v>
      </c>
      <c r="C480" s="49" t="s">
        <v>899</v>
      </c>
      <c r="D480" s="50" t="s">
        <v>899</v>
      </c>
      <c r="E480" s="50" t="s">
        <v>899</v>
      </c>
      <c r="F480" s="49" t="s">
        <v>899</v>
      </c>
      <c r="G480" s="50" t="s">
        <v>899</v>
      </c>
      <c r="H480" s="50" t="s">
        <v>899</v>
      </c>
      <c r="I480" s="50" t="s">
        <v>899</v>
      </c>
      <c r="J480" s="77" t="s">
        <v>899</v>
      </c>
      <c r="K480" s="135" t="s">
        <v>899</v>
      </c>
      <c r="L480" s="135" t="s">
        <v>899</v>
      </c>
    </row>
    <row r="481" spans="1:12" s="93" customFormat="1" ht="26.25" customHeight="1" x14ac:dyDescent="0.15">
      <c r="A481" s="510">
        <v>211</v>
      </c>
      <c r="B481" s="102" t="s">
        <v>433</v>
      </c>
      <c r="C481" s="89">
        <v>337</v>
      </c>
      <c r="D481" s="90">
        <v>224</v>
      </c>
      <c r="E481" s="90">
        <v>113</v>
      </c>
      <c r="F481" s="89">
        <v>3052</v>
      </c>
      <c r="G481" s="90">
        <v>1161</v>
      </c>
      <c r="H481" s="90">
        <v>1489</v>
      </c>
      <c r="I481" s="90">
        <v>189</v>
      </c>
      <c r="J481" s="91">
        <v>213</v>
      </c>
      <c r="K481" s="138">
        <v>9610345</v>
      </c>
      <c r="L481" s="138">
        <v>65340</v>
      </c>
    </row>
    <row r="482" spans="1:12" s="93" customFormat="1" ht="26.25" customHeight="1" x14ac:dyDescent="0.15">
      <c r="A482" s="540"/>
      <c r="B482" s="541" t="s">
        <v>930</v>
      </c>
      <c r="C482" s="363">
        <v>78</v>
      </c>
      <c r="D482" s="364">
        <v>67</v>
      </c>
      <c r="E482" s="364">
        <v>11</v>
      </c>
      <c r="F482" s="363">
        <v>550</v>
      </c>
      <c r="G482" s="364">
        <v>361</v>
      </c>
      <c r="H482" s="364">
        <v>153</v>
      </c>
      <c r="I482" s="364">
        <v>25</v>
      </c>
      <c r="J482" s="400">
        <v>11</v>
      </c>
      <c r="K482" s="542">
        <v>4925847</v>
      </c>
      <c r="L482" s="542" t="s">
        <v>827</v>
      </c>
    </row>
    <row r="483" spans="1:12" ht="21" customHeight="1" x14ac:dyDescent="0.15">
      <c r="A483" s="72">
        <v>501</v>
      </c>
      <c r="B483" s="38" t="s">
        <v>47</v>
      </c>
      <c r="C483" s="45" t="s">
        <v>899</v>
      </c>
      <c r="D483" s="46" t="s">
        <v>899</v>
      </c>
      <c r="E483" s="46" t="s">
        <v>899</v>
      </c>
      <c r="F483" s="45" t="s">
        <v>899</v>
      </c>
      <c r="G483" s="46" t="s">
        <v>899</v>
      </c>
      <c r="H483" s="46" t="s">
        <v>899</v>
      </c>
      <c r="I483" s="46" t="s">
        <v>899</v>
      </c>
      <c r="J483" s="66" t="s">
        <v>899</v>
      </c>
      <c r="K483" s="133" t="s">
        <v>899</v>
      </c>
      <c r="L483" s="133" t="s">
        <v>899</v>
      </c>
    </row>
    <row r="484" spans="1:12" ht="21" customHeight="1" x14ac:dyDescent="0.15">
      <c r="A484" s="70">
        <v>511</v>
      </c>
      <c r="B484" s="17" t="s">
        <v>476</v>
      </c>
      <c r="C484" s="45" t="s">
        <v>899</v>
      </c>
      <c r="D484" s="46" t="s">
        <v>899</v>
      </c>
      <c r="E484" s="46" t="s">
        <v>899</v>
      </c>
      <c r="F484" s="45" t="s">
        <v>899</v>
      </c>
      <c r="G484" s="46" t="s">
        <v>899</v>
      </c>
      <c r="H484" s="46" t="s">
        <v>899</v>
      </c>
      <c r="I484" s="46" t="s">
        <v>899</v>
      </c>
      <c r="J484" s="66" t="s">
        <v>899</v>
      </c>
      <c r="K484" s="133" t="s">
        <v>899</v>
      </c>
      <c r="L484" s="133" t="s">
        <v>899</v>
      </c>
    </row>
    <row r="485" spans="1:12" ht="21" customHeight="1" x14ac:dyDescent="0.15">
      <c r="A485" s="70">
        <v>512</v>
      </c>
      <c r="B485" s="17" t="s">
        <v>49</v>
      </c>
      <c r="C485" s="45" t="s">
        <v>899</v>
      </c>
      <c r="D485" s="46" t="s">
        <v>899</v>
      </c>
      <c r="E485" s="46" t="s">
        <v>899</v>
      </c>
      <c r="F485" s="45" t="s">
        <v>899</v>
      </c>
      <c r="G485" s="46" t="s">
        <v>899</v>
      </c>
      <c r="H485" s="46" t="s">
        <v>899</v>
      </c>
      <c r="I485" s="46" t="s">
        <v>899</v>
      </c>
      <c r="J485" s="66" t="s">
        <v>899</v>
      </c>
      <c r="K485" s="133" t="s">
        <v>899</v>
      </c>
      <c r="L485" s="133" t="s">
        <v>899</v>
      </c>
    </row>
    <row r="486" spans="1:12" ht="21" customHeight="1" x14ac:dyDescent="0.15">
      <c r="A486" s="70">
        <v>513</v>
      </c>
      <c r="B486" s="17" t="s">
        <v>50</v>
      </c>
      <c r="C486" s="45">
        <v>2</v>
      </c>
      <c r="D486" s="46">
        <v>1</v>
      </c>
      <c r="E486" s="46">
        <v>1</v>
      </c>
      <c r="F486" s="45">
        <v>6</v>
      </c>
      <c r="G486" s="46">
        <v>3</v>
      </c>
      <c r="H486" s="46">
        <v>2</v>
      </c>
      <c r="I486" s="46">
        <v>1</v>
      </c>
      <c r="J486" s="66" t="s">
        <v>827</v>
      </c>
      <c r="K486" s="133" t="s">
        <v>903</v>
      </c>
      <c r="L486" s="133" t="s">
        <v>827</v>
      </c>
    </row>
    <row r="487" spans="1:12" ht="21" customHeight="1" x14ac:dyDescent="0.15">
      <c r="A487" s="70">
        <v>521</v>
      </c>
      <c r="B487" s="17" t="s">
        <v>52</v>
      </c>
      <c r="C487" s="45">
        <v>6</v>
      </c>
      <c r="D487" s="46">
        <v>5</v>
      </c>
      <c r="E487" s="46">
        <v>1</v>
      </c>
      <c r="F487" s="45">
        <v>52</v>
      </c>
      <c r="G487" s="46">
        <v>32</v>
      </c>
      <c r="H487" s="46">
        <v>19</v>
      </c>
      <c r="I487" s="46">
        <v>1</v>
      </c>
      <c r="J487" s="66" t="s">
        <v>827</v>
      </c>
      <c r="K487" s="133">
        <v>266286</v>
      </c>
      <c r="L487" s="133" t="s">
        <v>827</v>
      </c>
    </row>
    <row r="488" spans="1:12" ht="21" customHeight="1" x14ac:dyDescent="0.15">
      <c r="A488" s="70">
        <v>522</v>
      </c>
      <c r="B488" s="17" t="s">
        <v>53</v>
      </c>
      <c r="C488" s="45">
        <v>3</v>
      </c>
      <c r="D488" s="46">
        <v>3</v>
      </c>
      <c r="E488" s="46" t="s">
        <v>827</v>
      </c>
      <c r="F488" s="45">
        <v>18</v>
      </c>
      <c r="G488" s="46">
        <v>14</v>
      </c>
      <c r="H488" s="46">
        <v>4</v>
      </c>
      <c r="I488" s="46" t="s">
        <v>827</v>
      </c>
      <c r="J488" s="66" t="s">
        <v>827</v>
      </c>
      <c r="K488" s="133" t="s">
        <v>903</v>
      </c>
      <c r="L488" s="133" t="s">
        <v>827</v>
      </c>
    </row>
    <row r="489" spans="1:12" ht="21" customHeight="1" x14ac:dyDescent="0.15">
      <c r="A489" s="70">
        <v>531</v>
      </c>
      <c r="B489" s="17" t="s">
        <v>55</v>
      </c>
      <c r="C489" s="45">
        <v>14</v>
      </c>
      <c r="D489" s="46">
        <v>12</v>
      </c>
      <c r="E489" s="46">
        <v>2</v>
      </c>
      <c r="F489" s="45">
        <v>91</v>
      </c>
      <c r="G489" s="46">
        <v>60</v>
      </c>
      <c r="H489" s="46">
        <v>23</v>
      </c>
      <c r="I489" s="46">
        <v>6</v>
      </c>
      <c r="J489" s="66">
        <v>2</v>
      </c>
      <c r="K489" s="133">
        <v>511833</v>
      </c>
      <c r="L489" s="133" t="s">
        <v>827</v>
      </c>
    </row>
    <row r="490" spans="1:12" ht="21" customHeight="1" x14ac:dyDescent="0.15">
      <c r="A490" s="70">
        <v>532</v>
      </c>
      <c r="B490" s="17" t="s">
        <v>56</v>
      </c>
      <c r="C490" s="45">
        <v>7</v>
      </c>
      <c r="D490" s="46">
        <v>5</v>
      </c>
      <c r="E490" s="46">
        <v>2</v>
      </c>
      <c r="F490" s="45">
        <v>107</v>
      </c>
      <c r="G490" s="46">
        <v>67</v>
      </c>
      <c r="H490" s="46">
        <v>35</v>
      </c>
      <c r="I490" s="46">
        <v>3</v>
      </c>
      <c r="J490" s="66">
        <v>2</v>
      </c>
      <c r="K490" s="133">
        <v>991188</v>
      </c>
      <c r="L490" s="133" t="s">
        <v>827</v>
      </c>
    </row>
    <row r="491" spans="1:12" ht="21" customHeight="1" x14ac:dyDescent="0.15">
      <c r="A491" s="70">
        <v>533</v>
      </c>
      <c r="B491" s="17" t="s">
        <v>57</v>
      </c>
      <c r="C491" s="45">
        <v>1</v>
      </c>
      <c r="D491" s="46">
        <v>1</v>
      </c>
      <c r="E491" s="46" t="s">
        <v>827</v>
      </c>
      <c r="F491" s="45">
        <v>4</v>
      </c>
      <c r="G491" s="46">
        <v>3</v>
      </c>
      <c r="H491" s="46">
        <v>1</v>
      </c>
      <c r="I491" s="46" t="s">
        <v>827</v>
      </c>
      <c r="J491" s="66" t="s">
        <v>827</v>
      </c>
      <c r="K491" s="133" t="s">
        <v>903</v>
      </c>
      <c r="L491" s="133" t="s">
        <v>827</v>
      </c>
    </row>
    <row r="492" spans="1:12" ht="21" customHeight="1" x14ac:dyDescent="0.15">
      <c r="A492" s="70">
        <v>534</v>
      </c>
      <c r="B492" s="17" t="s">
        <v>58</v>
      </c>
      <c r="C492" s="45">
        <v>4</v>
      </c>
      <c r="D492" s="46">
        <v>4</v>
      </c>
      <c r="E492" s="46" t="s">
        <v>827</v>
      </c>
      <c r="F492" s="45">
        <v>34</v>
      </c>
      <c r="G492" s="46">
        <v>24</v>
      </c>
      <c r="H492" s="46">
        <v>10</v>
      </c>
      <c r="I492" s="46" t="s">
        <v>827</v>
      </c>
      <c r="J492" s="66" t="s">
        <v>827</v>
      </c>
      <c r="K492" s="133" t="s">
        <v>903</v>
      </c>
      <c r="L492" s="133" t="s">
        <v>827</v>
      </c>
    </row>
    <row r="493" spans="1:12" ht="21" customHeight="1" x14ac:dyDescent="0.15">
      <c r="A493" s="70">
        <v>535</v>
      </c>
      <c r="B493" s="17" t="s">
        <v>59</v>
      </c>
      <c r="C493" s="45">
        <v>1</v>
      </c>
      <c r="D493" s="46" t="s">
        <v>827</v>
      </c>
      <c r="E493" s="46">
        <v>1</v>
      </c>
      <c r="F493" s="45">
        <v>1</v>
      </c>
      <c r="G493" s="46" t="s">
        <v>827</v>
      </c>
      <c r="H493" s="46" t="s">
        <v>827</v>
      </c>
      <c r="I493" s="46">
        <v>1</v>
      </c>
      <c r="J493" s="66" t="s">
        <v>827</v>
      </c>
      <c r="K493" s="133" t="s">
        <v>827</v>
      </c>
      <c r="L493" s="133" t="s">
        <v>827</v>
      </c>
    </row>
    <row r="494" spans="1:12" ht="21" customHeight="1" x14ac:dyDescent="0.15">
      <c r="A494" s="70">
        <v>536</v>
      </c>
      <c r="B494" s="17" t="s">
        <v>60</v>
      </c>
      <c r="C494" s="45">
        <v>1</v>
      </c>
      <c r="D494" s="46" t="s">
        <v>827</v>
      </c>
      <c r="E494" s="46">
        <v>1</v>
      </c>
      <c r="F494" s="45">
        <v>3</v>
      </c>
      <c r="G494" s="46" t="s">
        <v>827</v>
      </c>
      <c r="H494" s="46" t="s">
        <v>827</v>
      </c>
      <c r="I494" s="46">
        <v>2</v>
      </c>
      <c r="J494" s="66">
        <v>1</v>
      </c>
      <c r="K494" s="133" t="s">
        <v>827</v>
      </c>
      <c r="L494" s="133" t="s">
        <v>827</v>
      </c>
    </row>
    <row r="495" spans="1:12" ht="21" customHeight="1" x14ac:dyDescent="0.15">
      <c r="A495" s="70">
        <v>541</v>
      </c>
      <c r="B495" s="17" t="s">
        <v>62</v>
      </c>
      <c r="C495" s="45">
        <v>13</v>
      </c>
      <c r="D495" s="46">
        <v>13</v>
      </c>
      <c r="E495" s="46" t="s">
        <v>827</v>
      </c>
      <c r="F495" s="45">
        <v>89</v>
      </c>
      <c r="G495" s="46">
        <v>65</v>
      </c>
      <c r="H495" s="46">
        <v>24</v>
      </c>
      <c r="I495" s="46" t="s">
        <v>827</v>
      </c>
      <c r="J495" s="66" t="s">
        <v>827</v>
      </c>
      <c r="K495" s="133">
        <v>603774</v>
      </c>
      <c r="L495" s="133" t="s">
        <v>827</v>
      </c>
    </row>
    <row r="496" spans="1:12" ht="21" customHeight="1" x14ac:dyDescent="0.15">
      <c r="A496" s="70">
        <v>542</v>
      </c>
      <c r="B496" s="17" t="s">
        <v>63</v>
      </c>
      <c r="C496" s="45">
        <v>5</v>
      </c>
      <c r="D496" s="46">
        <v>5</v>
      </c>
      <c r="E496" s="46" t="s">
        <v>827</v>
      </c>
      <c r="F496" s="45">
        <v>31</v>
      </c>
      <c r="G496" s="46">
        <v>22</v>
      </c>
      <c r="H496" s="46">
        <v>9</v>
      </c>
      <c r="I496" s="46" t="s">
        <v>827</v>
      </c>
      <c r="J496" s="66" t="s">
        <v>827</v>
      </c>
      <c r="K496" s="133" t="s">
        <v>903</v>
      </c>
      <c r="L496" s="133" t="s">
        <v>827</v>
      </c>
    </row>
    <row r="497" spans="1:12" ht="21" customHeight="1" x14ac:dyDescent="0.15">
      <c r="A497" s="70">
        <v>543</v>
      </c>
      <c r="B497" s="17" t="s">
        <v>64</v>
      </c>
      <c r="C497" s="45">
        <v>6</v>
      </c>
      <c r="D497" s="46">
        <v>6</v>
      </c>
      <c r="E497" s="46" t="s">
        <v>827</v>
      </c>
      <c r="F497" s="45">
        <v>40</v>
      </c>
      <c r="G497" s="46">
        <v>31</v>
      </c>
      <c r="H497" s="46">
        <v>9</v>
      </c>
      <c r="I497" s="46" t="s">
        <v>827</v>
      </c>
      <c r="J497" s="66" t="s">
        <v>827</v>
      </c>
      <c r="K497" s="133">
        <v>224770</v>
      </c>
      <c r="L497" s="133" t="s">
        <v>827</v>
      </c>
    </row>
    <row r="498" spans="1:12" ht="21" customHeight="1" x14ac:dyDescent="0.15">
      <c r="A498" s="70">
        <v>549</v>
      </c>
      <c r="B498" s="17" t="s">
        <v>65</v>
      </c>
      <c r="C498" s="45">
        <v>1</v>
      </c>
      <c r="D498" s="46">
        <v>1</v>
      </c>
      <c r="E498" s="46" t="s">
        <v>827</v>
      </c>
      <c r="F498" s="45">
        <v>4</v>
      </c>
      <c r="G498" s="46">
        <v>2</v>
      </c>
      <c r="H498" s="46">
        <v>2</v>
      </c>
      <c r="I498" s="46" t="s">
        <v>827</v>
      </c>
      <c r="J498" s="66" t="s">
        <v>827</v>
      </c>
      <c r="K498" s="133" t="s">
        <v>903</v>
      </c>
      <c r="L498" s="133" t="s">
        <v>827</v>
      </c>
    </row>
    <row r="499" spans="1:12" ht="21" customHeight="1" x14ac:dyDescent="0.15">
      <c r="A499" s="70">
        <v>551</v>
      </c>
      <c r="B499" s="17" t="s">
        <v>67</v>
      </c>
      <c r="C499" s="45">
        <v>1</v>
      </c>
      <c r="D499" s="46">
        <v>1</v>
      </c>
      <c r="E499" s="46" t="s">
        <v>827</v>
      </c>
      <c r="F499" s="45">
        <v>3</v>
      </c>
      <c r="G499" s="46">
        <v>3</v>
      </c>
      <c r="H499" s="46" t="s">
        <v>827</v>
      </c>
      <c r="I499" s="46" t="s">
        <v>827</v>
      </c>
      <c r="J499" s="66" t="s">
        <v>827</v>
      </c>
      <c r="K499" s="133" t="s">
        <v>903</v>
      </c>
      <c r="L499" s="133" t="s">
        <v>827</v>
      </c>
    </row>
    <row r="500" spans="1:12" ht="21" customHeight="1" x14ac:dyDescent="0.15">
      <c r="A500" s="70">
        <v>552</v>
      </c>
      <c r="B500" s="17" t="s">
        <v>68</v>
      </c>
      <c r="C500" s="45">
        <v>4</v>
      </c>
      <c r="D500" s="46">
        <v>3</v>
      </c>
      <c r="E500" s="46">
        <v>1</v>
      </c>
      <c r="F500" s="45">
        <v>19</v>
      </c>
      <c r="G500" s="46">
        <v>13</v>
      </c>
      <c r="H500" s="46">
        <v>5</v>
      </c>
      <c r="I500" s="46" t="s">
        <v>827</v>
      </c>
      <c r="J500" s="66">
        <v>1</v>
      </c>
      <c r="K500" s="133" t="s">
        <v>903</v>
      </c>
      <c r="L500" s="133" t="s">
        <v>827</v>
      </c>
    </row>
    <row r="501" spans="1:12" ht="21" customHeight="1" x14ac:dyDescent="0.15">
      <c r="A501" s="70">
        <v>553</v>
      </c>
      <c r="B501" s="17" t="s">
        <v>69</v>
      </c>
      <c r="C501" s="45">
        <v>1</v>
      </c>
      <c r="D501" s="46">
        <v>1</v>
      </c>
      <c r="E501" s="46" t="s">
        <v>827</v>
      </c>
      <c r="F501" s="45">
        <v>16</v>
      </c>
      <c r="G501" s="46">
        <v>14</v>
      </c>
      <c r="H501" s="46">
        <v>2</v>
      </c>
      <c r="I501" s="46" t="s">
        <v>827</v>
      </c>
      <c r="J501" s="66" t="s">
        <v>827</v>
      </c>
      <c r="K501" s="133" t="s">
        <v>903</v>
      </c>
      <c r="L501" s="133" t="s">
        <v>827</v>
      </c>
    </row>
    <row r="502" spans="1:12" ht="21" customHeight="1" x14ac:dyDescent="0.15">
      <c r="A502" s="466">
        <v>559</v>
      </c>
      <c r="B502" s="370" t="s">
        <v>70</v>
      </c>
      <c r="C502" s="376">
        <v>8</v>
      </c>
      <c r="D502" s="377">
        <v>6</v>
      </c>
      <c r="E502" s="377">
        <v>2</v>
      </c>
      <c r="F502" s="376">
        <v>32</v>
      </c>
      <c r="G502" s="377">
        <v>8</v>
      </c>
      <c r="H502" s="377">
        <v>8</v>
      </c>
      <c r="I502" s="377">
        <v>11</v>
      </c>
      <c r="J502" s="410">
        <v>5</v>
      </c>
      <c r="K502" s="538">
        <v>37634</v>
      </c>
      <c r="L502" s="538" t="s">
        <v>827</v>
      </c>
    </row>
    <row r="503" spans="1:12" s="93" customFormat="1" ht="26.25" customHeight="1" x14ac:dyDescent="0.15">
      <c r="A503" s="464"/>
      <c r="B503" s="541" t="s">
        <v>931</v>
      </c>
      <c r="C503" s="363">
        <v>259</v>
      </c>
      <c r="D503" s="364">
        <v>157</v>
      </c>
      <c r="E503" s="364">
        <v>102</v>
      </c>
      <c r="F503" s="363">
        <v>2502</v>
      </c>
      <c r="G503" s="364">
        <v>800</v>
      </c>
      <c r="H503" s="364">
        <v>1336</v>
      </c>
      <c r="I503" s="364">
        <v>164</v>
      </c>
      <c r="J503" s="400">
        <v>202</v>
      </c>
      <c r="K503" s="542">
        <v>4684498</v>
      </c>
      <c r="L503" s="542">
        <v>65340</v>
      </c>
    </row>
    <row r="504" spans="1:12" ht="21" customHeight="1" x14ac:dyDescent="0.15">
      <c r="A504" s="70">
        <v>561</v>
      </c>
      <c r="B504" s="17" t="s">
        <v>74</v>
      </c>
      <c r="C504" s="45" t="s">
        <v>899</v>
      </c>
      <c r="D504" s="46" t="s">
        <v>899</v>
      </c>
      <c r="E504" s="46" t="s">
        <v>899</v>
      </c>
      <c r="F504" s="45" t="s">
        <v>899</v>
      </c>
      <c r="G504" s="46" t="s">
        <v>899</v>
      </c>
      <c r="H504" s="46" t="s">
        <v>899</v>
      </c>
      <c r="I504" s="46" t="s">
        <v>899</v>
      </c>
      <c r="J504" s="66" t="s">
        <v>899</v>
      </c>
      <c r="K504" s="133" t="s">
        <v>899</v>
      </c>
      <c r="L504" s="133" t="s">
        <v>899</v>
      </c>
    </row>
    <row r="505" spans="1:12" ht="21" customHeight="1" x14ac:dyDescent="0.15">
      <c r="A505" s="70">
        <v>569</v>
      </c>
      <c r="B505" s="17" t="s">
        <v>482</v>
      </c>
      <c r="C505" s="45" t="s">
        <v>899</v>
      </c>
      <c r="D505" s="46" t="s">
        <v>899</v>
      </c>
      <c r="E505" s="46" t="s">
        <v>899</v>
      </c>
      <c r="F505" s="45" t="s">
        <v>899</v>
      </c>
      <c r="G505" s="46" t="s">
        <v>899</v>
      </c>
      <c r="H505" s="46" t="s">
        <v>899</v>
      </c>
      <c r="I505" s="46" t="s">
        <v>899</v>
      </c>
      <c r="J505" s="66" t="s">
        <v>899</v>
      </c>
      <c r="K505" s="133" t="s">
        <v>899</v>
      </c>
      <c r="L505" s="133" t="s">
        <v>899</v>
      </c>
    </row>
    <row r="506" spans="1:12" ht="21" customHeight="1" x14ac:dyDescent="0.15">
      <c r="A506" s="70">
        <v>571</v>
      </c>
      <c r="B506" s="17" t="s">
        <v>76</v>
      </c>
      <c r="C506" s="45">
        <v>3</v>
      </c>
      <c r="D506" s="46">
        <v>2</v>
      </c>
      <c r="E506" s="46">
        <v>1</v>
      </c>
      <c r="F506" s="45">
        <v>7</v>
      </c>
      <c r="G506" s="46">
        <v>2</v>
      </c>
      <c r="H506" s="46">
        <v>3</v>
      </c>
      <c r="I506" s="46">
        <v>1</v>
      </c>
      <c r="J506" s="66">
        <v>1</v>
      </c>
      <c r="K506" s="133" t="s">
        <v>903</v>
      </c>
      <c r="L506" s="133" t="s">
        <v>903</v>
      </c>
    </row>
    <row r="507" spans="1:12" ht="21" customHeight="1" x14ac:dyDescent="0.15">
      <c r="A507" s="70">
        <v>572</v>
      </c>
      <c r="B507" s="17" t="s">
        <v>77</v>
      </c>
      <c r="C507" s="45">
        <v>6</v>
      </c>
      <c r="D507" s="46" t="s">
        <v>827</v>
      </c>
      <c r="E507" s="46">
        <v>6</v>
      </c>
      <c r="F507" s="45">
        <v>14</v>
      </c>
      <c r="G507" s="46" t="s">
        <v>827</v>
      </c>
      <c r="H507" s="46" t="s">
        <v>827</v>
      </c>
      <c r="I507" s="46">
        <v>6</v>
      </c>
      <c r="J507" s="66">
        <v>8</v>
      </c>
      <c r="K507" s="133" t="s">
        <v>827</v>
      </c>
      <c r="L507" s="133" t="s">
        <v>827</v>
      </c>
    </row>
    <row r="508" spans="1:12" ht="21" customHeight="1" x14ac:dyDescent="0.15">
      <c r="A508" s="70">
        <v>573</v>
      </c>
      <c r="B508" s="17" t="s">
        <v>78</v>
      </c>
      <c r="C508" s="45">
        <v>9</v>
      </c>
      <c r="D508" s="46">
        <v>6</v>
      </c>
      <c r="E508" s="46">
        <v>3</v>
      </c>
      <c r="F508" s="45">
        <v>49</v>
      </c>
      <c r="G508" s="46">
        <v>33</v>
      </c>
      <c r="H508" s="46">
        <v>9</v>
      </c>
      <c r="I508" s="46">
        <v>1</v>
      </c>
      <c r="J508" s="66">
        <v>6</v>
      </c>
      <c r="K508" s="133">
        <v>108943</v>
      </c>
      <c r="L508" s="133">
        <v>2265</v>
      </c>
    </row>
    <row r="509" spans="1:12" ht="21" customHeight="1" x14ac:dyDescent="0.15">
      <c r="A509" s="70">
        <v>574</v>
      </c>
      <c r="B509" s="17" t="s">
        <v>79</v>
      </c>
      <c r="C509" s="45">
        <v>1</v>
      </c>
      <c r="D509" s="46">
        <v>1</v>
      </c>
      <c r="E509" s="46" t="s">
        <v>827</v>
      </c>
      <c r="F509" s="45">
        <v>5</v>
      </c>
      <c r="G509" s="46">
        <v>1</v>
      </c>
      <c r="H509" s="46">
        <v>4</v>
      </c>
      <c r="I509" s="46" t="s">
        <v>827</v>
      </c>
      <c r="J509" s="66" t="s">
        <v>827</v>
      </c>
      <c r="K509" s="133" t="s">
        <v>903</v>
      </c>
      <c r="L509" s="133" t="s">
        <v>903</v>
      </c>
    </row>
    <row r="510" spans="1:12" ht="21" customHeight="1" x14ac:dyDescent="0.15">
      <c r="A510" s="70">
        <v>579</v>
      </c>
      <c r="B510" s="17" t="s">
        <v>80</v>
      </c>
      <c r="C510" s="45">
        <v>6</v>
      </c>
      <c r="D510" s="46">
        <v>6</v>
      </c>
      <c r="E510" s="46" t="s">
        <v>827</v>
      </c>
      <c r="F510" s="45">
        <v>48</v>
      </c>
      <c r="G510" s="46">
        <v>8</v>
      </c>
      <c r="H510" s="46">
        <v>40</v>
      </c>
      <c r="I510" s="46" t="s">
        <v>827</v>
      </c>
      <c r="J510" s="66" t="s">
        <v>827</v>
      </c>
      <c r="K510" s="133">
        <v>53086</v>
      </c>
      <c r="L510" s="133">
        <v>3226</v>
      </c>
    </row>
    <row r="511" spans="1:12" ht="21" customHeight="1" x14ac:dyDescent="0.15">
      <c r="A511" s="70">
        <v>581</v>
      </c>
      <c r="B511" s="17" t="s">
        <v>82</v>
      </c>
      <c r="C511" s="45">
        <v>6</v>
      </c>
      <c r="D511" s="46">
        <v>5</v>
      </c>
      <c r="E511" s="46">
        <v>1</v>
      </c>
      <c r="F511" s="45">
        <v>474</v>
      </c>
      <c r="G511" s="46">
        <v>153</v>
      </c>
      <c r="H511" s="46">
        <v>320</v>
      </c>
      <c r="I511" s="46" t="s">
        <v>827</v>
      </c>
      <c r="J511" s="66">
        <v>1</v>
      </c>
      <c r="K511" s="133">
        <v>930669</v>
      </c>
      <c r="L511" s="133">
        <v>16542</v>
      </c>
    </row>
    <row r="512" spans="1:12" ht="21" customHeight="1" x14ac:dyDescent="0.15">
      <c r="A512" s="70">
        <v>582</v>
      </c>
      <c r="B512" s="17" t="s">
        <v>83</v>
      </c>
      <c r="C512" s="45">
        <v>1</v>
      </c>
      <c r="D512" s="46">
        <v>1</v>
      </c>
      <c r="E512" s="46" t="s">
        <v>827</v>
      </c>
      <c r="F512" s="45">
        <v>25</v>
      </c>
      <c r="G512" s="46">
        <v>5</v>
      </c>
      <c r="H512" s="46">
        <v>20</v>
      </c>
      <c r="I512" s="46" t="s">
        <v>827</v>
      </c>
      <c r="J512" s="66" t="s">
        <v>827</v>
      </c>
      <c r="K512" s="133" t="s">
        <v>903</v>
      </c>
      <c r="L512" s="133" t="s">
        <v>903</v>
      </c>
    </row>
    <row r="513" spans="1:12" ht="21" customHeight="1" x14ac:dyDescent="0.15">
      <c r="A513" s="70">
        <v>583</v>
      </c>
      <c r="B513" s="17" t="s">
        <v>84</v>
      </c>
      <c r="C513" s="45">
        <v>6</v>
      </c>
      <c r="D513" s="46">
        <v>2</v>
      </c>
      <c r="E513" s="46">
        <v>4</v>
      </c>
      <c r="F513" s="45">
        <v>24</v>
      </c>
      <c r="G513" s="46">
        <v>4</v>
      </c>
      <c r="H513" s="46">
        <v>4</v>
      </c>
      <c r="I513" s="46">
        <v>9</v>
      </c>
      <c r="J513" s="66">
        <v>7</v>
      </c>
      <c r="K513" s="133" t="s">
        <v>903</v>
      </c>
      <c r="L513" s="133" t="s">
        <v>903</v>
      </c>
    </row>
    <row r="514" spans="1:12" ht="21" customHeight="1" x14ac:dyDescent="0.15">
      <c r="A514" s="70">
        <v>584</v>
      </c>
      <c r="B514" s="17" t="s">
        <v>85</v>
      </c>
      <c r="C514" s="45" t="s">
        <v>899</v>
      </c>
      <c r="D514" s="46" t="s">
        <v>899</v>
      </c>
      <c r="E514" s="46" t="s">
        <v>899</v>
      </c>
      <c r="F514" s="45" t="s">
        <v>899</v>
      </c>
      <c r="G514" s="46" t="s">
        <v>899</v>
      </c>
      <c r="H514" s="46" t="s">
        <v>899</v>
      </c>
      <c r="I514" s="46" t="s">
        <v>899</v>
      </c>
      <c r="J514" s="66" t="s">
        <v>899</v>
      </c>
      <c r="K514" s="133" t="s">
        <v>899</v>
      </c>
      <c r="L514" s="133" t="s">
        <v>899</v>
      </c>
    </row>
    <row r="515" spans="1:12" ht="21" customHeight="1" x14ac:dyDescent="0.15">
      <c r="A515" s="70">
        <v>585</v>
      </c>
      <c r="B515" s="17" t="s">
        <v>86</v>
      </c>
      <c r="C515" s="45">
        <v>15</v>
      </c>
      <c r="D515" s="46">
        <v>4</v>
      </c>
      <c r="E515" s="46">
        <v>11</v>
      </c>
      <c r="F515" s="45">
        <v>60</v>
      </c>
      <c r="G515" s="46">
        <v>19</v>
      </c>
      <c r="H515" s="46">
        <v>19</v>
      </c>
      <c r="I515" s="46">
        <v>12</v>
      </c>
      <c r="J515" s="66">
        <v>10</v>
      </c>
      <c r="K515" s="133">
        <v>87901</v>
      </c>
      <c r="L515" s="133">
        <v>1269</v>
      </c>
    </row>
    <row r="516" spans="1:12" ht="21" customHeight="1" x14ac:dyDescent="0.15">
      <c r="A516" s="70">
        <v>586</v>
      </c>
      <c r="B516" s="17" t="s">
        <v>87</v>
      </c>
      <c r="C516" s="45">
        <v>17</v>
      </c>
      <c r="D516" s="46">
        <v>5</v>
      </c>
      <c r="E516" s="46">
        <v>12</v>
      </c>
      <c r="F516" s="45">
        <v>52</v>
      </c>
      <c r="G516" s="46">
        <v>4</v>
      </c>
      <c r="H516" s="46">
        <v>22</v>
      </c>
      <c r="I516" s="46">
        <v>16</v>
      </c>
      <c r="J516" s="66">
        <v>10</v>
      </c>
      <c r="K516" s="133">
        <v>8329</v>
      </c>
      <c r="L516" s="133">
        <v>247</v>
      </c>
    </row>
    <row r="517" spans="1:12" ht="21" customHeight="1" x14ac:dyDescent="0.15">
      <c r="A517" s="70">
        <v>589</v>
      </c>
      <c r="B517" s="17" t="s">
        <v>88</v>
      </c>
      <c r="C517" s="45">
        <v>35</v>
      </c>
      <c r="D517" s="46">
        <v>17</v>
      </c>
      <c r="E517" s="46">
        <v>18</v>
      </c>
      <c r="F517" s="45">
        <v>591</v>
      </c>
      <c r="G517" s="46">
        <v>100</v>
      </c>
      <c r="H517" s="46">
        <v>324</v>
      </c>
      <c r="I517" s="46">
        <v>61</v>
      </c>
      <c r="J517" s="66">
        <v>106</v>
      </c>
      <c r="K517" s="133">
        <v>667115</v>
      </c>
      <c r="L517" s="133">
        <v>15638</v>
      </c>
    </row>
    <row r="518" spans="1:12" ht="21" customHeight="1" x14ac:dyDescent="0.15">
      <c r="A518" s="70">
        <v>591</v>
      </c>
      <c r="B518" s="17" t="s">
        <v>90</v>
      </c>
      <c r="C518" s="45">
        <v>29</v>
      </c>
      <c r="D518" s="46">
        <v>20</v>
      </c>
      <c r="E518" s="46">
        <v>9</v>
      </c>
      <c r="F518" s="45">
        <v>161</v>
      </c>
      <c r="G518" s="46">
        <v>100</v>
      </c>
      <c r="H518" s="46">
        <v>43</v>
      </c>
      <c r="I518" s="46">
        <v>14</v>
      </c>
      <c r="J518" s="66">
        <v>4</v>
      </c>
      <c r="K518" s="133">
        <v>584266</v>
      </c>
      <c r="L518" s="133">
        <v>700</v>
      </c>
    </row>
    <row r="519" spans="1:12" ht="21" customHeight="1" x14ac:dyDescent="0.15">
      <c r="A519" s="70">
        <v>592</v>
      </c>
      <c r="B519" s="17" t="s">
        <v>91</v>
      </c>
      <c r="C519" s="45">
        <v>2</v>
      </c>
      <c r="D519" s="46">
        <v>2</v>
      </c>
      <c r="E519" s="46" t="s">
        <v>827</v>
      </c>
      <c r="F519" s="45">
        <v>4</v>
      </c>
      <c r="G519" s="46">
        <v>2</v>
      </c>
      <c r="H519" s="46">
        <v>2</v>
      </c>
      <c r="I519" s="46" t="s">
        <v>827</v>
      </c>
      <c r="J519" s="66" t="s">
        <v>827</v>
      </c>
      <c r="K519" s="133" t="s">
        <v>903</v>
      </c>
      <c r="L519" s="133" t="s">
        <v>903</v>
      </c>
    </row>
    <row r="520" spans="1:12" ht="21" customHeight="1" x14ac:dyDescent="0.15">
      <c r="A520" s="70">
        <v>593</v>
      </c>
      <c r="B520" s="17" t="s">
        <v>478</v>
      </c>
      <c r="C520" s="45">
        <v>8</v>
      </c>
      <c r="D520" s="46">
        <v>4</v>
      </c>
      <c r="E520" s="46">
        <v>4</v>
      </c>
      <c r="F520" s="45">
        <v>61</v>
      </c>
      <c r="G520" s="46">
        <v>24</v>
      </c>
      <c r="H520" s="46">
        <v>23</v>
      </c>
      <c r="I520" s="46">
        <v>7</v>
      </c>
      <c r="J520" s="66">
        <v>7</v>
      </c>
      <c r="K520" s="133" t="s">
        <v>903</v>
      </c>
      <c r="L520" s="133" t="s">
        <v>903</v>
      </c>
    </row>
    <row r="521" spans="1:12" ht="21" customHeight="1" x14ac:dyDescent="0.15">
      <c r="A521" s="70">
        <v>601</v>
      </c>
      <c r="B521" s="17" t="s">
        <v>93</v>
      </c>
      <c r="C521" s="45">
        <v>10</v>
      </c>
      <c r="D521" s="46">
        <v>2</v>
      </c>
      <c r="E521" s="46">
        <v>8</v>
      </c>
      <c r="F521" s="45">
        <v>19</v>
      </c>
      <c r="G521" s="46">
        <v>1</v>
      </c>
      <c r="H521" s="46">
        <v>4</v>
      </c>
      <c r="I521" s="46">
        <v>9</v>
      </c>
      <c r="J521" s="66">
        <v>5</v>
      </c>
      <c r="K521" s="133" t="s">
        <v>903</v>
      </c>
      <c r="L521" s="133" t="s">
        <v>903</v>
      </c>
    </row>
    <row r="522" spans="1:12" ht="21" customHeight="1" x14ac:dyDescent="0.15">
      <c r="A522" s="70">
        <v>602</v>
      </c>
      <c r="B522" s="17" t="s">
        <v>94</v>
      </c>
      <c r="C522" s="45">
        <v>3</v>
      </c>
      <c r="D522" s="46">
        <v>1</v>
      </c>
      <c r="E522" s="46">
        <v>2</v>
      </c>
      <c r="F522" s="45">
        <v>19</v>
      </c>
      <c r="G522" s="46">
        <v>3</v>
      </c>
      <c r="H522" s="46">
        <v>9</v>
      </c>
      <c r="I522" s="46">
        <v>4</v>
      </c>
      <c r="J522" s="66">
        <v>3</v>
      </c>
      <c r="K522" s="133" t="s">
        <v>903</v>
      </c>
      <c r="L522" s="133" t="s">
        <v>903</v>
      </c>
    </row>
    <row r="523" spans="1:12" ht="21" customHeight="1" x14ac:dyDescent="0.15">
      <c r="A523" s="70">
        <v>603</v>
      </c>
      <c r="B523" s="17" t="s">
        <v>95</v>
      </c>
      <c r="C523" s="45">
        <v>26</v>
      </c>
      <c r="D523" s="46">
        <v>22</v>
      </c>
      <c r="E523" s="46">
        <v>4</v>
      </c>
      <c r="F523" s="45">
        <v>215</v>
      </c>
      <c r="G523" s="46">
        <v>60</v>
      </c>
      <c r="H523" s="46">
        <v>148</v>
      </c>
      <c r="I523" s="46">
        <v>2</v>
      </c>
      <c r="J523" s="66">
        <v>5</v>
      </c>
      <c r="K523" s="133">
        <v>400244</v>
      </c>
      <c r="L523" s="133">
        <v>7719</v>
      </c>
    </row>
    <row r="524" spans="1:12" ht="21" customHeight="1" x14ac:dyDescent="0.15">
      <c r="A524" s="70">
        <v>604</v>
      </c>
      <c r="B524" s="17" t="s">
        <v>96</v>
      </c>
      <c r="C524" s="45">
        <v>4</v>
      </c>
      <c r="D524" s="46">
        <v>3</v>
      </c>
      <c r="E524" s="46">
        <v>1</v>
      </c>
      <c r="F524" s="45">
        <v>13</v>
      </c>
      <c r="G524" s="46">
        <v>9</v>
      </c>
      <c r="H524" s="46">
        <v>2</v>
      </c>
      <c r="I524" s="46">
        <v>1</v>
      </c>
      <c r="J524" s="66">
        <v>1</v>
      </c>
      <c r="K524" s="133">
        <v>17881</v>
      </c>
      <c r="L524" s="133">
        <v>478</v>
      </c>
    </row>
    <row r="525" spans="1:12" ht="21" customHeight="1" x14ac:dyDescent="0.15">
      <c r="A525" s="70">
        <v>605</v>
      </c>
      <c r="B525" s="17" t="s">
        <v>97</v>
      </c>
      <c r="C525" s="45">
        <v>17</v>
      </c>
      <c r="D525" s="46">
        <v>17</v>
      </c>
      <c r="E525" s="46" t="s">
        <v>827</v>
      </c>
      <c r="F525" s="45">
        <v>101</v>
      </c>
      <c r="G525" s="46">
        <v>76</v>
      </c>
      <c r="H525" s="46">
        <v>25</v>
      </c>
      <c r="I525" s="46" t="s">
        <v>827</v>
      </c>
      <c r="J525" s="66" t="s">
        <v>827</v>
      </c>
      <c r="K525" s="133">
        <v>852919</v>
      </c>
      <c r="L525" s="133">
        <v>400</v>
      </c>
    </row>
    <row r="526" spans="1:12" ht="21" customHeight="1" x14ac:dyDescent="0.15">
      <c r="A526" s="70">
        <v>606</v>
      </c>
      <c r="B526" s="17" t="s">
        <v>98</v>
      </c>
      <c r="C526" s="45">
        <v>10</v>
      </c>
      <c r="D526" s="46">
        <v>8</v>
      </c>
      <c r="E526" s="46">
        <v>2</v>
      </c>
      <c r="F526" s="45">
        <v>83</v>
      </c>
      <c r="G526" s="46">
        <v>30</v>
      </c>
      <c r="H526" s="46">
        <v>49</v>
      </c>
      <c r="I526" s="46">
        <v>2</v>
      </c>
      <c r="J526" s="66">
        <v>2</v>
      </c>
      <c r="K526" s="133">
        <v>79427</v>
      </c>
      <c r="L526" s="133">
        <v>874</v>
      </c>
    </row>
    <row r="527" spans="1:12" ht="21" customHeight="1" x14ac:dyDescent="0.15">
      <c r="A527" s="70">
        <v>607</v>
      </c>
      <c r="B527" s="17" t="s">
        <v>99</v>
      </c>
      <c r="C527" s="45">
        <v>3</v>
      </c>
      <c r="D527" s="46" t="s">
        <v>827</v>
      </c>
      <c r="E527" s="46">
        <v>3</v>
      </c>
      <c r="F527" s="45">
        <v>5</v>
      </c>
      <c r="G527" s="46" t="s">
        <v>827</v>
      </c>
      <c r="H527" s="46" t="s">
        <v>827</v>
      </c>
      <c r="I527" s="46">
        <v>4</v>
      </c>
      <c r="J527" s="66">
        <v>1</v>
      </c>
      <c r="K527" s="133" t="s">
        <v>827</v>
      </c>
      <c r="L527" s="133" t="s">
        <v>827</v>
      </c>
    </row>
    <row r="528" spans="1:12" ht="21" customHeight="1" x14ac:dyDescent="0.15">
      <c r="A528" s="70">
        <v>608</v>
      </c>
      <c r="B528" s="17" t="s">
        <v>100</v>
      </c>
      <c r="C528" s="45">
        <v>5</v>
      </c>
      <c r="D528" s="46">
        <v>3</v>
      </c>
      <c r="E528" s="46">
        <v>2</v>
      </c>
      <c r="F528" s="45">
        <v>14</v>
      </c>
      <c r="G528" s="46">
        <v>6</v>
      </c>
      <c r="H528" s="46">
        <v>4</v>
      </c>
      <c r="I528" s="46">
        <v>2</v>
      </c>
      <c r="J528" s="66">
        <v>2</v>
      </c>
      <c r="K528" s="133">
        <v>9204</v>
      </c>
      <c r="L528" s="133">
        <v>200</v>
      </c>
    </row>
    <row r="529" spans="1:12" ht="21" customHeight="1" x14ac:dyDescent="0.15">
      <c r="A529" s="70">
        <v>609</v>
      </c>
      <c r="B529" s="17" t="s">
        <v>101</v>
      </c>
      <c r="C529" s="45">
        <v>22</v>
      </c>
      <c r="D529" s="46">
        <v>12</v>
      </c>
      <c r="E529" s="46">
        <v>10</v>
      </c>
      <c r="F529" s="45">
        <v>201</v>
      </c>
      <c r="G529" s="46">
        <v>47</v>
      </c>
      <c r="H529" s="46">
        <v>119</v>
      </c>
      <c r="I529" s="46">
        <v>13</v>
      </c>
      <c r="J529" s="66">
        <v>22</v>
      </c>
      <c r="K529" s="133">
        <v>197408</v>
      </c>
      <c r="L529" s="133">
        <v>11314</v>
      </c>
    </row>
    <row r="530" spans="1:12" s="126" customFormat="1" ht="21" customHeight="1" x14ac:dyDescent="0.15">
      <c r="A530" s="70">
        <v>611</v>
      </c>
      <c r="B530" s="17" t="s">
        <v>104</v>
      </c>
      <c r="C530" s="45">
        <v>8</v>
      </c>
      <c r="D530" s="46">
        <v>7</v>
      </c>
      <c r="E530" s="46">
        <v>1</v>
      </c>
      <c r="F530" s="45">
        <v>83</v>
      </c>
      <c r="G530" s="46">
        <v>17</v>
      </c>
      <c r="H530" s="46">
        <v>65</v>
      </c>
      <c r="I530" s="46" t="s">
        <v>827</v>
      </c>
      <c r="J530" s="66">
        <v>1</v>
      </c>
      <c r="K530" s="133">
        <v>127245</v>
      </c>
      <c r="L530" s="133" t="s">
        <v>827</v>
      </c>
    </row>
    <row r="531" spans="1:12" s="126" customFormat="1" ht="21" customHeight="1" x14ac:dyDescent="0.15">
      <c r="A531" s="70">
        <v>612</v>
      </c>
      <c r="B531" s="17" t="s">
        <v>105</v>
      </c>
      <c r="C531" s="45">
        <v>5</v>
      </c>
      <c r="D531" s="46">
        <v>5</v>
      </c>
      <c r="E531" s="46" t="s">
        <v>827</v>
      </c>
      <c r="F531" s="45">
        <v>85</v>
      </c>
      <c r="G531" s="46">
        <v>71</v>
      </c>
      <c r="H531" s="46">
        <v>14</v>
      </c>
      <c r="I531" s="46" t="s">
        <v>827</v>
      </c>
      <c r="J531" s="66" t="s">
        <v>827</v>
      </c>
      <c r="K531" s="133" t="s">
        <v>903</v>
      </c>
      <c r="L531" s="133" t="s">
        <v>827</v>
      </c>
    </row>
    <row r="532" spans="1:12" s="126" customFormat="1" ht="21" customHeight="1" x14ac:dyDescent="0.15">
      <c r="A532" s="74">
        <v>619</v>
      </c>
      <c r="B532" s="20" t="s">
        <v>106</v>
      </c>
      <c r="C532" s="49">
        <v>2</v>
      </c>
      <c r="D532" s="50">
        <v>2</v>
      </c>
      <c r="E532" s="50" t="s">
        <v>827</v>
      </c>
      <c r="F532" s="49">
        <v>89</v>
      </c>
      <c r="G532" s="50">
        <v>25</v>
      </c>
      <c r="H532" s="50">
        <v>64</v>
      </c>
      <c r="I532" s="50" t="s">
        <v>827</v>
      </c>
      <c r="J532" s="77" t="s">
        <v>827</v>
      </c>
      <c r="K532" s="135" t="s">
        <v>903</v>
      </c>
      <c r="L532" s="135" t="s">
        <v>827</v>
      </c>
    </row>
    <row r="533" spans="1:12" s="93" customFormat="1" ht="26.25" customHeight="1" x14ac:dyDescent="0.15">
      <c r="A533" s="510">
        <v>212</v>
      </c>
      <c r="B533" s="102" t="s">
        <v>434</v>
      </c>
      <c r="C533" s="89">
        <v>522</v>
      </c>
      <c r="D533" s="90">
        <v>290</v>
      </c>
      <c r="E533" s="90">
        <v>232</v>
      </c>
      <c r="F533" s="89">
        <v>3224</v>
      </c>
      <c r="G533" s="90">
        <v>1185</v>
      </c>
      <c r="H533" s="90">
        <v>1357</v>
      </c>
      <c r="I533" s="90">
        <v>327</v>
      </c>
      <c r="J533" s="91">
        <v>355</v>
      </c>
      <c r="K533" s="138">
        <v>5727878</v>
      </c>
      <c r="L533" s="138">
        <v>71543</v>
      </c>
    </row>
    <row r="534" spans="1:12" s="93" customFormat="1" ht="26.25" customHeight="1" x14ac:dyDescent="0.15">
      <c r="A534" s="540"/>
      <c r="B534" s="541" t="s">
        <v>930</v>
      </c>
      <c r="C534" s="363">
        <v>92</v>
      </c>
      <c r="D534" s="364">
        <v>66</v>
      </c>
      <c r="E534" s="364">
        <v>26</v>
      </c>
      <c r="F534" s="363">
        <v>441</v>
      </c>
      <c r="G534" s="364">
        <v>246</v>
      </c>
      <c r="H534" s="364">
        <v>127</v>
      </c>
      <c r="I534" s="364">
        <v>34</v>
      </c>
      <c r="J534" s="400">
        <v>34</v>
      </c>
      <c r="K534" s="542">
        <v>1296880</v>
      </c>
      <c r="L534" s="542" t="s">
        <v>827</v>
      </c>
    </row>
    <row r="535" spans="1:12" ht="21" customHeight="1" x14ac:dyDescent="0.15">
      <c r="A535" s="72">
        <v>501</v>
      </c>
      <c r="B535" s="38" t="s">
        <v>47</v>
      </c>
      <c r="C535" s="45" t="s">
        <v>899</v>
      </c>
      <c r="D535" s="46" t="s">
        <v>899</v>
      </c>
      <c r="E535" s="46" t="s">
        <v>899</v>
      </c>
      <c r="F535" s="45" t="s">
        <v>899</v>
      </c>
      <c r="G535" s="46" t="s">
        <v>899</v>
      </c>
      <c r="H535" s="46" t="s">
        <v>899</v>
      </c>
      <c r="I535" s="46" t="s">
        <v>899</v>
      </c>
      <c r="J535" s="66" t="s">
        <v>899</v>
      </c>
      <c r="K535" s="133" t="s">
        <v>899</v>
      </c>
      <c r="L535" s="133" t="s">
        <v>899</v>
      </c>
    </row>
    <row r="536" spans="1:12" ht="21" customHeight="1" x14ac:dyDescent="0.15">
      <c r="A536" s="70">
        <v>511</v>
      </c>
      <c r="B536" s="17" t="s">
        <v>476</v>
      </c>
      <c r="C536" s="45" t="s">
        <v>899</v>
      </c>
      <c r="D536" s="46" t="s">
        <v>899</v>
      </c>
      <c r="E536" s="46" t="s">
        <v>899</v>
      </c>
      <c r="F536" s="45" t="s">
        <v>899</v>
      </c>
      <c r="G536" s="46" t="s">
        <v>899</v>
      </c>
      <c r="H536" s="46" t="s">
        <v>899</v>
      </c>
      <c r="I536" s="46" t="s">
        <v>899</v>
      </c>
      <c r="J536" s="66" t="s">
        <v>899</v>
      </c>
      <c r="K536" s="133" t="s">
        <v>899</v>
      </c>
      <c r="L536" s="133" t="s">
        <v>899</v>
      </c>
    </row>
    <row r="537" spans="1:12" ht="21" customHeight="1" x14ac:dyDescent="0.15">
      <c r="A537" s="70">
        <v>512</v>
      </c>
      <c r="B537" s="17" t="s">
        <v>49</v>
      </c>
      <c r="C537" s="45">
        <v>1</v>
      </c>
      <c r="D537" s="46">
        <v>1</v>
      </c>
      <c r="E537" s="46" t="s">
        <v>827</v>
      </c>
      <c r="F537" s="45">
        <v>2</v>
      </c>
      <c r="G537" s="46">
        <v>1</v>
      </c>
      <c r="H537" s="46">
        <v>1</v>
      </c>
      <c r="I537" s="46" t="s">
        <v>827</v>
      </c>
      <c r="J537" s="66" t="s">
        <v>827</v>
      </c>
      <c r="K537" s="133" t="s">
        <v>903</v>
      </c>
      <c r="L537" s="133" t="s">
        <v>827</v>
      </c>
    </row>
    <row r="538" spans="1:12" ht="21" customHeight="1" x14ac:dyDescent="0.15">
      <c r="A538" s="70">
        <v>513</v>
      </c>
      <c r="B538" s="17" t="s">
        <v>50</v>
      </c>
      <c r="C538" s="45">
        <v>1</v>
      </c>
      <c r="D538" s="46" t="s">
        <v>827</v>
      </c>
      <c r="E538" s="46">
        <v>1</v>
      </c>
      <c r="F538" s="45">
        <v>2</v>
      </c>
      <c r="G538" s="46" t="s">
        <v>827</v>
      </c>
      <c r="H538" s="46" t="s">
        <v>827</v>
      </c>
      <c r="I538" s="46">
        <v>1</v>
      </c>
      <c r="J538" s="66">
        <v>1</v>
      </c>
      <c r="K538" s="133" t="s">
        <v>827</v>
      </c>
      <c r="L538" s="133" t="s">
        <v>827</v>
      </c>
    </row>
    <row r="539" spans="1:12" ht="21" customHeight="1" x14ac:dyDescent="0.15">
      <c r="A539" s="70">
        <v>521</v>
      </c>
      <c r="B539" s="17" t="s">
        <v>52</v>
      </c>
      <c r="C539" s="45">
        <v>11</v>
      </c>
      <c r="D539" s="46">
        <v>6</v>
      </c>
      <c r="E539" s="46">
        <v>5</v>
      </c>
      <c r="F539" s="45">
        <v>61</v>
      </c>
      <c r="G539" s="46">
        <v>30</v>
      </c>
      <c r="H539" s="46">
        <v>20</v>
      </c>
      <c r="I539" s="46">
        <v>6</v>
      </c>
      <c r="J539" s="66">
        <v>5</v>
      </c>
      <c r="K539" s="133">
        <v>85955</v>
      </c>
      <c r="L539" s="133" t="s">
        <v>827</v>
      </c>
    </row>
    <row r="540" spans="1:12" ht="21" customHeight="1" x14ac:dyDescent="0.15">
      <c r="A540" s="70">
        <v>522</v>
      </c>
      <c r="B540" s="17" t="s">
        <v>53</v>
      </c>
      <c r="C540" s="45">
        <v>10</v>
      </c>
      <c r="D540" s="46">
        <v>9</v>
      </c>
      <c r="E540" s="46">
        <v>1</v>
      </c>
      <c r="F540" s="45">
        <v>54</v>
      </c>
      <c r="G540" s="46">
        <v>22</v>
      </c>
      <c r="H540" s="46">
        <v>29</v>
      </c>
      <c r="I540" s="46">
        <v>2</v>
      </c>
      <c r="J540" s="66">
        <v>1</v>
      </c>
      <c r="K540" s="133">
        <v>105141</v>
      </c>
      <c r="L540" s="133" t="s">
        <v>827</v>
      </c>
    </row>
    <row r="541" spans="1:12" ht="21" customHeight="1" x14ac:dyDescent="0.15">
      <c r="A541" s="70">
        <v>531</v>
      </c>
      <c r="B541" s="17" t="s">
        <v>55</v>
      </c>
      <c r="C541" s="45">
        <v>15</v>
      </c>
      <c r="D541" s="46">
        <v>7</v>
      </c>
      <c r="E541" s="46">
        <v>8</v>
      </c>
      <c r="F541" s="45">
        <v>101</v>
      </c>
      <c r="G541" s="46">
        <v>66</v>
      </c>
      <c r="H541" s="46">
        <v>13</v>
      </c>
      <c r="I541" s="46">
        <v>11</v>
      </c>
      <c r="J541" s="66">
        <v>11</v>
      </c>
      <c r="K541" s="133">
        <v>531739</v>
      </c>
      <c r="L541" s="133" t="s">
        <v>827</v>
      </c>
    </row>
    <row r="542" spans="1:12" ht="21" customHeight="1" x14ac:dyDescent="0.15">
      <c r="A542" s="70">
        <v>532</v>
      </c>
      <c r="B542" s="17" t="s">
        <v>56</v>
      </c>
      <c r="C542" s="45">
        <v>1</v>
      </c>
      <c r="D542" s="46">
        <v>1</v>
      </c>
      <c r="E542" s="46" t="s">
        <v>827</v>
      </c>
      <c r="F542" s="45">
        <v>8</v>
      </c>
      <c r="G542" s="46">
        <v>6</v>
      </c>
      <c r="H542" s="46">
        <v>2</v>
      </c>
      <c r="I542" s="46" t="s">
        <v>827</v>
      </c>
      <c r="J542" s="66" t="s">
        <v>827</v>
      </c>
      <c r="K542" s="133" t="s">
        <v>903</v>
      </c>
      <c r="L542" s="133" t="s">
        <v>827</v>
      </c>
    </row>
    <row r="543" spans="1:12" ht="21" customHeight="1" x14ac:dyDescent="0.15">
      <c r="A543" s="70">
        <v>533</v>
      </c>
      <c r="B543" s="17" t="s">
        <v>57</v>
      </c>
      <c r="C543" s="45">
        <v>2</v>
      </c>
      <c r="D543" s="46">
        <v>2</v>
      </c>
      <c r="E543" s="46" t="s">
        <v>827</v>
      </c>
      <c r="F543" s="45">
        <v>7</v>
      </c>
      <c r="G543" s="46">
        <v>5</v>
      </c>
      <c r="H543" s="46">
        <v>2</v>
      </c>
      <c r="I543" s="46" t="s">
        <v>827</v>
      </c>
      <c r="J543" s="66" t="s">
        <v>827</v>
      </c>
      <c r="K543" s="133" t="s">
        <v>903</v>
      </c>
      <c r="L543" s="133" t="s">
        <v>827</v>
      </c>
    </row>
    <row r="544" spans="1:12" ht="21" customHeight="1" x14ac:dyDescent="0.15">
      <c r="A544" s="70">
        <v>534</v>
      </c>
      <c r="B544" s="17" t="s">
        <v>58</v>
      </c>
      <c r="C544" s="45">
        <v>1</v>
      </c>
      <c r="D544" s="46" t="s">
        <v>827</v>
      </c>
      <c r="E544" s="46">
        <v>1</v>
      </c>
      <c r="F544" s="45">
        <v>1</v>
      </c>
      <c r="G544" s="46" t="s">
        <v>827</v>
      </c>
      <c r="H544" s="46" t="s">
        <v>827</v>
      </c>
      <c r="I544" s="46">
        <v>1</v>
      </c>
      <c r="J544" s="66" t="s">
        <v>827</v>
      </c>
      <c r="K544" s="133" t="s">
        <v>827</v>
      </c>
      <c r="L544" s="133" t="s">
        <v>827</v>
      </c>
    </row>
    <row r="545" spans="1:12" ht="21" customHeight="1" x14ac:dyDescent="0.15">
      <c r="A545" s="70">
        <v>535</v>
      </c>
      <c r="B545" s="17" t="s">
        <v>59</v>
      </c>
      <c r="C545" s="45" t="s">
        <v>899</v>
      </c>
      <c r="D545" s="46" t="s">
        <v>899</v>
      </c>
      <c r="E545" s="46" t="s">
        <v>899</v>
      </c>
      <c r="F545" s="45" t="s">
        <v>899</v>
      </c>
      <c r="G545" s="46" t="s">
        <v>899</v>
      </c>
      <c r="H545" s="46" t="s">
        <v>899</v>
      </c>
      <c r="I545" s="46" t="s">
        <v>899</v>
      </c>
      <c r="J545" s="66" t="s">
        <v>899</v>
      </c>
      <c r="K545" s="133" t="s">
        <v>899</v>
      </c>
      <c r="L545" s="133" t="s">
        <v>899</v>
      </c>
    </row>
    <row r="546" spans="1:12" ht="21" customHeight="1" x14ac:dyDescent="0.15">
      <c r="A546" s="70">
        <v>536</v>
      </c>
      <c r="B546" s="17" t="s">
        <v>60</v>
      </c>
      <c r="C546" s="45">
        <v>5</v>
      </c>
      <c r="D546" s="46">
        <v>4</v>
      </c>
      <c r="E546" s="46">
        <v>1</v>
      </c>
      <c r="F546" s="45">
        <v>18</v>
      </c>
      <c r="G546" s="46">
        <v>10</v>
      </c>
      <c r="H546" s="46">
        <v>6</v>
      </c>
      <c r="I546" s="46">
        <v>1</v>
      </c>
      <c r="J546" s="66">
        <v>1</v>
      </c>
      <c r="K546" s="133">
        <v>33780</v>
      </c>
      <c r="L546" s="133" t="s">
        <v>827</v>
      </c>
    </row>
    <row r="547" spans="1:12" ht="21" customHeight="1" x14ac:dyDescent="0.15">
      <c r="A547" s="70">
        <v>541</v>
      </c>
      <c r="B547" s="17" t="s">
        <v>62</v>
      </c>
      <c r="C547" s="45">
        <v>8</v>
      </c>
      <c r="D547" s="46">
        <v>8</v>
      </c>
      <c r="E547" s="46" t="s">
        <v>827</v>
      </c>
      <c r="F547" s="45">
        <v>46</v>
      </c>
      <c r="G547" s="46">
        <v>26</v>
      </c>
      <c r="H547" s="46">
        <v>20</v>
      </c>
      <c r="I547" s="46" t="s">
        <v>827</v>
      </c>
      <c r="J547" s="66" t="s">
        <v>827</v>
      </c>
      <c r="K547" s="133">
        <v>112346</v>
      </c>
      <c r="L547" s="133" t="s">
        <v>827</v>
      </c>
    </row>
    <row r="548" spans="1:12" ht="21" customHeight="1" x14ac:dyDescent="0.15">
      <c r="A548" s="70">
        <v>542</v>
      </c>
      <c r="B548" s="17" t="s">
        <v>63</v>
      </c>
      <c r="C548" s="45">
        <v>6</v>
      </c>
      <c r="D548" s="46">
        <v>5</v>
      </c>
      <c r="E548" s="46">
        <v>1</v>
      </c>
      <c r="F548" s="45">
        <v>34</v>
      </c>
      <c r="G548" s="46">
        <v>25</v>
      </c>
      <c r="H548" s="46">
        <v>5</v>
      </c>
      <c r="I548" s="46">
        <v>2</v>
      </c>
      <c r="J548" s="66">
        <v>2</v>
      </c>
      <c r="K548" s="133">
        <v>75549</v>
      </c>
      <c r="L548" s="133" t="s">
        <v>827</v>
      </c>
    </row>
    <row r="549" spans="1:12" ht="21" customHeight="1" x14ac:dyDescent="0.15">
      <c r="A549" s="70">
        <v>543</v>
      </c>
      <c r="B549" s="17" t="s">
        <v>64</v>
      </c>
      <c r="C549" s="45">
        <v>6</v>
      </c>
      <c r="D549" s="46">
        <v>6</v>
      </c>
      <c r="E549" s="46" t="s">
        <v>827</v>
      </c>
      <c r="F549" s="45">
        <v>24</v>
      </c>
      <c r="G549" s="46">
        <v>16</v>
      </c>
      <c r="H549" s="46">
        <v>8</v>
      </c>
      <c r="I549" s="46" t="s">
        <v>827</v>
      </c>
      <c r="J549" s="66" t="s">
        <v>827</v>
      </c>
      <c r="K549" s="133">
        <v>111298</v>
      </c>
      <c r="L549" s="133" t="s">
        <v>827</v>
      </c>
    </row>
    <row r="550" spans="1:12" ht="21" customHeight="1" x14ac:dyDescent="0.15">
      <c r="A550" s="70">
        <v>549</v>
      </c>
      <c r="B550" s="17" t="s">
        <v>65</v>
      </c>
      <c r="C550" s="45">
        <v>1</v>
      </c>
      <c r="D550" s="46">
        <v>1</v>
      </c>
      <c r="E550" s="46" t="s">
        <v>827</v>
      </c>
      <c r="F550" s="45">
        <v>4</v>
      </c>
      <c r="G550" s="46">
        <v>3</v>
      </c>
      <c r="H550" s="46">
        <v>1</v>
      </c>
      <c r="I550" s="46" t="s">
        <v>827</v>
      </c>
      <c r="J550" s="66" t="s">
        <v>827</v>
      </c>
      <c r="K550" s="133" t="s">
        <v>903</v>
      </c>
      <c r="L550" s="133" t="s">
        <v>827</v>
      </c>
    </row>
    <row r="551" spans="1:12" ht="21" customHeight="1" x14ac:dyDescent="0.15">
      <c r="A551" s="70">
        <v>551</v>
      </c>
      <c r="B551" s="17" t="s">
        <v>67</v>
      </c>
      <c r="C551" s="45">
        <v>3</v>
      </c>
      <c r="D551" s="46">
        <v>1</v>
      </c>
      <c r="E551" s="46">
        <v>2</v>
      </c>
      <c r="F551" s="45">
        <v>8</v>
      </c>
      <c r="G551" s="46">
        <v>1</v>
      </c>
      <c r="H551" s="46" t="s">
        <v>827</v>
      </c>
      <c r="I551" s="46">
        <v>5</v>
      </c>
      <c r="J551" s="66">
        <v>2</v>
      </c>
      <c r="K551" s="133" t="s">
        <v>903</v>
      </c>
      <c r="L551" s="133" t="s">
        <v>827</v>
      </c>
    </row>
    <row r="552" spans="1:12" ht="21" customHeight="1" x14ac:dyDescent="0.15">
      <c r="A552" s="70">
        <v>552</v>
      </c>
      <c r="B552" s="17" t="s">
        <v>68</v>
      </c>
      <c r="C552" s="45">
        <v>3</v>
      </c>
      <c r="D552" s="46">
        <v>1</v>
      </c>
      <c r="E552" s="46">
        <v>2</v>
      </c>
      <c r="F552" s="45">
        <v>5</v>
      </c>
      <c r="G552" s="46">
        <v>1</v>
      </c>
      <c r="H552" s="46">
        <v>2</v>
      </c>
      <c r="I552" s="46" t="s">
        <v>827</v>
      </c>
      <c r="J552" s="66">
        <v>2</v>
      </c>
      <c r="K552" s="133" t="s">
        <v>903</v>
      </c>
      <c r="L552" s="133" t="s">
        <v>827</v>
      </c>
    </row>
    <row r="553" spans="1:12" ht="21" customHeight="1" x14ac:dyDescent="0.15">
      <c r="A553" s="70">
        <v>553</v>
      </c>
      <c r="B553" s="17" t="s">
        <v>69</v>
      </c>
      <c r="C553" s="45">
        <v>2</v>
      </c>
      <c r="D553" s="46">
        <v>2</v>
      </c>
      <c r="E553" s="46" t="s">
        <v>827</v>
      </c>
      <c r="F553" s="45">
        <v>4</v>
      </c>
      <c r="G553" s="46">
        <v>3</v>
      </c>
      <c r="H553" s="46">
        <v>1</v>
      </c>
      <c r="I553" s="46" t="s">
        <v>827</v>
      </c>
      <c r="J553" s="66" t="s">
        <v>827</v>
      </c>
      <c r="K553" s="133" t="s">
        <v>903</v>
      </c>
      <c r="L553" s="133" t="s">
        <v>827</v>
      </c>
    </row>
    <row r="554" spans="1:12" ht="21" customHeight="1" x14ac:dyDescent="0.15">
      <c r="A554" s="466">
        <v>559</v>
      </c>
      <c r="B554" s="370" t="s">
        <v>70</v>
      </c>
      <c r="C554" s="376">
        <v>16</v>
      </c>
      <c r="D554" s="377">
        <v>12</v>
      </c>
      <c r="E554" s="377">
        <v>4</v>
      </c>
      <c r="F554" s="376">
        <v>62</v>
      </c>
      <c r="G554" s="377">
        <v>31</v>
      </c>
      <c r="H554" s="377">
        <v>17</v>
      </c>
      <c r="I554" s="377">
        <v>5</v>
      </c>
      <c r="J554" s="410">
        <v>9</v>
      </c>
      <c r="K554" s="538">
        <v>150556</v>
      </c>
      <c r="L554" s="538" t="s">
        <v>827</v>
      </c>
    </row>
    <row r="555" spans="1:12" s="93" customFormat="1" ht="26.25" customHeight="1" x14ac:dyDescent="0.15">
      <c r="A555" s="464"/>
      <c r="B555" s="541" t="s">
        <v>931</v>
      </c>
      <c r="C555" s="363">
        <v>430</v>
      </c>
      <c r="D555" s="364">
        <v>224</v>
      </c>
      <c r="E555" s="364">
        <v>206</v>
      </c>
      <c r="F555" s="363">
        <v>2783</v>
      </c>
      <c r="G555" s="364">
        <v>939</v>
      </c>
      <c r="H555" s="364">
        <v>1230</v>
      </c>
      <c r="I555" s="364">
        <v>293</v>
      </c>
      <c r="J555" s="400">
        <v>321</v>
      </c>
      <c r="K555" s="542">
        <v>4430998</v>
      </c>
      <c r="L555" s="542">
        <v>71543</v>
      </c>
    </row>
    <row r="556" spans="1:12" ht="21" customHeight="1" x14ac:dyDescent="0.15">
      <c r="A556" s="70">
        <v>561</v>
      </c>
      <c r="B556" s="17" t="s">
        <v>74</v>
      </c>
      <c r="C556" s="45" t="s">
        <v>899</v>
      </c>
      <c r="D556" s="46" t="s">
        <v>899</v>
      </c>
      <c r="E556" s="46" t="s">
        <v>899</v>
      </c>
      <c r="F556" s="45" t="s">
        <v>899</v>
      </c>
      <c r="G556" s="46" t="s">
        <v>899</v>
      </c>
      <c r="H556" s="46" t="s">
        <v>899</v>
      </c>
      <c r="I556" s="46" t="s">
        <v>899</v>
      </c>
      <c r="J556" s="66" t="s">
        <v>899</v>
      </c>
      <c r="K556" s="133" t="s">
        <v>899</v>
      </c>
      <c r="L556" s="133" t="s">
        <v>899</v>
      </c>
    </row>
    <row r="557" spans="1:12" ht="21" customHeight="1" x14ac:dyDescent="0.15">
      <c r="A557" s="70">
        <v>569</v>
      </c>
      <c r="B557" s="17" t="s">
        <v>477</v>
      </c>
      <c r="C557" s="45" t="s">
        <v>899</v>
      </c>
      <c r="D557" s="46" t="s">
        <v>899</v>
      </c>
      <c r="E557" s="46" t="s">
        <v>899</v>
      </c>
      <c r="F557" s="45" t="s">
        <v>899</v>
      </c>
      <c r="G557" s="46" t="s">
        <v>899</v>
      </c>
      <c r="H557" s="46" t="s">
        <v>899</v>
      </c>
      <c r="I557" s="46" t="s">
        <v>899</v>
      </c>
      <c r="J557" s="66" t="s">
        <v>899</v>
      </c>
      <c r="K557" s="133" t="s">
        <v>899</v>
      </c>
      <c r="L557" s="133" t="s">
        <v>899</v>
      </c>
    </row>
    <row r="558" spans="1:12" ht="21" customHeight="1" x14ac:dyDescent="0.15">
      <c r="A558" s="70">
        <v>571</v>
      </c>
      <c r="B558" s="17" t="s">
        <v>76</v>
      </c>
      <c r="C558" s="45">
        <v>3</v>
      </c>
      <c r="D558" s="46" t="s">
        <v>827</v>
      </c>
      <c r="E558" s="46">
        <v>3</v>
      </c>
      <c r="F558" s="45">
        <v>4</v>
      </c>
      <c r="G558" s="46" t="s">
        <v>827</v>
      </c>
      <c r="H558" s="46" t="s">
        <v>827</v>
      </c>
      <c r="I558" s="46">
        <v>1</v>
      </c>
      <c r="J558" s="66">
        <v>3</v>
      </c>
      <c r="K558" s="133" t="s">
        <v>827</v>
      </c>
      <c r="L558" s="133" t="s">
        <v>827</v>
      </c>
    </row>
    <row r="559" spans="1:12" ht="21" customHeight="1" x14ac:dyDescent="0.15">
      <c r="A559" s="70">
        <v>572</v>
      </c>
      <c r="B559" s="17" t="s">
        <v>77</v>
      </c>
      <c r="C559" s="45">
        <v>4</v>
      </c>
      <c r="D559" s="46">
        <v>2</v>
      </c>
      <c r="E559" s="46">
        <v>2</v>
      </c>
      <c r="F559" s="45">
        <v>7</v>
      </c>
      <c r="G559" s="46">
        <v>2</v>
      </c>
      <c r="H559" s="46">
        <v>1</v>
      </c>
      <c r="I559" s="46">
        <v>2</v>
      </c>
      <c r="J559" s="66">
        <v>2</v>
      </c>
      <c r="K559" s="133" t="s">
        <v>903</v>
      </c>
      <c r="L559" s="133" t="s">
        <v>903</v>
      </c>
    </row>
    <row r="560" spans="1:12" ht="21" customHeight="1" x14ac:dyDescent="0.15">
      <c r="A560" s="70">
        <v>573</v>
      </c>
      <c r="B560" s="17" t="s">
        <v>78</v>
      </c>
      <c r="C560" s="45">
        <v>21</v>
      </c>
      <c r="D560" s="46">
        <v>8</v>
      </c>
      <c r="E560" s="46">
        <v>13</v>
      </c>
      <c r="F560" s="45">
        <v>53</v>
      </c>
      <c r="G560" s="46">
        <v>3</v>
      </c>
      <c r="H560" s="46">
        <v>23</v>
      </c>
      <c r="I560" s="46">
        <v>10</v>
      </c>
      <c r="J560" s="66">
        <v>17</v>
      </c>
      <c r="K560" s="133">
        <v>63947</v>
      </c>
      <c r="L560" s="133">
        <v>3455</v>
      </c>
    </row>
    <row r="561" spans="1:12" ht="21" customHeight="1" x14ac:dyDescent="0.15">
      <c r="A561" s="70">
        <v>574</v>
      </c>
      <c r="B561" s="17" t="s">
        <v>79</v>
      </c>
      <c r="C561" s="45">
        <v>3</v>
      </c>
      <c r="D561" s="46">
        <v>3</v>
      </c>
      <c r="E561" s="46" t="s">
        <v>827</v>
      </c>
      <c r="F561" s="45">
        <v>10</v>
      </c>
      <c r="G561" s="46">
        <v>4</v>
      </c>
      <c r="H561" s="46">
        <v>6</v>
      </c>
      <c r="I561" s="46" t="s">
        <v>827</v>
      </c>
      <c r="J561" s="66" t="s">
        <v>827</v>
      </c>
      <c r="K561" s="133" t="s">
        <v>903</v>
      </c>
      <c r="L561" s="133" t="s">
        <v>903</v>
      </c>
    </row>
    <row r="562" spans="1:12" ht="21" customHeight="1" x14ac:dyDescent="0.15">
      <c r="A562" s="70">
        <v>579</v>
      </c>
      <c r="B562" s="17" t="s">
        <v>80</v>
      </c>
      <c r="C562" s="45">
        <v>7</v>
      </c>
      <c r="D562" s="46">
        <v>5</v>
      </c>
      <c r="E562" s="46">
        <v>2</v>
      </c>
      <c r="F562" s="45">
        <v>34</v>
      </c>
      <c r="G562" s="46">
        <v>7</v>
      </c>
      <c r="H562" s="46">
        <v>23</v>
      </c>
      <c r="I562" s="46">
        <v>2</v>
      </c>
      <c r="J562" s="66">
        <v>2</v>
      </c>
      <c r="K562" s="133">
        <v>27210</v>
      </c>
      <c r="L562" s="133">
        <v>1468</v>
      </c>
    </row>
    <row r="563" spans="1:12" ht="21" customHeight="1" x14ac:dyDescent="0.15">
      <c r="A563" s="70">
        <v>581</v>
      </c>
      <c r="B563" s="17" t="s">
        <v>82</v>
      </c>
      <c r="C563" s="45">
        <v>13</v>
      </c>
      <c r="D563" s="46">
        <v>8</v>
      </c>
      <c r="E563" s="46">
        <v>5</v>
      </c>
      <c r="F563" s="45">
        <v>600</v>
      </c>
      <c r="G563" s="46">
        <v>169</v>
      </c>
      <c r="H563" s="46">
        <v>419</v>
      </c>
      <c r="I563" s="46">
        <v>6</v>
      </c>
      <c r="J563" s="66">
        <v>6</v>
      </c>
      <c r="K563" s="133">
        <v>1040889</v>
      </c>
      <c r="L563" s="133">
        <v>26580</v>
      </c>
    </row>
    <row r="564" spans="1:12" ht="21" customHeight="1" x14ac:dyDescent="0.15">
      <c r="A564" s="70">
        <v>582</v>
      </c>
      <c r="B564" s="17" t="s">
        <v>83</v>
      </c>
      <c r="C564" s="45">
        <v>6</v>
      </c>
      <c r="D564" s="46">
        <v>4</v>
      </c>
      <c r="E564" s="46">
        <v>2</v>
      </c>
      <c r="F564" s="45">
        <v>47</v>
      </c>
      <c r="G564" s="46">
        <v>9</v>
      </c>
      <c r="H564" s="46">
        <v>32</v>
      </c>
      <c r="I564" s="46">
        <v>1</v>
      </c>
      <c r="J564" s="66">
        <v>5</v>
      </c>
      <c r="K564" s="133">
        <v>16675</v>
      </c>
      <c r="L564" s="133">
        <v>332</v>
      </c>
    </row>
    <row r="565" spans="1:12" ht="21" customHeight="1" x14ac:dyDescent="0.15">
      <c r="A565" s="70">
        <v>583</v>
      </c>
      <c r="B565" s="17" t="s">
        <v>84</v>
      </c>
      <c r="C565" s="45">
        <v>6</v>
      </c>
      <c r="D565" s="46">
        <v>3</v>
      </c>
      <c r="E565" s="46">
        <v>3</v>
      </c>
      <c r="F565" s="45">
        <v>34</v>
      </c>
      <c r="G565" s="46">
        <v>5</v>
      </c>
      <c r="H565" s="46">
        <v>11</v>
      </c>
      <c r="I565" s="46">
        <v>8</v>
      </c>
      <c r="J565" s="66">
        <v>10</v>
      </c>
      <c r="K565" s="133" t="s">
        <v>903</v>
      </c>
      <c r="L565" s="133" t="s">
        <v>903</v>
      </c>
    </row>
    <row r="566" spans="1:12" ht="21" customHeight="1" x14ac:dyDescent="0.15">
      <c r="A566" s="70">
        <v>584</v>
      </c>
      <c r="B566" s="17" t="s">
        <v>85</v>
      </c>
      <c r="C566" s="45">
        <v>2</v>
      </c>
      <c r="D566" s="46">
        <v>1</v>
      </c>
      <c r="E566" s="46">
        <v>1</v>
      </c>
      <c r="F566" s="45">
        <v>12</v>
      </c>
      <c r="G566" s="46">
        <v>10</v>
      </c>
      <c r="H566" s="46" t="s">
        <v>827</v>
      </c>
      <c r="I566" s="46">
        <v>1</v>
      </c>
      <c r="J566" s="66">
        <v>1</v>
      </c>
      <c r="K566" s="133" t="s">
        <v>903</v>
      </c>
      <c r="L566" s="133" t="s">
        <v>903</v>
      </c>
    </row>
    <row r="567" spans="1:12" ht="21" customHeight="1" x14ac:dyDescent="0.15">
      <c r="A567" s="70">
        <v>585</v>
      </c>
      <c r="B567" s="17" t="s">
        <v>86</v>
      </c>
      <c r="C567" s="45">
        <v>27</v>
      </c>
      <c r="D567" s="46">
        <v>4</v>
      </c>
      <c r="E567" s="46">
        <v>23</v>
      </c>
      <c r="F567" s="45">
        <v>76</v>
      </c>
      <c r="G567" s="46">
        <v>18</v>
      </c>
      <c r="H567" s="46">
        <v>16</v>
      </c>
      <c r="I567" s="46">
        <v>20</v>
      </c>
      <c r="J567" s="66">
        <v>22</v>
      </c>
      <c r="K567" s="133">
        <v>117128</v>
      </c>
      <c r="L567" s="133">
        <v>1174</v>
      </c>
    </row>
    <row r="568" spans="1:12" ht="21" customHeight="1" x14ac:dyDescent="0.15">
      <c r="A568" s="70">
        <v>586</v>
      </c>
      <c r="B568" s="17" t="s">
        <v>87</v>
      </c>
      <c r="C568" s="45">
        <v>34</v>
      </c>
      <c r="D568" s="46">
        <v>7</v>
      </c>
      <c r="E568" s="46">
        <v>27</v>
      </c>
      <c r="F568" s="45">
        <v>115</v>
      </c>
      <c r="G568" s="46">
        <v>13</v>
      </c>
      <c r="H568" s="46">
        <v>33</v>
      </c>
      <c r="I568" s="46">
        <v>25</v>
      </c>
      <c r="J568" s="66">
        <v>44</v>
      </c>
      <c r="K568" s="133">
        <v>48094</v>
      </c>
      <c r="L568" s="133">
        <v>462</v>
      </c>
    </row>
    <row r="569" spans="1:12" ht="21" customHeight="1" x14ac:dyDescent="0.15">
      <c r="A569" s="70">
        <v>589</v>
      </c>
      <c r="B569" s="17" t="s">
        <v>88</v>
      </c>
      <c r="C569" s="45">
        <v>55</v>
      </c>
      <c r="D569" s="46">
        <v>33</v>
      </c>
      <c r="E569" s="46">
        <v>22</v>
      </c>
      <c r="F569" s="45">
        <v>535</v>
      </c>
      <c r="G569" s="46">
        <v>142</v>
      </c>
      <c r="H569" s="46">
        <v>240</v>
      </c>
      <c r="I569" s="46">
        <v>61</v>
      </c>
      <c r="J569" s="66">
        <v>92</v>
      </c>
      <c r="K569" s="133">
        <v>435506</v>
      </c>
      <c r="L569" s="133">
        <v>6286</v>
      </c>
    </row>
    <row r="570" spans="1:12" ht="21" customHeight="1" x14ac:dyDescent="0.15">
      <c r="A570" s="70">
        <v>591</v>
      </c>
      <c r="B570" s="17" t="s">
        <v>90</v>
      </c>
      <c r="C570" s="45">
        <v>52</v>
      </c>
      <c r="D570" s="46">
        <v>32</v>
      </c>
      <c r="E570" s="46">
        <v>20</v>
      </c>
      <c r="F570" s="45">
        <v>257</v>
      </c>
      <c r="G570" s="46">
        <v>171</v>
      </c>
      <c r="H570" s="46">
        <v>42</v>
      </c>
      <c r="I570" s="46">
        <v>26</v>
      </c>
      <c r="J570" s="66">
        <v>18</v>
      </c>
      <c r="K570" s="133">
        <v>571142</v>
      </c>
      <c r="L570" s="133">
        <v>805</v>
      </c>
    </row>
    <row r="571" spans="1:12" ht="21" customHeight="1" x14ac:dyDescent="0.15">
      <c r="A571" s="70">
        <v>592</v>
      </c>
      <c r="B571" s="17" t="s">
        <v>91</v>
      </c>
      <c r="C571" s="45">
        <v>3</v>
      </c>
      <c r="D571" s="46" t="s">
        <v>827</v>
      </c>
      <c r="E571" s="46">
        <v>3</v>
      </c>
      <c r="F571" s="45">
        <v>3</v>
      </c>
      <c r="G571" s="46" t="s">
        <v>827</v>
      </c>
      <c r="H571" s="46" t="s">
        <v>827</v>
      </c>
      <c r="I571" s="46">
        <v>3</v>
      </c>
      <c r="J571" s="66" t="s">
        <v>827</v>
      </c>
      <c r="K571" s="133" t="s">
        <v>827</v>
      </c>
      <c r="L571" s="133" t="s">
        <v>827</v>
      </c>
    </row>
    <row r="572" spans="1:12" ht="21" customHeight="1" x14ac:dyDescent="0.15">
      <c r="A572" s="70">
        <v>593</v>
      </c>
      <c r="B572" s="17" t="s">
        <v>478</v>
      </c>
      <c r="C572" s="45">
        <v>20</v>
      </c>
      <c r="D572" s="46">
        <v>11</v>
      </c>
      <c r="E572" s="46">
        <v>9</v>
      </c>
      <c r="F572" s="45">
        <v>110</v>
      </c>
      <c r="G572" s="46">
        <v>48</v>
      </c>
      <c r="H572" s="46">
        <v>36</v>
      </c>
      <c r="I572" s="46">
        <v>13</v>
      </c>
      <c r="J572" s="66">
        <v>13</v>
      </c>
      <c r="K572" s="133">
        <v>338127</v>
      </c>
      <c r="L572" s="133">
        <v>5291</v>
      </c>
    </row>
    <row r="573" spans="1:12" ht="21" customHeight="1" x14ac:dyDescent="0.15">
      <c r="A573" s="70">
        <v>601</v>
      </c>
      <c r="B573" s="17" t="s">
        <v>93</v>
      </c>
      <c r="C573" s="45">
        <v>10</v>
      </c>
      <c r="D573" s="46">
        <v>1</v>
      </c>
      <c r="E573" s="46">
        <v>9</v>
      </c>
      <c r="F573" s="45">
        <v>11</v>
      </c>
      <c r="G573" s="46">
        <v>1</v>
      </c>
      <c r="H573" s="46">
        <v>1</v>
      </c>
      <c r="I573" s="46">
        <v>9</v>
      </c>
      <c r="J573" s="66" t="s">
        <v>827</v>
      </c>
      <c r="K573" s="133" t="s">
        <v>903</v>
      </c>
      <c r="L573" s="133" t="s">
        <v>903</v>
      </c>
    </row>
    <row r="574" spans="1:12" ht="21" customHeight="1" x14ac:dyDescent="0.15">
      <c r="A574" s="70">
        <v>602</v>
      </c>
      <c r="B574" s="17" t="s">
        <v>94</v>
      </c>
      <c r="C574" s="45">
        <v>10</v>
      </c>
      <c r="D574" s="46">
        <v>6</v>
      </c>
      <c r="E574" s="46">
        <v>4</v>
      </c>
      <c r="F574" s="45">
        <v>47</v>
      </c>
      <c r="G574" s="46">
        <v>15</v>
      </c>
      <c r="H574" s="46">
        <v>27</v>
      </c>
      <c r="I574" s="46">
        <v>2</v>
      </c>
      <c r="J574" s="66">
        <v>3</v>
      </c>
      <c r="K574" s="133">
        <v>55659</v>
      </c>
      <c r="L574" s="133">
        <v>1337</v>
      </c>
    </row>
    <row r="575" spans="1:12" ht="21" customHeight="1" x14ac:dyDescent="0.15">
      <c r="A575" s="70">
        <v>603</v>
      </c>
      <c r="B575" s="17" t="s">
        <v>95</v>
      </c>
      <c r="C575" s="45">
        <v>35</v>
      </c>
      <c r="D575" s="46">
        <v>25</v>
      </c>
      <c r="E575" s="46">
        <v>10</v>
      </c>
      <c r="F575" s="45">
        <v>197</v>
      </c>
      <c r="G575" s="46">
        <v>53</v>
      </c>
      <c r="H575" s="46">
        <v>124</v>
      </c>
      <c r="I575" s="46">
        <v>5</v>
      </c>
      <c r="J575" s="66">
        <v>15</v>
      </c>
      <c r="K575" s="133">
        <v>426432</v>
      </c>
      <c r="L575" s="133">
        <v>5412</v>
      </c>
    </row>
    <row r="576" spans="1:12" ht="21" customHeight="1" x14ac:dyDescent="0.15">
      <c r="A576" s="70">
        <v>604</v>
      </c>
      <c r="B576" s="17" t="s">
        <v>96</v>
      </c>
      <c r="C576" s="45">
        <v>9</v>
      </c>
      <c r="D576" s="46">
        <v>4</v>
      </c>
      <c r="E576" s="46">
        <v>5</v>
      </c>
      <c r="F576" s="45">
        <v>25</v>
      </c>
      <c r="G576" s="46">
        <v>11</v>
      </c>
      <c r="H576" s="46">
        <v>5</v>
      </c>
      <c r="I576" s="46">
        <v>6</v>
      </c>
      <c r="J576" s="66">
        <v>3</v>
      </c>
      <c r="K576" s="133">
        <v>30861</v>
      </c>
      <c r="L576" s="133">
        <v>113</v>
      </c>
    </row>
    <row r="577" spans="1:12" ht="21" customHeight="1" x14ac:dyDescent="0.15">
      <c r="A577" s="70">
        <v>605</v>
      </c>
      <c r="B577" s="17" t="s">
        <v>97</v>
      </c>
      <c r="C577" s="45">
        <v>29</v>
      </c>
      <c r="D577" s="46">
        <v>26</v>
      </c>
      <c r="E577" s="46">
        <v>3</v>
      </c>
      <c r="F577" s="45">
        <v>151</v>
      </c>
      <c r="G577" s="46">
        <v>101</v>
      </c>
      <c r="H577" s="46">
        <v>41</v>
      </c>
      <c r="I577" s="46">
        <v>6</v>
      </c>
      <c r="J577" s="66">
        <v>3</v>
      </c>
      <c r="K577" s="133">
        <v>646650</v>
      </c>
      <c r="L577" s="133">
        <v>553</v>
      </c>
    </row>
    <row r="578" spans="1:12" ht="21" customHeight="1" x14ac:dyDescent="0.15">
      <c r="A578" s="70">
        <v>606</v>
      </c>
      <c r="B578" s="17" t="s">
        <v>98</v>
      </c>
      <c r="C578" s="45">
        <v>17</v>
      </c>
      <c r="D578" s="46">
        <v>5</v>
      </c>
      <c r="E578" s="46">
        <v>12</v>
      </c>
      <c r="F578" s="45">
        <v>148</v>
      </c>
      <c r="G578" s="46">
        <v>30</v>
      </c>
      <c r="H578" s="46">
        <v>20</v>
      </c>
      <c r="I578" s="46">
        <v>56</v>
      </c>
      <c r="J578" s="66">
        <v>42</v>
      </c>
      <c r="K578" s="133">
        <v>16616</v>
      </c>
      <c r="L578" s="133">
        <v>345</v>
      </c>
    </row>
    <row r="579" spans="1:12" ht="21" customHeight="1" x14ac:dyDescent="0.15">
      <c r="A579" s="70">
        <v>607</v>
      </c>
      <c r="B579" s="17" t="s">
        <v>99</v>
      </c>
      <c r="C579" s="45">
        <v>9</v>
      </c>
      <c r="D579" s="46">
        <v>7</v>
      </c>
      <c r="E579" s="46">
        <v>2</v>
      </c>
      <c r="F579" s="45">
        <v>28</v>
      </c>
      <c r="G579" s="46">
        <v>14</v>
      </c>
      <c r="H579" s="46">
        <v>11</v>
      </c>
      <c r="I579" s="46">
        <v>3</v>
      </c>
      <c r="J579" s="66" t="s">
        <v>827</v>
      </c>
      <c r="K579" s="133">
        <v>34641</v>
      </c>
      <c r="L579" s="133">
        <v>788</v>
      </c>
    </row>
    <row r="580" spans="1:12" ht="21" customHeight="1" x14ac:dyDescent="0.15">
      <c r="A580" s="70">
        <v>608</v>
      </c>
      <c r="B580" s="17" t="s">
        <v>100</v>
      </c>
      <c r="C580" s="45">
        <v>7</v>
      </c>
      <c r="D580" s="46">
        <v>6</v>
      </c>
      <c r="E580" s="46">
        <v>1</v>
      </c>
      <c r="F580" s="45">
        <v>19</v>
      </c>
      <c r="G580" s="46">
        <v>9</v>
      </c>
      <c r="H580" s="46">
        <v>9</v>
      </c>
      <c r="I580" s="46">
        <v>1</v>
      </c>
      <c r="J580" s="66" t="s">
        <v>827</v>
      </c>
      <c r="K580" s="133" t="s">
        <v>903</v>
      </c>
      <c r="L580" s="133" t="s">
        <v>903</v>
      </c>
    </row>
    <row r="581" spans="1:12" ht="21" customHeight="1" x14ac:dyDescent="0.15">
      <c r="A581" s="70">
        <v>609</v>
      </c>
      <c r="B581" s="17" t="s">
        <v>101</v>
      </c>
      <c r="C581" s="45">
        <v>36</v>
      </c>
      <c r="D581" s="46">
        <v>14</v>
      </c>
      <c r="E581" s="46">
        <v>22</v>
      </c>
      <c r="F581" s="45">
        <v>190</v>
      </c>
      <c r="G581" s="46">
        <v>63</v>
      </c>
      <c r="H581" s="46">
        <v>86</v>
      </c>
      <c r="I581" s="46">
        <v>23</v>
      </c>
      <c r="J581" s="66">
        <v>18</v>
      </c>
      <c r="K581" s="133">
        <v>277905</v>
      </c>
      <c r="L581" s="133">
        <v>15070</v>
      </c>
    </row>
    <row r="582" spans="1:12" s="126" customFormat="1" ht="21" customHeight="1" x14ac:dyDescent="0.15">
      <c r="A582" s="70">
        <v>611</v>
      </c>
      <c r="B582" s="17" t="s">
        <v>104</v>
      </c>
      <c r="C582" s="45">
        <v>10</v>
      </c>
      <c r="D582" s="46">
        <v>8</v>
      </c>
      <c r="E582" s="46">
        <v>2</v>
      </c>
      <c r="F582" s="45">
        <v>64</v>
      </c>
      <c r="G582" s="46">
        <v>39</v>
      </c>
      <c r="H582" s="46">
        <v>22</v>
      </c>
      <c r="I582" s="46">
        <v>2</v>
      </c>
      <c r="J582" s="66">
        <v>1</v>
      </c>
      <c r="K582" s="133" t="s">
        <v>903</v>
      </c>
      <c r="L582" s="133" t="s">
        <v>827</v>
      </c>
    </row>
    <row r="583" spans="1:12" s="126" customFormat="1" ht="21" customHeight="1" x14ac:dyDescent="0.15">
      <c r="A583" s="70">
        <v>612</v>
      </c>
      <c r="B583" s="17" t="s">
        <v>105</v>
      </c>
      <c r="C583" s="45" t="s">
        <v>899</v>
      </c>
      <c r="D583" s="46" t="s">
        <v>899</v>
      </c>
      <c r="E583" s="46" t="s">
        <v>899</v>
      </c>
      <c r="F583" s="45" t="s">
        <v>899</v>
      </c>
      <c r="G583" s="46" t="s">
        <v>899</v>
      </c>
      <c r="H583" s="46" t="s">
        <v>899</v>
      </c>
      <c r="I583" s="46" t="s">
        <v>899</v>
      </c>
      <c r="J583" s="66" t="s">
        <v>899</v>
      </c>
      <c r="K583" s="133" t="s">
        <v>899</v>
      </c>
      <c r="L583" s="133" t="s">
        <v>899</v>
      </c>
    </row>
    <row r="584" spans="1:12" s="126" customFormat="1" ht="21" customHeight="1" x14ac:dyDescent="0.15">
      <c r="A584" s="74">
        <v>619</v>
      </c>
      <c r="B584" s="20" t="s">
        <v>106</v>
      </c>
      <c r="C584" s="49">
        <v>2</v>
      </c>
      <c r="D584" s="50">
        <v>1</v>
      </c>
      <c r="E584" s="50">
        <v>1</v>
      </c>
      <c r="F584" s="49">
        <v>6</v>
      </c>
      <c r="G584" s="50">
        <v>2</v>
      </c>
      <c r="H584" s="50">
        <v>2</v>
      </c>
      <c r="I584" s="50">
        <v>1</v>
      </c>
      <c r="J584" s="77">
        <v>1</v>
      </c>
      <c r="K584" s="135" t="s">
        <v>903</v>
      </c>
      <c r="L584" s="135" t="s">
        <v>827</v>
      </c>
    </row>
    <row r="585" spans="1:12" s="93" customFormat="1" ht="26.25" customHeight="1" x14ac:dyDescent="0.15">
      <c r="A585" s="510">
        <v>213</v>
      </c>
      <c r="B585" s="102" t="s">
        <v>435</v>
      </c>
      <c r="C585" s="89">
        <v>842</v>
      </c>
      <c r="D585" s="90">
        <v>442</v>
      </c>
      <c r="E585" s="90">
        <v>400</v>
      </c>
      <c r="F585" s="89">
        <v>6134</v>
      </c>
      <c r="G585" s="90">
        <v>2148</v>
      </c>
      <c r="H585" s="90">
        <v>2728</v>
      </c>
      <c r="I585" s="90">
        <v>643</v>
      </c>
      <c r="J585" s="91">
        <v>615</v>
      </c>
      <c r="K585" s="138">
        <v>16307096</v>
      </c>
      <c r="L585" s="138">
        <v>127297</v>
      </c>
    </row>
    <row r="586" spans="1:12" s="93" customFormat="1" ht="26.25" customHeight="1" x14ac:dyDescent="0.15">
      <c r="A586" s="540"/>
      <c r="B586" s="541" t="s">
        <v>930</v>
      </c>
      <c r="C586" s="363">
        <v>150</v>
      </c>
      <c r="D586" s="364">
        <v>113</v>
      </c>
      <c r="E586" s="364">
        <v>37</v>
      </c>
      <c r="F586" s="363">
        <v>894</v>
      </c>
      <c r="G586" s="364">
        <v>524</v>
      </c>
      <c r="H586" s="364">
        <v>278</v>
      </c>
      <c r="I586" s="364">
        <v>50</v>
      </c>
      <c r="J586" s="400">
        <v>42</v>
      </c>
      <c r="K586" s="542">
        <v>7372477</v>
      </c>
      <c r="L586" s="542" t="s">
        <v>827</v>
      </c>
    </row>
    <row r="587" spans="1:12" ht="21" customHeight="1" x14ac:dyDescent="0.15">
      <c r="A587" s="72">
        <v>501</v>
      </c>
      <c r="B587" s="38" t="s">
        <v>47</v>
      </c>
      <c r="C587" s="45" t="s">
        <v>899</v>
      </c>
      <c r="D587" s="46" t="s">
        <v>899</v>
      </c>
      <c r="E587" s="46" t="s">
        <v>899</v>
      </c>
      <c r="F587" s="45" t="s">
        <v>899</v>
      </c>
      <c r="G587" s="46" t="s">
        <v>899</v>
      </c>
      <c r="H587" s="46" t="s">
        <v>899</v>
      </c>
      <c r="I587" s="46" t="s">
        <v>899</v>
      </c>
      <c r="J587" s="66" t="s">
        <v>899</v>
      </c>
      <c r="K587" s="133" t="s">
        <v>899</v>
      </c>
      <c r="L587" s="133" t="s">
        <v>899</v>
      </c>
    </row>
    <row r="588" spans="1:12" ht="21" customHeight="1" x14ac:dyDescent="0.15">
      <c r="A588" s="70">
        <v>511</v>
      </c>
      <c r="B588" s="17" t="s">
        <v>476</v>
      </c>
      <c r="C588" s="45">
        <v>3</v>
      </c>
      <c r="D588" s="46">
        <v>3</v>
      </c>
      <c r="E588" s="46" t="s">
        <v>827</v>
      </c>
      <c r="F588" s="45">
        <v>17</v>
      </c>
      <c r="G588" s="46">
        <v>10</v>
      </c>
      <c r="H588" s="46">
        <v>7</v>
      </c>
      <c r="I588" s="46" t="s">
        <v>827</v>
      </c>
      <c r="J588" s="66" t="s">
        <v>827</v>
      </c>
      <c r="K588" s="133" t="s">
        <v>903</v>
      </c>
      <c r="L588" s="133" t="s">
        <v>827</v>
      </c>
    </row>
    <row r="589" spans="1:12" ht="21" customHeight="1" x14ac:dyDescent="0.15">
      <c r="A589" s="70">
        <v>512</v>
      </c>
      <c r="B589" s="17" t="s">
        <v>49</v>
      </c>
      <c r="C589" s="45">
        <v>1</v>
      </c>
      <c r="D589" s="46" t="s">
        <v>827</v>
      </c>
      <c r="E589" s="46">
        <v>1</v>
      </c>
      <c r="F589" s="45">
        <v>1</v>
      </c>
      <c r="G589" s="46" t="s">
        <v>827</v>
      </c>
      <c r="H589" s="46" t="s">
        <v>827</v>
      </c>
      <c r="I589" s="46">
        <v>1</v>
      </c>
      <c r="J589" s="66" t="s">
        <v>827</v>
      </c>
      <c r="K589" s="133" t="s">
        <v>827</v>
      </c>
      <c r="L589" s="133" t="s">
        <v>827</v>
      </c>
    </row>
    <row r="590" spans="1:12" ht="21" customHeight="1" x14ac:dyDescent="0.15">
      <c r="A590" s="70">
        <v>513</v>
      </c>
      <c r="B590" s="17" t="s">
        <v>50</v>
      </c>
      <c r="C590" s="45">
        <v>2</v>
      </c>
      <c r="D590" s="46">
        <v>2</v>
      </c>
      <c r="E590" s="46" t="s">
        <v>827</v>
      </c>
      <c r="F590" s="45">
        <v>31</v>
      </c>
      <c r="G590" s="46">
        <v>9</v>
      </c>
      <c r="H590" s="46">
        <v>22</v>
      </c>
      <c r="I590" s="46" t="s">
        <v>827</v>
      </c>
      <c r="J590" s="66" t="s">
        <v>827</v>
      </c>
      <c r="K590" s="133" t="s">
        <v>903</v>
      </c>
      <c r="L590" s="133" t="s">
        <v>827</v>
      </c>
    </row>
    <row r="591" spans="1:12" ht="21" customHeight="1" x14ac:dyDescent="0.15">
      <c r="A591" s="70">
        <v>521</v>
      </c>
      <c r="B591" s="17" t="s">
        <v>52</v>
      </c>
      <c r="C591" s="45">
        <v>20</v>
      </c>
      <c r="D591" s="46">
        <v>12</v>
      </c>
      <c r="E591" s="46">
        <v>8</v>
      </c>
      <c r="F591" s="45">
        <v>113</v>
      </c>
      <c r="G591" s="46">
        <v>59</v>
      </c>
      <c r="H591" s="46">
        <v>35</v>
      </c>
      <c r="I591" s="46">
        <v>12</v>
      </c>
      <c r="J591" s="66">
        <v>7</v>
      </c>
      <c r="K591" s="133">
        <v>910261</v>
      </c>
      <c r="L591" s="133" t="s">
        <v>827</v>
      </c>
    </row>
    <row r="592" spans="1:12" ht="21" customHeight="1" x14ac:dyDescent="0.15">
      <c r="A592" s="70">
        <v>522</v>
      </c>
      <c r="B592" s="17" t="s">
        <v>53</v>
      </c>
      <c r="C592" s="45">
        <v>15</v>
      </c>
      <c r="D592" s="46">
        <v>9</v>
      </c>
      <c r="E592" s="46">
        <v>6</v>
      </c>
      <c r="F592" s="45">
        <v>80</v>
      </c>
      <c r="G592" s="46">
        <v>45</v>
      </c>
      <c r="H592" s="46">
        <v>19</v>
      </c>
      <c r="I592" s="46">
        <v>5</v>
      </c>
      <c r="J592" s="66">
        <v>11</v>
      </c>
      <c r="K592" s="133">
        <v>1762737</v>
      </c>
      <c r="L592" s="133" t="s">
        <v>827</v>
      </c>
    </row>
    <row r="593" spans="1:12" ht="21" customHeight="1" x14ac:dyDescent="0.15">
      <c r="A593" s="70">
        <v>531</v>
      </c>
      <c r="B593" s="17" t="s">
        <v>55</v>
      </c>
      <c r="C593" s="45">
        <v>21</v>
      </c>
      <c r="D593" s="46">
        <v>18</v>
      </c>
      <c r="E593" s="46">
        <v>3</v>
      </c>
      <c r="F593" s="45">
        <v>108</v>
      </c>
      <c r="G593" s="46">
        <v>74</v>
      </c>
      <c r="H593" s="46">
        <v>26</v>
      </c>
      <c r="I593" s="46">
        <v>5</v>
      </c>
      <c r="J593" s="66">
        <v>3</v>
      </c>
      <c r="K593" s="133">
        <v>1106453</v>
      </c>
      <c r="L593" s="133" t="s">
        <v>827</v>
      </c>
    </row>
    <row r="594" spans="1:12" ht="21" customHeight="1" x14ac:dyDescent="0.15">
      <c r="A594" s="70">
        <v>532</v>
      </c>
      <c r="B594" s="17" t="s">
        <v>56</v>
      </c>
      <c r="C594" s="45">
        <v>6</v>
      </c>
      <c r="D594" s="46">
        <v>5</v>
      </c>
      <c r="E594" s="46">
        <v>1</v>
      </c>
      <c r="F594" s="45">
        <v>27</v>
      </c>
      <c r="G594" s="46">
        <v>14</v>
      </c>
      <c r="H594" s="46">
        <v>11</v>
      </c>
      <c r="I594" s="46">
        <v>1</v>
      </c>
      <c r="J594" s="66">
        <v>1</v>
      </c>
      <c r="K594" s="133">
        <v>173763</v>
      </c>
      <c r="L594" s="133" t="s">
        <v>827</v>
      </c>
    </row>
    <row r="595" spans="1:12" ht="21" customHeight="1" x14ac:dyDescent="0.15">
      <c r="A595" s="70">
        <v>533</v>
      </c>
      <c r="B595" s="17" t="s">
        <v>57</v>
      </c>
      <c r="C595" s="45">
        <v>3</v>
      </c>
      <c r="D595" s="46">
        <v>3</v>
      </c>
      <c r="E595" s="46" t="s">
        <v>827</v>
      </c>
      <c r="F595" s="45">
        <v>41</v>
      </c>
      <c r="G595" s="46">
        <v>29</v>
      </c>
      <c r="H595" s="46">
        <v>12</v>
      </c>
      <c r="I595" s="46" t="s">
        <v>827</v>
      </c>
      <c r="J595" s="66" t="s">
        <v>827</v>
      </c>
      <c r="K595" s="133" t="s">
        <v>903</v>
      </c>
      <c r="L595" s="133" t="s">
        <v>827</v>
      </c>
    </row>
    <row r="596" spans="1:12" ht="21" customHeight="1" x14ac:dyDescent="0.15">
      <c r="A596" s="70">
        <v>534</v>
      </c>
      <c r="B596" s="17" t="s">
        <v>58</v>
      </c>
      <c r="C596" s="45">
        <v>5</v>
      </c>
      <c r="D596" s="46">
        <v>5</v>
      </c>
      <c r="E596" s="46" t="s">
        <v>827</v>
      </c>
      <c r="F596" s="45">
        <v>42</v>
      </c>
      <c r="G596" s="46">
        <v>20</v>
      </c>
      <c r="H596" s="46">
        <v>22</v>
      </c>
      <c r="I596" s="46" t="s">
        <v>827</v>
      </c>
      <c r="J596" s="66" t="s">
        <v>827</v>
      </c>
      <c r="K596" s="133">
        <v>337768</v>
      </c>
      <c r="L596" s="133" t="s">
        <v>827</v>
      </c>
    </row>
    <row r="597" spans="1:12" ht="21" customHeight="1" x14ac:dyDescent="0.15">
      <c r="A597" s="70">
        <v>535</v>
      </c>
      <c r="B597" s="17" t="s">
        <v>59</v>
      </c>
      <c r="C597" s="45">
        <v>1</v>
      </c>
      <c r="D597" s="46" t="s">
        <v>827</v>
      </c>
      <c r="E597" s="46">
        <v>1</v>
      </c>
      <c r="F597" s="45">
        <v>3</v>
      </c>
      <c r="G597" s="46" t="s">
        <v>827</v>
      </c>
      <c r="H597" s="46" t="s">
        <v>827</v>
      </c>
      <c r="I597" s="46">
        <v>1</v>
      </c>
      <c r="J597" s="66">
        <v>2</v>
      </c>
      <c r="K597" s="133" t="s">
        <v>827</v>
      </c>
      <c r="L597" s="133" t="s">
        <v>827</v>
      </c>
    </row>
    <row r="598" spans="1:12" ht="21" customHeight="1" x14ac:dyDescent="0.15">
      <c r="A598" s="70">
        <v>536</v>
      </c>
      <c r="B598" s="17" t="s">
        <v>60</v>
      </c>
      <c r="C598" s="45">
        <v>5</v>
      </c>
      <c r="D598" s="46">
        <v>2</v>
      </c>
      <c r="E598" s="46">
        <v>3</v>
      </c>
      <c r="F598" s="45">
        <v>34</v>
      </c>
      <c r="G598" s="46">
        <v>19</v>
      </c>
      <c r="H598" s="46">
        <v>5</v>
      </c>
      <c r="I598" s="46">
        <v>6</v>
      </c>
      <c r="J598" s="66">
        <v>4</v>
      </c>
      <c r="K598" s="133" t="s">
        <v>903</v>
      </c>
      <c r="L598" s="133" t="s">
        <v>827</v>
      </c>
    </row>
    <row r="599" spans="1:12" ht="21" customHeight="1" x14ac:dyDescent="0.15">
      <c r="A599" s="70">
        <v>541</v>
      </c>
      <c r="B599" s="17" t="s">
        <v>62</v>
      </c>
      <c r="C599" s="45">
        <v>17</v>
      </c>
      <c r="D599" s="46">
        <v>16</v>
      </c>
      <c r="E599" s="46">
        <v>1</v>
      </c>
      <c r="F599" s="45">
        <v>123</v>
      </c>
      <c r="G599" s="46">
        <v>77</v>
      </c>
      <c r="H599" s="46">
        <v>42</v>
      </c>
      <c r="I599" s="46">
        <v>2</v>
      </c>
      <c r="J599" s="66">
        <v>2</v>
      </c>
      <c r="K599" s="133">
        <v>580732</v>
      </c>
      <c r="L599" s="133" t="s">
        <v>827</v>
      </c>
    </row>
    <row r="600" spans="1:12" ht="21" customHeight="1" x14ac:dyDescent="0.15">
      <c r="A600" s="70">
        <v>542</v>
      </c>
      <c r="B600" s="17" t="s">
        <v>63</v>
      </c>
      <c r="C600" s="45">
        <v>11</v>
      </c>
      <c r="D600" s="46">
        <v>9</v>
      </c>
      <c r="E600" s="46">
        <v>2</v>
      </c>
      <c r="F600" s="45">
        <v>83</v>
      </c>
      <c r="G600" s="46">
        <v>64</v>
      </c>
      <c r="H600" s="46">
        <v>13</v>
      </c>
      <c r="I600" s="46">
        <v>5</v>
      </c>
      <c r="J600" s="66">
        <v>1</v>
      </c>
      <c r="K600" s="133">
        <v>241973</v>
      </c>
      <c r="L600" s="133" t="s">
        <v>827</v>
      </c>
    </row>
    <row r="601" spans="1:12" ht="21" customHeight="1" x14ac:dyDescent="0.15">
      <c r="A601" s="70">
        <v>543</v>
      </c>
      <c r="B601" s="17" t="s">
        <v>64</v>
      </c>
      <c r="C601" s="45">
        <v>11</v>
      </c>
      <c r="D601" s="46">
        <v>11</v>
      </c>
      <c r="E601" s="46" t="s">
        <v>827</v>
      </c>
      <c r="F601" s="45">
        <v>55</v>
      </c>
      <c r="G601" s="46">
        <v>34</v>
      </c>
      <c r="H601" s="46">
        <v>21</v>
      </c>
      <c r="I601" s="46" t="s">
        <v>827</v>
      </c>
      <c r="J601" s="66" t="s">
        <v>827</v>
      </c>
      <c r="K601" s="133" t="s">
        <v>903</v>
      </c>
      <c r="L601" s="133" t="s">
        <v>827</v>
      </c>
    </row>
    <row r="602" spans="1:12" ht="21" customHeight="1" x14ac:dyDescent="0.15">
      <c r="A602" s="70">
        <v>549</v>
      </c>
      <c r="B602" s="17" t="s">
        <v>65</v>
      </c>
      <c r="C602" s="45">
        <v>2</v>
      </c>
      <c r="D602" s="46">
        <v>2</v>
      </c>
      <c r="E602" s="46" t="s">
        <v>827</v>
      </c>
      <c r="F602" s="45">
        <v>15</v>
      </c>
      <c r="G602" s="46">
        <v>12</v>
      </c>
      <c r="H602" s="46">
        <v>3</v>
      </c>
      <c r="I602" s="46" t="s">
        <v>827</v>
      </c>
      <c r="J602" s="66" t="s">
        <v>827</v>
      </c>
      <c r="K602" s="133" t="s">
        <v>903</v>
      </c>
      <c r="L602" s="133" t="s">
        <v>827</v>
      </c>
    </row>
    <row r="603" spans="1:12" ht="21" customHeight="1" x14ac:dyDescent="0.15">
      <c r="A603" s="70">
        <v>551</v>
      </c>
      <c r="B603" s="17" t="s">
        <v>67</v>
      </c>
      <c r="C603" s="45">
        <v>4</v>
      </c>
      <c r="D603" s="46">
        <v>2</v>
      </c>
      <c r="E603" s="46">
        <v>2</v>
      </c>
      <c r="F603" s="45">
        <v>24</v>
      </c>
      <c r="G603" s="46">
        <v>12</v>
      </c>
      <c r="H603" s="46">
        <v>8</v>
      </c>
      <c r="I603" s="46">
        <v>2</v>
      </c>
      <c r="J603" s="66">
        <v>2</v>
      </c>
      <c r="K603" s="133" t="s">
        <v>903</v>
      </c>
      <c r="L603" s="133" t="s">
        <v>827</v>
      </c>
    </row>
    <row r="604" spans="1:12" ht="21" customHeight="1" x14ac:dyDescent="0.15">
      <c r="A604" s="70">
        <v>552</v>
      </c>
      <c r="B604" s="17" t="s">
        <v>68</v>
      </c>
      <c r="C604" s="45">
        <v>5</v>
      </c>
      <c r="D604" s="46">
        <v>2</v>
      </c>
      <c r="E604" s="46">
        <v>3</v>
      </c>
      <c r="F604" s="45">
        <v>7</v>
      </c>
      <c r="G604" s="46">
        <v>1</v>
      </c>
      <c r="H604" s="46">
        <v>1</v>
      </c>
      <c r="I604" s="46">
        <v>1</v>
      </c>
      <c r="J604" s="66">
        <v>4</v>
      </c>
      <c r="K604" s="133" t="s">
        <v>903</v>
      </c>
      <c r="L604" s="133" t="s">
        <v>827</v>
      </c>
    </row>
    <row r="605" spans="1:12" ht="21" customHeight="1" x14ac:dyDescent="0.15">
      <c r="A605" s="70">
        <v>553</v>
      </c>
      <c r="B605" s="17" t="s">
        <v>69</v>
      </c>
      <c r="C605" s="45">
        <v>2</v>
      </c>
      <c r="D605" s="46" t="s">
        <v>827</v>
      </c>
      <c r="E605" s="46">
        <v>2</v>
      </c>
      <c r="F605" s="45">
        <v>4</v>
      </c>
      <c r="G605" s="46" t="s">
        <v>827</v>
      </c>
      <c r="H605" s="46" t="s">
        <v>827</v>
      </c>
      <c r="I605" s="46">
        <v>4</v>
      </c>
      <c r="J605" s="66" t="s">
        <v>827</v>
      </c>
      <c r="K605" s="133" t="s">
        <v>827</v>
      </c>
      <c r="L605" s="133" t="s">
        <v>827</v>
      </c>
    </row>
    <row r="606" spans="1:12" ht="21" customHeight="1" x14ac:dyDescent="0.15">
      <c r="A606" s="466">
        <v>559</v>
      </c>
      <c r="B606" s="370" t="s">
        <v>70</v>
      </c>
      <c r="C606" s="376">
        <v>16</v>
      </c>
      <c r="D606" s="377">
        <v>12</v>
      </c>
      <c r="E606" s="377">
        <v>4</v>
      </c>
      <c r="F606" s="376">
        <v>86</v>
      </c>
      <c r="G606" s="377">
        <v>45</v>
      </c>
      <c r="H606" s="377">
        <v>31</v>
      </c>
      <c r="I606" s="377">
        <v>5</v>
      </c>
      <c r="J606" s="410">
        <v>5</v>
      </c>
      <c r="K606" s="538">
        <v>486351</v>
      </c>
      <c r="L606" s="538" t="s">
        <v>827</v>
      </c>
    </row>
    <row r="607" spans="1:12" s="93" customFormat="1" ht="26.25" customHeight="1" x14ac:dyDescent="0.15">
      <c r="A607" s="464"/>
      <c r="B607" s="541" t="s">
        <v>931</v>
      </c>
      <c r="C607" s="363">
        <v>692</v>
      </c>
      <c r="D607" s="364">
        <v>329</v>
      </c>
      <c r="E607" s="364">
        <v>363</v>
      </c>
      <c r="F607" s="363">
        <v>5240</v>
      </c>
      <c r="G607" s="364">
        <v>1624</v>
      </c>
      <c r="H607" s="364">
        <v>2450</v>
      </c>
      <c r="I607" s="364">
        <v>593</v>
      </c>
      <c r="J607" s="400">
        <v>573</v>
      </c>
      <c r="K607" s="542">
        <v>8934619</v>
      </c>
      <c r="L607" s="542">
        <v>127297</v>
      </c>
    </row>
    <row r="608" spans="1:12" ht="21" customHeight="1" x14ac:dyDescent="0.15">
      <c r="A608" s="70">
        <v>561</v>
      </c>
      <c r="B608" s="17" t="s">
        <v>74</v>
      </c>
      <c r="C608" s="45">
        <v>1</v>
      </c>
      <c r="D608" s="46">
        <v>1</v>
      </c>
      <c r="E608" s="46" t="s">
        <v>827</v>
      </c>
      <c r="F608" s="45">
        <v>166</v>
      </c>
      <c r="G608" s="46">
        <v>27</v>
      </c>
      <c r="H608" s="46">
        <v>139</v>
      </c>
      <c r="I608" s="46" t="s">
        <v>827</v>
      </c>
      <c r="J608" s="66" t="s">
        <v>827</v>
      </c>
      <c r="K608" s="133" t="s">
        <v>903</v>
      </c>
      <c r="L608" s="133" t="s">
        <v>903</v>
      </c>
    </row>
    <row r="609" spans="1:12" ht="21" customHeight="1" x14ac:dyDescent="0.15">
      <c r="A609" s="70">
        <v>569</v>
      </c>
      <c r="B609" s="17" t="s">
        <v>477</v>
      </c>
      <c r="C609" s="45">
        <v>2</v>
      </c>
      <c r="D609" s="46">
        <v>2</v>
      </c>
      <c r="E609" s="46" t="s">
        <v>827</v>
      </c>
      <c r="F609" s="45">
        <v>46</v>
      </c>
      <c r="G609" s="46">
        <v>21</v>
      </c>
      <c r="H609" s="46">
        <v>25</v>
      </c>
      <c r="I609" s="46" t="s">
        <v>827</v>
      </c>
      <c r="J609" s="66" t="s">
        <v>827</v>
      </c>
      <c r="K609" s="133" t="s">
        <v>903</v>
      </c>
      <c r="L609" s="133" t="s">
        <v>903</v>
      </c>
    </row>
    <row r="610" spans="1:12" ht="21" customHeight="1" x14ac:dyDescent="0.15">
      <c r="A610" s="70">
        <v>571</v>
      </c>
      <c r="B610" s="17" t="s">
        <v>76</v>
      </c>
      <c r="C610" s="45">
        <v>5</v>
      </c>
      <c r="D610" s="46" t="s">
        <v>827</v>
      </c>
      <c r="E610" s="46">
        <v>5</v>
      </c>
      <c r="F610" s="45">
        <v>13</v>
      </c>
      <c r="G610" s="46" t="s">
        <v>827</v>
      </c>
      <c r="H610" s="46" t="s">
        <v>827</v>
      </c>
      <c r="I610" s="46">
        <v>4</v>
      </c>
      <c r="J610" s="66">
        <v>9</v>
      </c>
      <c r="K610" s="133" t="s">
        <v>827</v>
      </c>
      <c r="L610" s="133" t="s">
        <v>827</v>
      </c>
    </row>
    <row r="611" spans="1:12" ht="21" customHeight="1" x14ac:dyDescent="0.15">
      <c r="A611" s="70">
        <v>572</v>
      </c>
      <c r="B611" s="17" t="s">
        <v>77</v>
      </c>
      <c r="C611" s="45">
        <v>11</v>
      </c>
      <c r="D611" s="46">
        <v>6</v>
      </c>
      <c r="E611" s="46">
        <v>5</v>
      </c>
      <c r="F611" s="45">
        <v>51</v>
      </c>
      <c r="G611" s="46">
        <v>13</v>
      </c>
      <c r="H611" s="46">
        <v>25</v>
      </c>
      <c r="I611" s="46">
        <v>8</v>
      </c>
      <c r="J611" s="66">
        <v>5</v>
      </c>
      <c r="K611" s="133">
        <v>48059</v>
      </c>
      <c r="L611" s="133">
        <v>1915</v>
      </c>
    </row>
    <row r="612" spans="1:12" ht="21" customHeight="1" x14ac:dyDescent="0.15">
      <c r="A612" s="70">
        <v>573</v>
      </c>
      <c r="B612" s="17" t="s">
        <v>78</v>
      </c>
      <c r="C612" s="45">
        <v>26</v>
      </c>
      <c r="D612" s="46">
        <v>9</v>
      </c>
      <c r="E612" s="46">
        <v>17</v>
      </c>
      <c r="F612" s="45">
        <v>62</v>
      </c>
      <c r="G612" s="46">
        <v>2</v>
      </c>
      <c r="H612" s="46">
        <v>35</v>
      </c>
      <c r="I612" s="46">
        <v>9</v>
      </c>
      <c r="J612" s="66">
        <v>16</v>
      </c>
      <c r="K612" s="133">
        <v>98703</v>
      </c>
      <c r="L612" s="133">
        <v>2546</v>
      </c>
    </row>
    <row r="613" spans="1:12" ht="21" customHeight="1" x14ac:dyDescent="0.15">
      <c r="A613" s="70">
        <v>574</v>
      </c>
      <c r="B613" s="17" t="s">
        <v>79</v>
      </c>
      <c r="C613" s="45">
        <v>3</v>
      </c>
      <c r="D613" s="46">
        <v>2</v>
      </c>
      <c r="E613" s="46">
        <v>1</v>
      </c>
      <c r="F613" s="45">
        <v>13</v>
      </c>
      <c r="G613" s="46">
        <v>2</v>
      </c>
      <c r="H613" s="46">
        <v>7</v>
      </c>
      <c r="I613" s="46">
        <v>1</v>
      </c>
      <c r="J613" s="66">
        <v>3</v>
      </c>
      <c r="K613" s="133" t="s">
        <v>903</v>
      </c>
      <c r="L613" s="133" t="s">
        <v>903</v>
      </c>
    </row>
    <row r="614" spans="1:12" ht="21" customHeight="1" x14ac:dyDescent="0.15">
      <c r="A614" s="70">
        <v>579</v>
      </c>
      <c r="B614" s="17" t="s">
        <v>80</v>
      </c>
      <c r="C614" s="45">
        <v>7</v>
      </c>
      <c r="D614" s="46">
        <v>4</v>
      </c>
      <c r="E614" s="46">
        <v>3</v>
      </c>
      <c r="F614" s="45">
        <v>59</v>
      </c>
      <c r="G614" s="46">
        <v>7</v>
      </c>
      <c r="H614" s="46">
        <v>45</v>
      </c>
      <c r="I614" s="46">
        <v>1</v>
      </c>
      <c r="J614" s="66">
        <v>6</v>
      </c>
      <c r="K614" s="133" t="s">
        <v>903</v>
      </c>
      <c r="L614" s="133" t="s">
        <v>903</v>
      </c>
    </row>
    <row r="615" spans="1:12" ht="21" customHeight="1" x14ac:dyDescent="0.15">
      <c r="A615" s="70">
        <v>581</v>
      </c>
      <c r="B615" s="17" t="s">
        <v>82</v>
      </c>
      <c r="C615" s="45">
        <v>17</v>
      </c>
      <c r="D615" s="46">
        <v>9</v>
      </c>
      <c r="E615" s="46">
        <v>8</v>
      </c>
      <c r="F615" s="45">
        <v>428</v>
      </c>
      <c r="G615" s="46">
        <v>121</v>
      </c>
      <c r="H615" s="46">
        <v>282</v>
      </c>
      <c r="I615" s="46">
        <v>11</v>
      </c>
      <c r="J615" s="66">
        <v>14</v>
      </c>
      <c r="K615" s="133">
        <v>843229</v>
      </c>
      <c r="L615" s="133">
        <v>11832</v>
      </c>
    </row>
    <row r="616" spans="1:12" ht="21" customHeight="1" x14ac:dyDescent="0.15">
      <c r="A616" s="70">
        <v>582</v>
      </c>
      <c r="B616" s="17" t="s">
        <v>83</v>
      </c>
      <c r="C616" s="45">
        <v>8</v>
      </c>
      <c r="D616" s="46">
        <v>3</v>
      </c>
      <c r="E616" s="46">
        <v>5</v>
      </c>
      <c r="F616" s="45">
        <v>31</v>
      </c>
      <c r="G616" s="46">
        <v>5</v>
      </c>
      <c r="H616" s="46">
        <v>4</v>
      </c>
      <c r="I616" s="46">
        <v>12</v>
      </c>
      <c r="J616" s="66">
        <v>10</v>
      </c>
      <c r="K616" s="133">
        <v>24730</v>
      </c>
      <c r="L616" s="133">
        <v>1489</v>
      </c>
    </row>
    <row r="617" spans="1:12" ht="21" customHeight="1" x14ac:dyDescent="0.15">
      <c r="A617" s="70">
        <v>583</v>
      </c>
      <c r="B617" s="17" t="s">
        <v>84</v>
      </c>
      <c r="C617" s="45">
        <v>10</v>
      </c>
      <c r="D617" s="46">
        <v>2</v>
      </c>
      <c r="E617" s="46">
        <v>8</v>
      </c>
      <c r="F617" s="45">
        <v>32</v>
      </c>
      <c r="G617" s="46">
        <v>2</v>
      </c>
      <c r="H617" s="46">
        <v>3</v>
      </c>
      <c r="I617" s="46">
        <v>12</v>
      </c>
      <c r="J617" s="66">
        <v>15</v>
      </c>
      <c r="K617" s="133" t="s">
        <v>903</v>
      </c>
      <c r="L617" s="133" t="s">
        <v>903</v>
      </c>
    </row>
    <row r="618" spans="1:12" ht="21" customHeight="1" x14ac:dyDescent="0.15">
      <c r="A618" s="70">
        <v>584</v>
      </c>
      <c r="B618" s="17" t="s">
        <v>85</v>
      </c>
      <c r="C618" s="45">
        <v>3</v>
      </c>
      <c r="D618" s="46">
        <v>1</v>
      </c>
      <c r="E618" s="46">
        <v>2</v>
      </c>
      <c r="F618" s="45">
        <v>12</v>
      </c>
      <c r="G618" s="46">
        <v>5</v>
      </c>
      <c r="H618" s="46">
        <v>2</v>
      </c>
      <c r="I618" s="46">
        <v>3</v>
      </c>
      <c r="J618" s="66">
        <v>2</v>
      </c>
      <c r="K618" s="133" t="s">
        <v>903</v>
      </c>
      <c r="L618" s="133" t="s">
        <v>903</v>
      </c>
    </row>
    <row r="619" spans="1:12" ht="21" customHeight="1" x14ac:dyDescent="0.15">
      <c r="A619" s="70">
        <v>585</v>
      </c>
      <c r="B619" s="17" t="s">
        <v>86</v>
      </c>
      <c r="C619" s="45">
        <v>35</v>
      </c>
      <c r="D619" s="46">
        <v>8</v>
      </c>
      <c r="E619" s="46">
        <v>27</v>
      </c>
      <c r="F619" s="45">
        <v>99</v>
      </c>
      <c r="G619" s="46">
        <v>27</v>
      </c>
      <c r="H619" s="46">
        <v>22</v>
      </c>
      <c r="I619" s="46">
        <v>23</v>
      </c>
      <c r="J619" s="66">
        <v>27</v>
      </c>
      <c r="K619" s="133">
        <v>98865</v>
      </c>
      <c r="L619" s="133">
        <v>2120</v>
      </c>
    </row>
    <row r="620" spans="1:12" ht="21" customHeight="1" x14ac:dyDescent="0.15">
      <c r="A620" s="70">
        <v>586</v>
      </c>
      <c r="B620" s="17" t="s">
        <v>87</v>
      </c>
      <c r="C620" s="45">
        <v>29</v>
      </c>
      <c r="D620" s="46">
        <v>10</v>
      </c>
      <c r="E620" s="46">
        <v>19</v>
      </c>
      <c r="F620" s="45">
        <v>162</v>
      </c>
      <c r="G620" s="46">
        <v>13</v>
      </c>
      <c r="H620" s="46">
        <v>70</v>
      </c>
      <c r="I620" s="46">
        <v>25</v>
      </c>
      <c r="J620" s="66">
        <v>54</v>
      </c>
      <c r="K620" s="133">
        <v>100474</v>
      </c>
      <c r="L620" s="133">
        <v>888</v>
      </c>
    </row>
    <row r="621" spans="1:12" ht="21" customHeight="1" x14ac:dyDescent="0.15">
      <c r="A621" s="70">
        <v>589</v>
      </c>
      <c r="B621" s="17" t="s">
        <v>88</v>
      </c>
      <c r="C621" s="45">
        <v>87</v>
      </c>
      <c r="D621" s="46">
        <v>37</v>
      </c>
      <c r="E621" s="46">
        <v>50</v>
      </c>
      <c r="F621" s="45">
        <v>1166</v>
      </c>
      <c r="G621" s="46">
        <v>225</v>
      </c>
      <c r="H621" s="46">
        <v>590</v>
      </c>
      <c r="I621" s="46">
        <v>173</v>
      </c>
      <c r="J621" s="66">
        <v>178</v>
      </c>
      <c r="K621" s="133">
        <v>1312015</v>
      </c>
      <c r="L621" s="133">
        <v>21380</v>
      </c>
    </row>
    <row r="622" spans="1:12" ht="21" customHeight="1" x14ac:dyDescent="0.15">
      <c r="A622" s="70">
        <v>591</v>
      </c>
      <c r="B622" s="17" t="s">
        <v>90</v>
      </c>
      <c r="C622" s="45">
        <v>114</v>
      </c>
      <c r="D622" s="46">
        <v>51</v>
      </c>
      <c r="E622" s="46">
        <v>63</v>
      </c>
      <c r="F622" s="45">
        <v>530</v>
      </c>
      <c r="G622" s="46">
        <v>298</v>
      </c>
      <c r="H622" s="46">
        <v>103</v>
      </c>
      <c r="I622" s="46">
        <v>90</v>
      </c>
      <c r="J622" s="66">
        <v>39</v>
      </c>
      <c r="K622" s="133">
        <v>1119112</v>
      </c>
      <c r="L622" s="133">
        <v>2511</v>
      </c>
    </row>
    <row r="623" spans="1:12" ht="21" customHeight="1" x14ac:dyDescent="0.15">
      <c r="A623" s="70">
        <v>592</v>
      </c>
      <c r="B623" s="17" t="s">
        <v>91</v>
      </c>
      <c r="C623" s="45">
        <v>9</v>
      </c>
      <c r="D623" s="46">
        <v>1</v>
      </c>
      <c r="E623" s="46">
        <v>8</v>
      </c>
      <c r="F623" s="45">
        <v>18</v>
      </c>
      <c r="G623" s="46">
        <v>3</v>
      </c>
      <c r="H623" s="46">
        <v>1</v>
      </c>
      <c r="I623" s="46">
        <v>9</v>
      </c>
      <c r="J623" s="66">
        <v>5</v>
      </c>
      <c r="K623" s="133" t="s">
        <v>903</v>
      </c>
      <c r="L623" s="133" t="s">
        <v>903</v>
      </c>
    </row>
    <row r="624" spans="1:12" ht="21" customHeight="1" x14ac:dyDescent="0.15">
      <c r="A624" s="70">
        <v>593</v>
      </c>
      <c r="B624" s="17" t="s">
        <v>488</v>
      </c>
      <c r="C624" s="45">
        <v>31</v>
      </c>
      <c r="D624" s="46">
        <v>19</v>
      </c>
      <c r="E624" s="46">
        <v>12</v>
      </c>
      <c r="F624" s="45">
        <v>201</v>
      </c>
      <c r="G624" s="46">
        <v>85</v>
      </c>
      <c r="H624" s="46">
        <v>89</v>
      </c>
      <c r="I624" s="46">
        <v>14</v>
      </c>
      <c r="J624" s="66">
        <v>13</v>
      </c>
      <c r="K624" s="133" t="s">
        <v>903</v>
      </c>
      <c r="L624" s="133" t="s">
        <v>903</v>
      </c>
    </row>
    <row r="625" spans="1:12" ht="21" customHeight="1" x14ac:dyDescent="0.15">
      <c r="A625" s="70">
        <v>601</v>
      </c>
      <c r="B625" s="17" t="s">
        <v>93</v>
      </c>
      <c r="C625" s="45">
        <v>26</v>
      </c>
      <c r="D625" s="46">
        <v>7</v>
      </c>
      <c r="E625" s="46">
        <v>19</v>
      </c>
      <c r="F625" s="45">
        <v>87</v>
      </c>
      <c r="G625" s="46">
        <v>28</v>
      </c>
      <c r="H625" s="46">
        <v>27</v>
      </c>
      <c r="I625" s="46">
        <v>24</v>
      </c>
      <c r="J625" s="66">
        <v>8</v>
      </c>
      <c r="K625" s="133">
        <v>118196</v>
      </c>
      <c r="L625" s="133">
        <v>3865</v>
      </c>
    </row>
    <row r="626" spans="1:12" ht="21" customHeight="1" x14ac:dyDescent="0.15">
      <c r="A626" s="70">
        <v>602</v>
      </c>
      <c r="B626" s="17" t="s">
        <v>94</v>
      </c>
      <c r="C626" s="45">
        <v>17</v>
      </c>
      <c r="D626" s="46">
        <v>8</v>
      </c>
      <c r="E626" s="46">
        <v>9</v>
      </c>
      <c r="F626" s="45">
        <v>58</v>
      </c>
      <c r="G626" s="46">
        <v>5</v>
      </c>
      <c r="H626" s="46">
        <v>40</v>
      </c>
      <c r="I626" s="46">
        <v>9</v>
      </c>
      <c r="J626" s="66">
        <v>4</v>
      </c>
      <c r="K626" s="133">
        <v>25703</v>
      </c>
      <c r="L626" s="133">
        <v>1237</v>
      </c>
    </row>
    <row r="627" spans="1:12" ht="21" customHeight="1" x14ac:dyDescent="0.15">
      <c r="A627" s="70">
        <v>603</v>
      </c>
      <c r="B627" s="17" t="s">
        <v>95</v>
      </c>
      <c r="C627" s="45">
        <v>58</v>
      </c>
      <c r="D627" s="46">
        <v>48</v>
      </c>
      <c r="E627" s="46">
        <v>10</v>
      </c>
      <c r="F627" s="45">
        <v>457</v>
      </c>
      <c r="G627" s="46">
        <v>104</v>
      </c>
      <c r="H627" s="46">
        <v>332</v>
      </c>
      <c r="I627" s="46">
        <v>7</v>
      </c>
      <c r="J627" s="66">
        <v>14</v>
      </c>
      <c r="K627" s="133">
        <v>881860</v>
      </c>
      <c r="L627" s="133">
        <v>14407</v>
      </c>
    </row>
    <row r="628" spans="1:12" ht="21" customHeight="1" x14ac:dyDescent="0.15">
      <c r="A628" s="70">
        <v>604</v>
      </c>
      <c r="B628" s="17" t="s">
        <v>96</v>
      </c>
      <c r="C628" s="45">
        <v>17</v>
      </c>
      <c r="D628" s="46">
        <v>11</v>
      </c>
      <c r="E628" s="46">
        <v>6</v>
      </c>
      <c r="F628" s="45">
        <v>92</v>
      </c>
      <c r="G628" s="46">
        <v>50</v>
      </c>
      <c r="H628" s="46">
        <v>24</v>
      </c>
      <c r="I628" s="46">
        <v>10</v>
      </c>
      <c r="J628" s="66">
        <v>8</v>
      </c>
      <c r="K628" s="133">
        <v>291692</v>
      </c>
      <c r="L628" s="133">
        <v>3402</v>
      </c>
    </row>
    <row r="629" spans="1:12" ht="21" customHeight="1" x14ac:dyDescent="0.15">
      <c r="A629" s="70">
        <v>605</v>
      </c>
      <c r="B629" s="17" t="s">
        <v>97</v>
      </c>
      <c r="C629" s="45">
        <v>36</v>
      </c>
      <c r="D629" s="46">
        <v>30</v>
      </c>
      <c r="E629" s="46">
        <v>6</v>
      </c>
      <c r="F629" s="45">
        <v>247</v>
      </c>
      <c r="G629" s="46">
        <v>164</v>
      </c>
      <c r="H629" s="46">
        <v>62</v>
      </c>
      <c r="I629" s="46">
        <v>11</v>
      </c>
      <c r="J629" s="66">
        <v>10</v>
      </c>
      <c r="K629" s="133">
        <v>1055235</v>
      </c>
      <c r="L629" s="133">
        <v>90</v>
      </c>
    </row>
    <row r="630" spans="1:12" ht="21" customHeight="1" x14ac:dyDescent="0.15">
      <c r="A630" s="70">
        <v>606</v>
      </c>
      <c r="B630" s="17" t="s">
        <v>98</v>
      </c>
      <c r="C630" s="45">
        <v>24</v>
      </c>
      <c r="D630" s="46">
        <v>12</v>
      </c>
      <c r="E630" s="46">
        <v>12</v>
      </c>
      <c r="F630" s="45">
        <v>389</v>
      </c>
      <c r="G630" s="46">
        <v>125</v>
      </c>
      <c r="H630" s="46">
        <v>130</v>
      </c>
      <c r="I630" s="46">
        <v>67</v>
      </c>
      <c r="J630" s="66">
        <v>67</v>
      </c>
      <c r="K630" s="133">
        <v>124626</v>
      </c>
      <c r="L630" s="133">
        <v>5517</v>
      </c>
    </row>
    <row r="631" spans="1:12" ht="21" customHeight="1" x14ac:dyDescent="0.15">
      <c r="A631" s="70">
        <v>607</v>
      </c>
      <c r="B631" s="17" t="s">
        <v>99</v>
      </c>
      <c r="C631" s="45">
        <v>16</v>
      </c>
      <c r="D631" s="46">
        <v>4</v>
      </c>
      <c r="E631" s="46">
        <v>12</v>
      </c>
      <c r="F631" s="45">
        <v>43</v>
      </c>
      <c r="G631" s="46">
        <v>7</v>
      </c>
      <c r="H631" s="46">
        <v>8</v>
      </c>
      <c r="I631" s="46">
        <v>14</v>
      </c>
      <c r="J631" s="66">
        <v>14</v>
      </c>
      <c r="K631" s="133">
        <v>28599</v>
      </c>
      <c r="L631" s="133">
        <v>345</v>
      </c>
    </row>
    <row r="632" spans="1:12" ht="21" customHeight="1" x14ac:dyDescent="0.15">
      <c r="A632" s="70">
        <v>608</v>
      </c>
      <c r="B632" s="17" t="s">
        <v>100</v>
      </c>
      <c r="C632" s="45">
        <v>15</v>
      </c>
      <c r="D632" s="46">
        <v>11</v>
      </c>
      <c r="E632" s="46">
        <v>4</v>
      </c>
      <c r="F632" s="45">
        <v>41</v>
      </c>
      <c r="G632" s="46">
        <v>16</v>
      </c>
      <c r="H632" s="46">
        <v>15</v>
      </c>
      <c r="I632" s="46">
        <v>6</v>
      </c>
      <c r="J632" s="66">
        <v>4</v>
      </c>
      <c r="K632" s="133">
        <v>32715</v>
      </c>
      <c r="L632" s="133">
        <v>1194</v>
      </c>
    </row>
    <row r="633" spans="1:12" ht="21" customHeight="1" x14ac:dyDescent="0.15">
      <c r="A633" s="70">
        <v>609</v>
      </c>
      <c r="B633" s="17" t="s">
        <v>101</v>
      </c>
      <c r="C633" s="45">
        <v>63</v>
      </c>
      <c r="D633" s="46">
        <v>23</v>
      </c>
      <c r="E633" s="46">
        <v>40</v>
      </c>
      <c r="F633" s="45">
        <v>518</v>
      </c>
      <c r="G633" s="46">
        <v>152</v>
      </c>
      <c r="H633" s="46">
        <v>286</v>
      </c>
      <c r="I633" s="46">
        <v>40</v>
      </c>
      <c r="J633" s="66">
        <v>40</v>
      </c>
      <c r="K633" s="133">
        <v>745567</v>
      </c>
      <c r="L633" s="133">
        <v>23621</v>
      </c>
    </row>
    <row r="634" spans="1:12" s="126" customFormat="1" ht="21" customHeight="1" x14ac:dyDescent="0.15">
      <c r="A634" s="70">
        <v>611</v>
      </c>
      <c r="B634" s="17" t="s">
        <v>104</v>
      </c>
      <c r="C634" s="45">
        <v>15</v>
      </c>
      <c r="D634" s="46">
        <v>7</v>
      </c>
      <c r="E634" s="46">
        <v>8</v>
      </c>
      <c r="F634" s="45">
        <v>162</v>
      </c>
      <c r="G634" s="46">
        <v>77</v>
      </c>
      <c r="H634" s="46">
        <v>73</v>
      </c>
      <c r="I634" s="46">
        <v>6</v>
      </c>
      <c r="J634" s="66">
        <v>6</v>
      </c>
      <c r="K634" s="133">
        <v>707832</v>
      </c>
      <c r="L634" s="133" t="s">
        <v>827</v>
      </c>
    </row>
    <row r="635" spans="1:12" s="126" customFormat="1" ht="21" customHeight="1" x14ac:dyDescent="0.15">
      <c r="A635" s="70">
        <v>612</v>
      </c>
      <c r="B635" s="17" t="s">
        <v>105</v>
      </c>
      <c r="C635" s="45">
        <v>5</v>
      </c>
      <c r="D635" s="46">
        <v>2</v>
      </c>
      <c r="E635" s="46">
        <v>3</v>
      </c>
      <c r="F635" s="45">
        <v>49</v>
      </c>
      <c r="G635" s="46">
        <v>39</v>
      </c>
      <c r="H635" s="46">
        <v>6</v>
      </c>
      <c r="I635" s="46">
        <v>3</v>
      </c>
      <c r="J635" s="66">
        <v>1</v>
      </c>
      <c r="K635" s="133" t="s">
        <v>903</v>
      </c>
      <c r="L635" s="133" t="s">
        <v>827</v>
      </c>
    </row>
    <row r="636" spans="1:12" s="126" customFormat="1" ht="21" customHeight="1" x14ac:dyDescent="0.15">
      <c r="A636" s="74">
        <v>619</v>
      </c>
      <c r="B636" s="20" t="s">
        <v>106</v>
      </c>
      <c r="C636" s="49">
        <v>2</v>
      </c>
      <c r="D636" s="50">
        <v>1</v>
      </c>
      <c r="E636" s="50">
        <v>1</v>
      </c>
      <c r="F636" s="49">
        <v>8</v>
      </c>
      <c r="G636" s="50">
        <v>1</v>
      </c>
      <c r="H636" s="50">
        <v>5</v>
      </c>
      <c r="I636" s="50">
        <v>1</v>
      </c>
      <c r="J636" s="77">
        <v>1</v>
      </c>
      <c r="K636" s="135" t="s">
        <v>903</v>
      </c>
      <c r="L636" s="135" t="s">
        <v>827</v>
      </c>
    </row>
    <row r="637" spans="1:12" s="93" customFormat="1" ht="26.25" customHeight="1" x14ac:dyDescent="0.15">
      <c r="A637" s="510">
        <v>214</v>
      </c>
      <c r="B637" s="102" t="s">
        <v>436</v>
      </c>
      <c r="C637" s="89">
        <v>244</v>
      </c>
      <c r="D637" s="90">
        <v>133</v>
      </c>
      <c r="E637" s="90">
        <v>111</v>
      </c>
      <c r="F637" s="89">
        <v>1839</v>
      </c>
      <c r="G637" s="90">
        <v>638</v>
      </c>
      <c r="H637" s="90">
        <v>799</v>
      </c>
      <c r="I637" s="90">
        <v>195</v>
      </c>
      <c r="J637" s="91">
        <v>207</v>
      </c>
      <c r="K637" s="138">
        <v>3394457</v>
      </c>
      <c r="L637" s="138">
        <v>32444</v>
      </c>
    </row>
    <row r="638" spans="1:12" s="93" customFormat="1" ht="26.25" customHeight="1" x14ac:dyDescent="0.15">
      <c r="A638" s="540"/>
      <c r="B638" s="541" t="s">
        <v>930</v>
      </c>
      <c r="C638" s="363">
        <v>40</v>
      </c>
      <c r="D638" s="364">
        <v>29</v>
      </c>
      <c r="E638" s="364">
        <v>11</v>
      </c>
      <c r="F638" s="363">
        <v>300</v>
      </c>
      <c r="G638" s="364">
        <v>199</v>
      </c>
      <c r="H638" s="364">
        <v>71</v>
      </c>
      <c r="I638" s="364">
        <v>12</v>
      </c>
      <c r="J638" s="400">
        <v>18</v>
      </c>
      <c r="K638" s="542">
        <v>1561307</v>
      </c>
      <c r="L638" s="542" t="s">
        <v>827</v>
      </c>
    </row>
    <row r="639" spans="1:12" ht="21" customHeight="1" x14ac:dyDescent="0.15">
      <c r="A639" s="72">
        <v>501</v>
      </c>
      <c r="B639" s="38" t="s">
        <v>47</v>
      </c>
      <c r="C639" s="45" t="s">
        <v>899</v>
      </c>
      <c r="D639" s="46" t="s">
        <v>899</v>
      </c>
      <c r="E639" s="46" t="s">
        <v>899</v>
      </c>
      <c r="F639" s="45" t="s">
        <v>899</v>
      </c>
      <c r="G639" s="46" t="s">
        <v>899</v>
      </c>
      <c r="H639" s="46" t="s">
        <v>899</v>
      </c>
      <c r="I639" s="46" t="s">
        <v>899</v>
      </c>
      <c r="J639" s="66" t="s">
        <v>899</v>
      </c>
      <c r="K639" s="133" t="s">
        <v>899</v>
      </c>
      <c r="L639" s="133" t="s">
        <v>899</v>
      </c>
    </row>
    <row r="640" spans="1:12" ht="21" customHeight="1" x14ac:dyDescent="0.15">
      <c r="A640" s="70">
        <v>511</v>
      </c>
      <c r="B640" s="17" t="s">
        <v>476</v>
      </c>
      <c r="C640" s="45">
        <v>1</v>
      </c>
      <c r="D640" s="46" t="s">
        <v>827</v>
      </c>
      <c r="E640" s="46">
        <v>1</v>
      </c>
      <c r="F640" s="45">
        <v>1</v>
      </c>
      <c r="G640" s="46" t="s">
        <v>827</v>
      </c>
      <c r="H640" s="46" t="s">
        <v>827</v>
      </c>
      <c r="I640" s="46">
        <v>1</v>
      </c>
      <c r="J640" s="66" t="s">
        <v>827</v>
      </c>
      <c r="K640" s="133" t="s">
        <v>839</v>
      </c>
      <c r="L640" s="133" t="s">
        <v>827</v>
      </c>
    </row>
    <row r="641" spans="1:12" ht="21" customHeight="1" x14ac:dyDescent="0.15">
      <c r="A641" s="70">
        <v>512</v>
      </c>
      <c r="B641" s="17" t="s">
        <v>49</v>
      </c>
      <c r="C641" s="45" t="s">
        <v>899</v>
      </c>
      <c r="D641" s="46" t="s">
        <v>899</v>
      </c>
      <c r="E641" s="46" t="s">
        <v>899</v>
      </c>
      <c r="F641" s="45" t="s">
        <v>899</v>
      </c>
      <c r="G641" s="46" t="s">
        <v>899</v>
      </c>
      <c r="H641" s="46" t="s">
        <v>899</v>
      </c>
      <c r="I641" s="46" t="s">
        <v>899</v>
      </c>
      <c r="J641" s="66" t="s">
        <v>899</v>
      </c>
      <c r="K641" s="133" t="s">
        <v>899</v>
      </c>
      <c r="L641" s="133" t="s">
        <v>899</v>
      </c>
    </row>
    <row r="642" spans="1:12" ht="21" customHeight="1" x14ac:dyDescent="0.15">
      <c r="A642" s="70">
        <v>513</v>
      </c>
      <c r="B642" s="17" t="s">
        <v>50</v>
      </c>
      <c r="C642" s="45">
        <v>2</v>
      </c>
      <c r="D642" s="46">
        <v>2</v>
      </c>
      <c r="E642" s="46" t="s">
        <v>827</v>
      </c>
      <c r="F642" s="45">
        <v>11</v>
      </c>
      <c r="G642" s="46">
        <v>7</v>
      </c>
      <c r="H642" s="46">
        <v>4</v>
      </c>
      <c r="I642" s="46" t="s">
        <v>827</v>
      </c>
      <c r="J642" s="66" t="s">
        <v>827</v>
      </c>
      <c r="K642" s="133" t="s">
        <v>903</v>
      </c>
      <c r="L642" s="133" t="s">
        <v>827</v>
      </c>
    </row>
    <row r="643" spans="1:12" ht="21" customHeight="1" x14ac:dyDescent="0.15">
      <c r="A643" s="70">
        <v>521</v>
      </c>
      <c r="B643" s="17" t="s">
        <v>52</v>
      </c>
      <c r="C643" s="45">
        <v>1</v>
      </c>
      <c r="D643" s="46">
        <v>1</v>
      </c>
      <c r="E643" s="46" t="s">
        <v>827</v>
      </c>
      <c r="F643" s="45">
        <v>7</v>
      </c>
      <c r="G643" s="46">
        <v>4</v>
      </c>
      <c r="H643" s="46">
        <v>3</v>
      </c>
      <c r="I643" s="46" t="s">
        <v>827</v>
      </c>
      <c r="J643" s="66" t="s">
        <v>827</v>
      </c>
      <c r="K643" s="133" t="s">
        <v>903</v>
      </c>
      <c r="L643" s="133" t="s">
        <v>827</v>
      </c>
    </row>
    <row r="644" spans="1:12" ht="21" customHeight="1" x14ac:dyDescent="0.15">
      <c r="A644" s="70">
        <v>522</v>
      </c>
      <c r="B644" s="17" t="s">
        <v>53</v>
      </c>
      <c r="C644" s="45">
        <v>2</v>
      </c>
      <c r="D644" s="46" t="s">
        <v>827</v>
      </c>
      <c r="E644" s="46">
        <v>2</v>
      </c>
      <c r="F644" s="45">
        <v>14</v>
      </c>
      <c r="G644" s="46" t="s">
        <v>827</v>
      </c>
      <c r="H644" s="46" t="s">
        <v>827</v>
      </c>
      <c r="I644" s="46">
        <v>3</v>
      </c>
      <c r="J644" s="66">
        <v>11</v>
      </c>
      <c r="K644" s="133" t="s">
        <v>839</v>
      </c>
      <c r="L644" s="133" t="s">
        <v>827</v>
      </c>
    </row>
    <row r="645" spans="1:12" ht="21" customHeight="1" x14ac:dyDescent="0.15">
      <c r="A645" s="70">
        <v>531</v>
      </c>
      <c r="B645" s="17" t="s">
        <v>55</v>
      </c>
      <c r="C645" s="45">
        <v>7</v>
      </c>
      <c r="D645" s="46">
        <v>6</v>
      </c>
      <c r="E645" s="46">
        <v>1</v>
      </c>
      <c r="F645" s="45">
        <v>25</v>
      </c>
      <c r="G645" s="46">
        <v>19</v>
      </c>
      <c r="H645" s="46">
        <v>5</v>
      </c>
      <c r="I645" s="46">
        <v>1</v>
      </c>
      <c r="J645" s="66" t="s">
        <v>827</v>
      </c>
      <c r="K645" s="133">
        <v>78943</v>
      </c>
      <c r="L645" s="133" t="s">
        <v>827</v>
      </c>
    </row>
    <row r="646" spans="1:12" ht="21" customHeight="1" x14ac:dyDescent="0.15">
      <c r="A646" s="70">
        <v>532</v>
      </c>
      <c r="B646" s="17" t="s">
        <v>56</v>
      </c>
      <c r="C646" s="45">
        <v>4</v>
      </c>
      <c r="D646" s="46">
        <v>4</v>
      </c>
      <c r="E646" s="46" t="s">
        <v>827</v>
      </c>
      <c r="F646" s="45">
        <v>24</v>
      </c>
      <c r="G646" s="46">
        <v>18</v>
      </c>
      <c r="H646" s="46">
        <v>6</v>
      </c>
      <c r="I646" s="46" t="s">
        <v>827</v>
      </c>
      <c r="J646" s="66" t="s">
        <v>827</v>
      </c>
      <c r="K646" s="133" t="s">
        <v>903</v>
      </c>
      <c r="L646" s="133" t="s">
        <v>827</v>
      </c>
    </row>
    <row r="647" spans="1:12" ht="21" customHeight="1" x14ac:dyDescent="0.15">
      <c r="A647" s="70">
        <v>533</v>
      </c>
      <c r="B647" s="17" t="s">
        <v>57</v>
      </c>
      <c r="C647" s="45" t="s">
        <v>899</v>
      </c>
      <c r="D647" s="46" t="s">
        <v>899</v>
      </c>
      <c r="E647" s="46" t="s">
        <v>899</v>
      </c>
      <c r="F647" s="45" t="s">
        <v>899</v>
      </c>
      <c r="G647" s="46" t="s">
        <v>899</v>
      </c>
      <c r="H647" s="46" t="s">
        <v>899</v>
      </c>
      <c r="I647" s="46" t="s">
        <v>899</v>
      </c>
      <c r="J647" s="66" t="s">
        <v>899</v>
      </c>
      <c r="K647" s="133" t="s">
        <v>899</v>
      </c>
      <c r="L647" s="133" t="s">
        <v>899</v>
      </c>
    </row>
    <row r="648" spans="1:12" ht="21" customHeight="1" x14ac:dyDescent="0.15">
      <c r="A648" s="70">
        <v>534</v>
      </c>
      <c r="B648" s="17" t="s">
        <v>58</v>
      </c>
      <c r="C648" s="45">
        <v>1</v>
      </c>
      <c r="D648" s="46">
        <v>1</v>
      </c>
      <c r="E648" s="46" t="s">
        <v>827</v>
      </c>
      <c r="F648" s="45">
        <v>37</v>
      </c>
      <c r="G648" s="46">
        <v>27</v>
      </c>
      <c r="H648" s="46">
        <v>10</v>
      </c>
      <c r="I648" s="46" t="s">
        <v>827</v>
      </c>
      <c r="J648" s="66" t="s">
        <v>827</v>
      </c>
      <c r="K648" s="133" t="s">
        <v>903</v>
      </c>
      <c r="L648" s="133" t="s">
        <v>827</v>
      </c>
    </row>
    <row r="649" spans="1:12" ht="21" customHeight="1" x14ac:dyDescent="0.15">
      <c r="A649" s="70">
        <v>535</v>
      </c>
      <c r="B649" s="17" t="s">
        <v>59</v>
      </c>
      <c r="C649" s="45">
        <v>1</v>
      </c>
      <c r="D649" s="46" t="s">
        <v>827</v>
      </c>
      <c r="E649" s="46">
        <v>1</v>
      </c>
      <c r="F649" s="45">
        <v>4</v>
      </c>
      <c r="G649" s="46" t="s">
        <v>827</v>
      </c>
      <c r="H649" s="46" t="s">
        <v>827</v>
      </c>
      <c r="I649" s="46">
        <v>1</v>
      </c>
      <c r="J649" s="66">
        <v>3</v>
      </c>
      <c r="K649" s="133" t="s">
        <v>827</v>
      </c>
      <c r="L649" s="133" t="s">
        <v>827</v>
      </c>
    </row>
    <row r="650" spans="1:12" ht="21" customHeight="1" x14ac:dyDescent="0.15">
      <c r="A650" s="70">
        <v>536</v>
      </c>
      <c r="B650" s="17" t="s">
        <v>60</v>
      </c>
      <c r="C650" s="45">
        <v>5</v>
      </c>
      <c r="D650" s="46">
        <v>4</v>
      </c>
      <c r="E650" s="46">
        <v>1</v>
      </c>
      <c r="F650" s="45">
        <v>38</v>
      </c>
      <c r="G650" s="46">
        <v>25</v>
      </c>
      <c r="H650" s="46">
        <v>11</v>
      </c>
      <c r="I650" s="46">
        <v>1</v>
      </c>
      <c r="J650" s="66">
        <v>1</v>
      </c>
      <c r="K650" s="133">
        <v>69251</v>
      </c>
      <c r="L650" s="133" t="s">
        <v>827</v>
      </c>
    </row>
    <row r="651" spans="1:12" ht="21" customHeight="1" x14ac:dyDescent="0.15">
      <c r="A651" s="70">
        <v>541</v>
      </c>
      <c r="B651" s="17" t="s">
        <v>62</v>
      </c>
      <c r="C651" s="45">
        <v>2</v>
      </c>
      <c r="D651" s="46">
        <v>2</v>
      </c>
      <c r="E651" s="46" t="s">
        <v>827</v>
      </c>
      <c r="F651" s="45">
        <v>21</v>
      </c>
      <c r="G651" s="46">
        <v>19</v>
      </c>
      <c r="H651" s="46">
        <v>2</v>
      </c>
      <c r="I651" s="46" t="s">
        <v>827</v>
      </c>
      <c r="J651" s="66" t="s">
        <v>827</v>
      </c>
      <c r="K651" s="133" t="s">
        <v>903</v>
      </c>
      <c r="L651" s="133" t="s">
        <v>827</v>
      </c>
    </row>
    <row r="652" spans="1:12" ht="21" customHeight="1" x14ac:dyDescent="0.15">
      <c r="A652" s="70">
        <v>542</v>
      </c>
      <c r="B652" s="17" t="s">
        <v>63</v>
      </c>
      <c r="C652" s="45">
        <v>2</v>
      </c>
      <c r="D652" s="46">
        <v>2</v>
      </c>
      <c r="E652" s="46" t="s">
        <v>827</v>
      </c>
      <c r="F652" s="45">
        <v>19</v>
      </c>
      <c r="G652" s="46">
        <v>18</v>
      </c>
      <c r="H652" s="46">
        <v>1</v>
      </c>
      <c r="I652" s="46" t="s">
        <v>827</v>
      </c>
      <c r="J652" s="66" t="s">
        <v>827</v>
      </c>
      <c r="K652" s="133" t="s">
        <v>903</v>
      </c>
      <c r="L652" s="133" t="s">
        <v>827</v>
      </c>
    </row>
    <row r="653" spans="1:12" ht="21" customHeight="1" x14ac:dyDescent="0.15">
      <c r="A653" s="70">
        <v>543</v>
      </c>
      <c r="B653" s="17" t="s">
        <v>64</v>
      </c>
      <c r="C653" s="45" t="s">
        <v>899</v>
      </c>
      <c r="D653" s="46" t="s">
        <v>899</v>
      </c>
      <c r="E653" s="46" t="s">
        <v>899</v>
      </c>
      <c r="F653" s="45" t="s">
        <v>899</v>
      </c>
      <c r="G653" s="46" t="s">
        <v>899</v>
      </c>
      <c r="H653" s="46" t="s">
        <v>899</v>
      </c>
      <c r="I653" s="46" t="s">
        <v>899</v>
      </c>
      <c r="J653" s="66" t="s">
        <v>899</v>
      </c>
      <c r="K653" s="133" t="s">
        <v>899</v>
      </c>
      <c r="L653" s="133" t="s">
        <v>899</v>
      </c>
    </row>
    <row r="654" spans="1:12" ht="21" customHeight="1" x14ac:dyDescent="0.15">
      <c r="A654" s="70">
        <v>549</v>
      </c>
      <c r="B654" s="17" t="s">
        <v>65</v>
      </c>
      <c r="C654" s="45">
        <v>1</v>
      </c>
      <c r="D654" s="46">
        <v>1</v>
      </c>
      <c r="E654" s="46" t="s">
        <v>827</v>
      </c>
      <c r="F654" s="45">
        <v>6</v>
      </c>
      <c r="G654" s="46">
        <v>5</v>
      </c>
      <c r="H654" s="46">
        <v>1</v>
      </c>
      <c r="I654" s="46" t="s">
        <v>827</v>
      </c>
      <c r="J654" s="66" t="s">
        <v>827</v>
      </c>
      <c r="K654" s="133" t="s">
        <v>903</v>
      </c>
      <c r="L654" s="133" t="s">
        <v>827</v>
      </c>
    </row>
    <row r="655" spans="1:12" ht="21" customHeight="1" x14ac:dyDescent="0.15">
      <c r="A655" s="70">
        <v>551</v>
      </c>
      <c r="B655" s="17" t="s">
        <v>67</v>
      </c>
      <c r="C655" s="45">
        <v>3</v>
      </c>
      <c r="D655" s="46" t="s">
        <v>827</v>
      </c>
      <c r="E655" s="46">
        <v>3</v>
      </c>
      <c r="F655" s="45">
        <v>3</v>
      </c>
      <c r="G655" s="46" t="s">
        <v>827</v>
      </c>
      <c r="H655" s="46" t="s">
        <v>827</v>
      </c>
      <c r="I655" s="46">
        <v>3</v>
      </c>
      <c r="J655" s="66" t="s">
        <v>827</v>
      </c>
      <c r="K655" s="133" t="s">
        <v>827</v>
      </c>
      <c r="L655" s="133" t="s">
        <v>827</v>
      </c>
    </row>
    <row r="656" spans="1:12" ht="21" customHeight="1" x14ac:dyDescent="0.15">
      <c r="A656" s="70">
        <v>552</v>
      </c>
      <c r="B656" s="17" t="s">
        <v>68</v>
      </c>
      <c r="C656" s="45">
        <v>4</v>
      </c>
      <c r="D656" s="46">
        <v>3</v>
      </c>
      <c r="E656" s="46">
        <v>1</v>
      </c>
      <c r="F656" s="45">
        <v>58</v>
      </c>
      <c r="G656" s="46">
        <v>38</v>
      </c>
      <c r="H656" s="46">
        <v>17</v>
      </c>
      <c r="I656" s="46">
        <v>1</v>
      </c>
      <c r="J656" s="66">
        <v>2</v>
      </c>
      <c r="K656" s="133">
        <v>500921</v>
      </c>
      <c r="L656" s="133" t="s">
        <v>827</v>
      </c>
    </row>
    <row r="657" spans="1:12" ht="21" customHeight="1" x14ac:dyDescent="0.15">
      <c r="A657" s="70">
        <v>553</v>
      </c>
      <c r="B657" s="17" t="s">
        <v>69</v>
      </c>
      <c r="C657" s="45">
        <v>1</v>
      </c>
      <c r="D657" s="46">
        <v>1</v>
      </c>
      <c r="E657" s="46" t="s">
        <v>827</v>
      </c>
      <c r="F657" s="45">
        <v>8</v>
      </c>
      <c r="G657" s="46">
        <v>2</v>
      </c>
      <c r="H657" s="46">
        <v>6</v>
      </c>
      <c r="I657" s="46" t="s">
        <v>827</v>
      </c>
      <c r="J657" s="66" t="s">
        <v>827</v>
      </c>
      <c r="K657" s="133" t="s">
        <v>903</v>
      </c>
      <c r="L657" s="133" t="s">
        <v>827</v>
      </c>
    </row>
    <row r="658" spans="1:12" ht="21" customHeight="1" x14ac:dyDescent="0.15">
      <c r="A658" s="466">
        <v>559</v>
      </c>
      <c r="B658" s="370" t="s">
        <v>70</v>
      </c>
      <c r="C658" s="376">
        <v>3</v>
      </c>
      <c r="D658" s="377">
        <v>2</v>
      </c>
      <c r="E658" s="377">
        <v>1</v>
      </c>
      <c r="F658" s="376">
        <v>24</v>
      </c>
      <c r="G658" s="377">
        <v>17</v>
      </c>
      <c r="H658" s="377">
        <v>5</v>
      </c>
      <c r="I658" s="377">
        <v>1</v>
      </c>
      <c r="J658" s="410">
        <v>1</v>
      </c>
      <c r="K658" s="538" t="s">
        <v>903</v>
      </c>
      <c r="L658" s="538" t="s">
        <v>827</v>
      </c>
    </row>
    <row r="659" spans="1:12" s="93" customFormat="1" ht="26.25" customHeight="1" x14ac:dyDescent="0.15">
      <c r="A659" s="464"/>
      <c r="B659" s="541" t="s">
        <v>931</v>
      </c>
      <c r="C659" s="363">
        <v>204</v>
      </c>
      <c r="D659" s="364">
        <v>104</v>
      </c>
      <c r="E659" s="364">
        <v>100</v>
      </c>
      <c r="F659" s="363">
        <v>1539</v>
      </c>
      <c r="G659" s="364">
        <v>439</v>
      </c>
      <c r="H659" s="364">
        <v>728</v>
      </c>
      <c r="I659" s="364">
        <v>183</v>
      </c>
      <c r="J659" s="400">
        <v>189</v>
      </c>
      <c r="K659" s="542">
        <v>1833150</v>
      </c>
      <c r="L659" s="542">
        <v>32444</v>
      </c>
    </row>
    <row r="660" spans="1:12" ht="21" customHeight="1" x14ac:dyDescent="0.15">
      <c r="A660" s="70">
        <v>561</v>
      </c>
      <c r="B660" s="17" t="s">
        <v>74</v>
      </c>
      <c r="C660" s="45" t="s">
        <v>899</v>
      </c>
      <c r="D660" s="46" t="s">
        <v>899</v>
      </c>
      <c r="E660" s="46" t="s">
        <v>899</v>
      </c>
      <c r="F660" s="45" t="s">
        <v>899</v>
      </c>
      <c r="G660" s="46" t="s">
        <v>899</v>
      </c>
      <c r="H660" s="46" t="s">
        <v>899</v>
      </c>
      <c r="I660" s="46" t="s">
        <v>899</v>
      </c>
      <c r="J660" s="66" t="s">
        <v>899</v>
      </c>
      <c r="K660" s="133" t="s">
        <v>899</v>
      </c>
      <c r="L660" s="133" t="s">
        <v>899</v>
      </c>
    </row>
    <row r="661" spans="1:12" ht="21" customHeight="1" x14ac:dyDescent="0.15">
      <c r="A661" s="70">
        <v>569</v>
      </c>
      <c r="B661" s="17" t="s">
        <v>489</v>
      </c>
      <c r="C661" s="45">
        <v>1</v>
      </c>
      <c r="D661" s="46">
        <v>1</v>
      </c>
      <c r="E661" s="46" t="s">
        <v>827</v>
      </c>
      <c r="F661" s="45">
        <v>1</v>
      </c>
      <c r="G661" s="46">
        <v>1</v>
      </c>
      <c r="H661" s="46" t="s">
        <v>827</v>
      </c>
      <c r="I661" s="46" t="s">
        <v>827</v>
      </c>
      <c r="J661" s="66" t="s">
        <v>827</v>
      </c>
      <c r="K661" s="133" t="s">
        <v>903</v>
      </c>
      <c r="L661" s="133" t="s">
        <v>903</v>
      </c>
    </row>
    <row r="662" spans="1:12" ht="21" customHeight="1" x14ac:dyDescent="0.15">
      <c r="A662" s="70">
        <v>571</v>
      </c>
      <c r="B662" s="17" t="s">
        <v>76</v>
      </c>
      <c r="C662" s="45" t="s">
        <v>899</v>
      </c>
      <c r="D662" s="46" t="s">
        <v>899</v>
      </c>
      <c r="E662" s="46" t="s">
        <v>899</v>
      </c>
      <c r="F662" s="45" t="s">
        <v>899</v>
      </c>
      <c r="G662" s="46" t="s">
        <v>899</v>
      </c>
      <c r="H662" s="46" t="s">
        <v>899</v>
      </c>
      <c r="I662" s="46" t="s">
        <v>899</v>
      </c>
      <c r="J662" s="66" t="s">
        <v>899</v>
      </c>
      <c r="K662" s="133" t="s">
        <v>899</v>
      </c>
      <c r="L662" s="133" t="s">
        <v>899</v>
      </c>
    </row>
    <row r="663" spans="1:12" ht="21" customHeight="1" x14ac:dyDescent="0.15">
      <c r="A663" s="70">
        <v>572</v>
      </c>
      <c r="B663" s="17" t="s">
        <v>77</v>
      </c>
      <c r="C663" s="45">
        <v>4</v>
      </c>
      <c r="D663" s="46" t="s">
        <v>827</v>
      </c>
      <c r="E663" s="46">
        <v>4</v>
      </c>
      <c r="F663" s="45">
        <v>7</v>
      </c>
      <c r="G663" s="46" t="s">
        <v>827</v>
      </c>
      <c r="H663" s="46" t="s">
        <v>827</v>
      </c>
      <c r="I663" s="46">
        <v>3</v>
      </c>
      <c r="J663" s="66">
        <v>4</v>
      </c>
      <c r="K663" s="133" t="s">
        <v>827</v>
      </c>
      <c r="L663" s="133" t="s">
        <v>827</v>
      </c>
    </row>
    <row r="664" spans="1:12" ht="21" customHeight="1" x14ac:dyDescent="0.15">
      <c r="A664" s="70">
        <v>573</v>
      </c>
      <c r="B664" s="17" t="s">
        <v>78</v>
      </c>
      <c r="C664" s="45">
        <v>3</v>
      </c>
      <c r="D664" s="46">
        <v>2</v>
      </c>
      <c r="E664" s="46">
        <v>1</v>
      </c>
      <c r="F664" s="45">
        <v>8</v>
      </c>
      <c r="G664" s="46">
        <v>2</v>
      </c>
      <c r="H664" s="46">
        <v>5</v>
      </c>
      <c r="I664" s="46" t="s">
        <v>827</v>
      </c>
      <c r="J664" s="66">
        <v>1</v>
      </c>
      <c r="K664" s="133" t="s">
        <v>903</v>
      </c>
      <c r="L664" s="133" t="s">
        <v>903</v>
      </c>
    </row>
    <row r="665" spans="1:12" ht="21" customHeight="1" x14ac:dyDescent="0.15">
      <c r="A665" s="70">
        <v>574</v>
      </c>
      <c r="B665" s="17" t="s">
        <v>79</v>
      </c>
      <c r="C665" s="45" t="s">
        <v>899</v>
      </c>
      <c r="D665" s="46" t="s">
        <v>899</v>
      </c>
      <c r="E665" s="46" t="s">
        <v>899</v>
      </c>
      <c r="F665" s="45" t="s">
        <v>899</v>
      </c>
      <c r="G665" s="46" t="s">
        <v>899</v>
      </c>
      <c r="H665" s="46" t="s">
        <v>899</v>
      </c>
      <c r="I665" s="46" t="s">
        <v>899</v>
      </c>
      <c r="J665" s="66" t="s">
        <v>899</v>
      </c>
      <c r="K665" s="133" t="s">
        <v>899</v>
      </c>
      <c r="L665" s="133" t="s">
        <v>899</v>
      </c>
    </row>
    <row r="666" spans="1:12" ht="21" customHeight="1" x14ac:dyDescent="0.15">
      <c r="A666" s="70">
        <v>579</v>
      </c>
      <c r="B666" s="17" t="s">
        <v>80</v>
      </c>
      <c r="C666" s="45">
        <v>2</v>
      </c>
      <c r="D666" s="46">
        <v>1</v>
      </c>
      <c r="E666" s="46">
        <v>1</v>
      </c>
      <c r="F666" s="45">
        <v>8</v>
      </c>
      <c r="G666" s="46">
        <v>1</v>
      </c>
      <c r="H666" s="46">
        <v>6</v>
      </c>
      <c r="I666" s="46" t="s">
        <v>827</v>
      </c>
      <c r="J666" s="66">
        <v>1</v>
      </c>
      <c r="K666" s="133" t="s">
        <v>903</v>
      </c>
      <c r="L666" s="133" t="s">
        <v>903</v>
      </c>
    </row>
    <row r="667" spans="1:12" ht="21" customHeight="1" x14ac:dyDescent="0.15">
      <c r="A667" s="70">
        <v>581</v>
      </c>
      <c r="B667" s="17" t="s">
        <v>82</v>
      </c>
      <c r="C667" s="45">
        <v>11</v>
      </c>
      <c r="D667" s="46">
        <v>6</v>
      </c>
      <c r="E667" s="46">
        <v>5</v>
      </c>
      <c r="F667" s="45">
        <v>189</v>
      </c>
      <c r="G667" s="46">
        <v>45</v>
      </c>
      <c r="H667" s="46">
        <v>134</v>
      </c>
      <c r="I667" s="46">
        <v>3</v>
      </c>
      <c r="J667" s="66">
        <v>7</v>
      </c>
      <c r="K667" s="133">
        <v>326090</v>
      </c>
      <c r="L667" s="133">
        <v>3309</v>
      </c>
    </row>
    <row r="668" spans="1:12" ht="21" customHeight="1" x14ac:dyDescent="0.15">
      <c r="A668" s="70">
        <v>582</v>
      </c>
      <c r="B668" s="17" t="s">
        <v>83</v>
      </c>
      <c r="C668" s="45">
        <v>1</v>
      </c>
      <c r="D668" s="46" t="s">
        <v>827</v>
      </c>
      <c r="E668" s="46">
        <v>1</v>
      </c>
      <c r="F668" s="45">
        <v>2</v>
      </c>
      <c r="G668" s="46" t="s">
        <v>827</v>
      </c>
      <c r="H668" s="46" t="s">
        <v>827</v>
      </c>
      <c r="I668" s="46">
        <v>1</v>
      </c>
      <c r="J668" s="66">
        <v>1</v>
      </c>
      <c r="K668" s="133" t="s">
        <v>827</v>
      </c>
      <c r="L668" s="133" t="s">
        <v>827</v>
      </c>
    </row>
    <row r="669" spans="1:12" ht="21" customHeight="1" x14ac:dyDescent="0.15">
      <c r="A669" s="70">
        <v>583</v>
      </c>
      <c r="B669" s="17" t="s">
        <v>84</v>
      </c>
      <c r="C669" s="45">
        <v>4</v>
      </c>
      <c r="D669" s="46">
        <v>1</v>
      </c>
      <c r="E669" s="46">
        <v>3</v>
      </c>
      <c r="F669" s="45">
        <v>30</v>
      </c>
      <c r="G669" s="46">
        <v>9</v>
      </c>
      <c r="H669" s="46">
        <v>8</v>
      </c>
      <c r="I669" s="46">
        <v>10</v>
      </c>
      <c r="J669" s="66">
        <v>3</v>
      </c>
      <c r="K669" s="133" t="s">
        <v>903</v>
      </c>
      <c r="L669" s="133" t="s">
        <v>903</v>
      </c>
    </row>
    <row r="670" spans="1:12" ht="21" customHeight="1" x14ac:dyDescent="0.15">
      <c r="A670" s="70">
        <v>584</v>
      </c>
      <c r="B670" s="17" t="s">
        <v>85</v>
      </c>
      <c r="C670" s="45">
        <v>1</v>
      </c>
      <c r="D670" s="46" t="s">
        <v>827</v>
      </c>
      <c r="E670" s="46">
        <v>1</v>
      </c>
      <c r="F670" s="45">
        <v>3</v>
      </c>
      <c r="G670" s="46" t="s">
        <v>827</v>
      </c>
      <c r="H670" s="46" t="s">
        <v>827</v>
      </c>
      <c r="I670" s="46">
        <v>1</v>
      </c>
      <c r="J670" s="66">
        <v>2</v>
      </c>
      <c r="K670" s="133" t="s">
        <v>827</v>
      </c>
      <c r="L670" s="133" t="s">
        <v>827</v>
      </c>
    </row>
    <row r="671" spans="1:12" ht="21" customHeight="1" x14ac:dyDescent="0.15">
      <c r="A671" s="70">
        <v>585</v>
      </c>
      <c r="B671" s="17" t="s">
        <v>86</v>
      </c>
      <c r="C671" s="45">
        <v>7</v>
      </c>
      <c r="D671" s="46">
        <v>3</v>
      </c>
      <c r="E671" s="46">
        <v>4</v>
      </c>
      <c r="F671" s="45">
        <v>26</v>
      </c>
      <c r="G671" s="46">
        <v>13</v>
      </c>
      <c r="H671" s="46">
        <v>7</v>
      </c>
      <c r="I671" s="46">
        <v>3</v>
      </c>
      <c r="J671" s="66">
        <v>3</v>
      </c>
      <c r="K671" s="133" t="s">
        <v>903</v>
      </c>
      <c r="L671" s="133" t="s">
        <v>903</v>
      </c>
    </row>
    <row r="672" spans="1:12" ht="21" customHeight="1" x14ac:dyDescent="0.15">
      <c r="A672" s="70">
        <v>586</v>
      </c>
      <c r="B672" s="17" t="s">
        <v>87</v>
      </c>
      <c r="C672" s="45">
        <v>10</v>
      </c>
      <c r="D672" s="46">
        <v>3</v>
      </c>
      <c r="E672" s="46">
        <v>7</v>
      </c>
      <c r="F672" s="45">
        <v>40</v>
      </c>
      <c r="G672" s="46">
        <v>8</v>
      </c>
      <c r="H672" s="46">
        <v>19</v>
      </c>
      <c r="I672" s="46">
        <v>4</v>
      </c>
      <c r="J672" s="66">
        <v>9</v>
      </c>
      <c r="K672" s="133">
        <v>9236</v>
      </c>
      <c r="L672" s="133">
        <v>464</v>
      </c>
    </row>
    <row r="673" spans="1:12" ht="21" customHeight="1" x14ac:dyDescent="0.15">
      <c r="A673" s="70">
        <v>589</v>
      </c>
      <c r="B673" s="17" t="s">
        <v>88</v>
      </c>
      <c r="C673" s="45">
        <v>37</v>
      </c>
      <c r="D673" s="46">
        <v>17</v>
      </c>
      <c r="E673" s="46">
        <v>20</v>
      </c>
      <c r="F673" s="45">
        <v>484</v>
      </c>
      <c r="G673" s="46">
        <v>102</v>
      </c>
      <c r="H673" s="46">
        <v>248</v>
      </c>
      <c r="I673" s="46">
        <v>53</v>
      </c>
      <c r="J673" s="66">
        <v>81</v>
      </c>
      <c r="K673" s="133">
        <v>383161</v>
      </c>
      <c r="L673" s="133">
        <v>4970</v>
      </c>
    </row>
    <row r="674" spans="1:12" ht="21" customHeight="1" x14ac:dyDescent="0.15">
      <c r="A674" s="70">
        <v>591</v>
      </c>
      <c r="B674" s="17" t="s">
        <v>90</v>
      </c>
      <c r="C674" s="45">
        <v>34</v>
      </c>
      <c r="D674" s="46">
        <v>16</v>
      </c>
      <c r="E674" s="46">
        <v>18</v>
      </c>
      <c r="F674" s="45">
        <v>149</v>
      </c>
      <c r="G674" s="46">
        <v>76</v>
      </c>
      <c r="H674" s="46">
        <v>35</v>
      </c>
      <c r="I674" s="46">
        <v>27</v>
      </c>
      <c r="J674" s="66">
        <v>11</v>
      </c>
      <c r="K674" s="133">
        <v>329183</v>
      </c>
      <c r="L674" s="133">
        <v>330</v>
      </c>
    </row>
    <row r="675" spans="1:12" ht="21" customHeight="1" x14ac:dyDescent="0.15">
      <c r="A675" s="70">
        <v>592</v>
      </c>
      <c r="B675" s="17" t="s">
        <v>91</v>
      </c>
      <c r="C675" s="45">
        <v>1</v>
      </c>
      <c r="D675" s="46" t="s">
        <v>827</v>
      </c>
      <c r="E675" s="46">
        <v>1</v>
      </c>
      <c r="F675" s="45">
        <v>2</v>
      </c>
      <c r="G675" s="46" t="s">
        <v>827</v>
      </c>
      <c r="H675" s="46" t="s">
        <v>827</v>
      </c>
      <c r="I675" s="46">
        <v>1</v>
      </c>
      <c r="J675" s="66">
        <v>1</v>
      </c>
      <c r="K675" s="133" t="s">
        <v>827</v>
      </c>
      <c r="L675" s="133" t="s">
        <v>827</v>
      </c>
    </row>
    <row r="676" spans="1:12" ht="21" customHeight="1" x14ac:dyDescent="0.15">
      <c r="A676" s="70">
        <v>593</v>
      </c>
      <c r="B676" s="17" t="s">
        <v>488</v>
      </c>
      <c r="C676" s="45">
        <v>10</v>
      </c>
      <c r="D676" s="46">
        <v>5</v>
      </c>
      <c r="E676" s="46">
        <v>5</v>
      </c>
      <c r="F676" s="45">
        <v>33</v>
      </c>
      <c r="G676" s="46">
        <v>9</v>
      </c>
      <c r="H676" s="46">
        <v>12</v>
      </c>
      <c r="I676" s="46">
        <v>7</v>
      </c>
      <c r="J676" s="66">
        <v>5</v>
      </c>
      <c r="K676" s="133">
        <v>21019</v>
      </c>
      <c r="L676" s="133">
        <v>412</v>
      </c>
    </row>
    <row r="677" spans="1:12" ht="21" customHeight="1" x14ac:dyDescent="0.15">
      <c r="A677" s="70">
        <v>601</v>
      </c>
      <c r="B677" s="17" t="s">
        <v>93</v>
      </c>
      <c r="C677" s="45">
        <v>3</v>
      </c>
      <c r="D677" s="46">
        <v>1</v>
      </c>
      <c r="E677" s="46">
        <v>2</v>
      </c>
      <c r="F677" s="45">
        <v>4</v>
      </c>
      <c r="G677" s="46">
        <v>1</v>
      </c>
      <c r="H677" s="46" t="s">
        <v>827</v>
      </c>
      <c r="I677" s="46">
        <v>3</v>
      </c>
      <c r="J677" s="66" t="s">
        <v>827</v>
      </c>
      <c r="K677" s="133" t="s">
        <v>903</v>
      </c>
      <c r="L677" s="133" t="s">
        <v>903</v>
      </c>
    </row>
    <row r="678" spans="1:12" ht="21" customHeight="1" x14ac:dyDescent="0.15">
      <c r="A678" s="70">
        <v>602</v>
      </c>
      <c r="B678" s="17" t="s">
        <v>94</v>
      </c>
      <c r="C678" s="45">
        <v>5</v>
      </c>
      <c r="D678" s="46">
        <v>4</v>
      </c>
      <c r="E678" s="46">
        <v>1</v>
      </c>
      <c r="F678" s="45">
        <v>26</v>
      </c>
      <c r="G678" s="46">
        <v>4</v>
      </c>
      <c r="H678" s="46">
        <v>20</v>
      </c>
      <c r="I678" s="46">
        <v>1</v>
      </c>
      <c r="J678" s="66">
        <v>1</v>
      </c>
      <c r="K678" s="133" t="s">
        <v>903</v>
      </c>
      <c r="L678" s="133" t="s">
        <v>903</v>
      </c>
    </row>
    <row r="679" spans="1:12" ht="21" customHeight="1" x14ac:dyDescent="0.15">
      <c r="A679" s="70">
        <v>603</v>
      </c>
      <c r="B679" s="17" t="s">
        <v>95</v>
      </c>
      <c r="C679" s="45">
        <v>14</v>
      </c>
      <c r="D679" s="46">
        <v>12</v>
      </c>
      <c r="E679" s="46">
        <v>2</v>
      </c>
      <c r="F679" s="45">
        <v>138</v>
      </c>
      <c r="G679" s="46">
        <v>34</v>
      </c>
      <c r="H679" s="46">
        <v>98</v>
      </c>
      <c r="I679" s="46">
        <v>2</v>
      </c>
      <c r="J679" s="66">
        <v>4</v>
      </c>
      <c r="K679" s="133">
        <v>276095</v>
      </c>
      <c r="L679" s="133">
        <v>5774</v>
      </c>
    </row>
    <row r="680" spans="1:12" ht="21" customHeight="1" x14ac:dyDescent="0.15">
      <c r="A680" s="70">
        <v>604</v>
      </c>
      <c r="B680" s="17" t="s">
        <v>96</v>
      </c>
      <c r="C680" s="45">
        <v>7</v>
      </c>
      <c r="D680" s="46">
        <v>5</v>
      </c>
      <c r="E680" s="46">
        <v>2</v>
      </c>
      <c r="F680" s="45">
        <v>30</v>
      </c>
      <c r="G680" s="46">
        <v>20</v>
      </c>
      <c r="H680" s="46">
        <v>6</v>
      </c>
      <c r="I680" s="46">
        <v>3</v>
      </c>
      <c r="J680" s="66">
        <v>1</v>
      </c>
      <c r="K680" s="133">
        <v>48766</v>
      </c>
      <c r="L680" s="133">
        <v>1400</v>
      </c>
    </row>
    <row r="681" spans="1:12" ht="21" customHeight="1" x14ac:dyDescent="0.15">
      <c r="A681" s="70">
        <v>605</v>
      </c>
      <c r="B681" s="17" t="s">
        <v>97</v>
      </c>
      <c r="C681" s="45">
        <v>15</v>
      </c>
      <c r="D681" s="46">
        <v>15</v>
      </c>
      <c r="E681" s="46" t="s">
        <v>827</v>
      </c>
      <c r="F681" s="45">
        <v>48</v>
      </c>
      <c r="G681" s="46">
        <v>32</v>
      </c>
      <c r="H681" s="46">
        <v>16</v>
      </c>
      <c r="I681" s="46" t="s">
        <v>827</v>
      </c>
      <c r="J681" s="66" t="s">
        <v>827</v>
      </c>
      <c r="K681" s="133">
        <v>116553</v>
      </c>
      <c r="L681" s="133">
        <v>142</v>
      </c>
    </row>
    <row r="682" spans="1:12" ht="21" customHeight="1" x14ac:dyDescent="0.15">
      <c r="A682" s="70">
        <v>606</v>
      </c>
      <c r="B682" s="17" t="s">
        <v>98</v>
      </c>
      <c r="C682" s="45">
        <v>9</v>
      </c>
      <c r="D682" s="46">
        <v>4</v>
      </c>
      <c r="E682" s="46">
        <v>5</v>
      </c>
      <c r="F682" s="45">
        <v>154</v>
      </c>
      <c r="G682" s="46">
        <v>32</v>
      </c>
      <c r="H682" s="46">
        <v>44</v>
      </c>
      <c r="I682" s="46">
        <v>42</v>
      </c>
      <c r="J682" s="66">
        <v>36</v>
      </c>
      <c r="K682" s="133">
        <v>27887</v>
      </c>
      <c r="L682" s="133">
        <v>100</v>
      </c>
    </row>
    <row r="683" spans="1:12" ht="21" customHeight="1" x14ac:dyDescent="0.15">
      <c r="A683" s="70">
        <v>607</v>
      </c>
      <c r="B683" s="17" t="s">
        <v>99</v>
      </c>
      <c r="C683" s="45">
        <v>1</v>
      </c>
      <c r="D683" s="46" t="s">
        <v>827</v>
      </c>
      <c r="E683" s="46">
        <v>1</v>
      </c>
      <c r="F683" s="45">
        <v>5</v>
      </c>
      <c r="G683" s="46" t="s">
        <v>827</v>
      </c>
      <c r="H683" s="46" t="s">
        <v>827</v>
      </c>
      <c r="I683" s="46">
        <v>3</v>
      </c>
      <c r="J683" s="66">
        <v>2</v>
      </c>
      <c r="K683" s="133" t="s">
        <v>827</v>
      </c>
      <c r="L683" s="133" t="s">
        <v>827</v>
      </c>
    </row>
    <row r="684" spans="1:12" ht="21" customHeight="1" x14ac:dyDescent="0.15">
      <c r="A684" s="70">
        <v>608</v>
      </c>
      <c r="B684" s="17" t="s">
        <v>100</v>
      </c>
      <c r="C684" s="45">
        <v>1</v>
      </c>
      <c r="D684" s="46" t="s">
        <v>827</v>
      </c>
      <c r="E684" s="46">
        <v>1</v>
      </c>
      <c r="F684" s="45">
        <v>2</v>
      </c>
      <c r="G684" s="46" t="s">
        <v>827</v>
      </c>
      <c r="H684" s="46" t="s">
        <v>827</v>
      </c>
      <c r="I684" s="46">
        <v>1</v>
      </c>
      <c r="J684" s="66">
        <v>1</v>
      </c>
      <c r="K684" s="133" t="s">
        <v>827</v>
      </c>
      <c r="L684" s="133" t="s">
        <v>827</v>
      </c>
    </row>
    <row r="685" spans="1:12" ht="21" customHeight="1" x14ac:dyDescent="0.15">
      <c r="A685" s="70">
        <v>609</v>
      </c>
      <c r="B685" s="17" t="s">
        <v>101</v>
      </c>
      <c r="C685" s="45">
        <v>17</v>
      </c>
      <c r="D685" s="46">
        <v>5</v>
      </c>
      <c r="E685" s="46">
        <v>12</v>
      </c>
      <c r="F685" s="45">
        <v>129</v>
      </c>
      <c r="G685" s="46">
        <v>40</v>
      </c>
      <c r="H685" s="46">
        <v>63</v>
      </c>
      <c r="I685" s="46">
        <v>13</v>
      </c>
      <c r="J685" s="66">
        <v>13</v>
      </c>
      <c r="K685" s="133">
        <v>180020</v>
      </c>
      <c r="L685" s="133">
        <v>12659</v>
      </c>
    </row>
    <row r="686" spans="1:12" s="126" customFormat="1" ht="21" customHeight="1" x14ac:dyDescent="0.15">
      <c r="A686" s="70">
        <v>611</v>
      </c>
      <c r="B686" s="17" t="s">
        <v>104</v>
      </c>
      <c r="C686" s="45">
        <v>6</v>
      </c>
      <c r="D686" s="46">
        <v>3</v>
      </c>
      <c r="E686" s="46">
        <v>3</v>
      </c>
      <c r="F686" s="45">
        <v>21</v>
      </c>
      <c r="G686" s="46">
        <v>10</v>
      </c>
      <c r="H686" s="46">
        <v>7</v>
      </c>
      <c r="I686" s="46">
        <v>2</v>
      </c>
      <c r="J686" s="66">
        <v>2</v>
      </c>
      <c r="K686" s="133">
        <v>22785</v>
      </c>
      <c r="L686" s="133" t="s">
        <v>827</v>
      </c>
    </row>
    <row r="687" spans="1:12" s="126" customFormat="1" ht="21" customHeight="1" x14ac:dyDescent="0.15">
      <c r="A687" s="70">
        <v>612</v>
      </c>
      <c r="B687" s="17" t="s">
        <v>105</v>
      </c>
      <c r="C687" s="45" t="s">
        <v>899</v>
      </c>
      <c r="D687" s="46" t="s">
        <v>899</v>
      </c>
      <c r="E687" s="46" t="s">
        <v>899</v>
      </c>
      <c r="F687" s="45" t="s">
        <v>899</v>
      </c>
      <c r="G687" s="46" t="s">
        <v>899</v>
      </c>
      <c r="H687" s="46" t="s">
        <v>899</v>
      </c>
      <c r="I687" s="46" t="s">
        <v>899</v>
      </c>
      <c r="J687" s="66" t="s">
        <v>899</v>
      </c>
      <c r="K687" s="133" t="s">
        <v>899</v>
      </c>
      <c r="L687" s="133" t="s">
        <v>899</v>
      </c>
    </row>
    <row r="688" spans="1:12" s="126" customFormat="1" ht="21" customHeight="1" x14ac:dyDescent="0.15">
      <c r="A688" s="74">
        <v>619</v>
      </c>
      <c r="B688" s="20" t="s">
        <v>106</v>
      </c>
      <c r="C688" s="49" t="s">
        <v>899</v>
      </c>
      <c r="D688" s="50" t="s">
        <v>899</v>
      </c>
      <c r="E688" s="50" t="s">
        <v>899</v>
      </c>
      <c r="F688" s="49" t="s">
        <v>899</v>
      </c>
      <c r="G688" s="50" t="s">
        <v>899</v>
      </c>
      <c r="H688" s="50" t="s">
        <v>899</v>
      </c>
      <c r="I688" s="50" t="s">
        <v>899</v>
      </c>
      <c r="J688" s="77" t="s">
        <v>899</v>
      </c>
      <c r="K688" s="135" t="s">
        <v>899</v>
      </c>
      <c r="L688" s="135" t="s">
        <v>899</v>
      </c>
    </row>
    <row r="689" spans="1:12" s="93" customFormat="1" ht="26.25" customHeight="1" x14ac:dyDescent="0.15">
      <c r="A689" s="510">
        <v>383</v>
      </c>
      <c r="B689" s="102" t="s">
        <v>437</v>
      </c>
      <c r="C689" s="89">
        <v>165</v>
      </c>
      <c r="D689" s="90">
        <v>73</v>
      </c>
      <c r="E689" s="90">
        <v>92</v>
      </c>
      <c r="F689" s="89">
        <v>1079</v>
      </c>
      <c r="G689" s="90">
        <v>317</v>
      </c>
      <c r="H689" s="90">
        <v>528</v>
      </c>
      <c r="I689" s="90">
        <v>124</v>
      </c>
      <c r="J689" s="91">
        <v>110</v>
      </c>
      <c r="K689" s="138">
        <v>2655182</v>
      </c>
      <c r="L689" s="138">
        <v>20989</v>
      </c>
    </row>
    <row r="690" spans="1:12" s="93" customFormat="1" ht="26.25" customHeight="1" x14ac:dyDescent="0.15">
      <c r="A690" s="540"/>
      <c r="B690" s="541" t="s">
        <v>930</v>
      </c>
      <c r="C690" s="363">
        <v>28</v>
      </c>
      <c r="D690" s="364">
        <v>22</v>
      </c>
      <c r="E690" s="364">
        <v>6</v>
      </c>
      <c r="F690" s="363">
        <v>266</v>
      </c>
      <c r="G690" s="364">
        <v>110</v>
      </c>
      <c r="H690" s="364">
        <v>140</v>
      </c>
      <c r="I690" s="364">
        <v>9</v>
      </c>
      <c r="J690" s="400">
        <v>7</v>
      </c>
      <c r="K690" s="542">
        <v>1356249</v>
      </c>
      <c r="L690" s="542" t="s">
        <v>827</v>
      </c>
    </row>
    <row r="691" spans="1:12" ht="21" customHeight="1" x14ac:dyDescent="0.15">
      <c r="A691" s="72">
        <v>501</v>
      </c>
      <c r="B691" s="38" t="s">
        <v>47</v>
      </c>
      <c r="C691" s="45" t="s">
        <v>899</v>
      </c>
      <c r="D691" s="46" t="s">
        <v>899</v>
      </c>
      <c r="E691" s="46" t="s">
        <v>899</v>
      </c>
      <c r="F691" s="45" t="s">
        <v>899</v>
      </c>
      <c r="G691" s="46" t="s">
        <v>899</v>
      </c>
      <c r="H691" s="46" t="s">
        <v>899</v>
      </c>
      <c r="I691" s="46" t="s">
        <v>899</v>
      </c>
      <c r="J691" s="66" t="s">
        <v>899</v>
      </c>
      <c r="K691" s="133" t="s">
        <v>899</v>
      </c>
      <c r="L691" s="133" t="s">
        <v>899</v>
      </c>
    </row>
    <row r="692" spans="1:12" ht="21" customHeight="1" x14ac:dyDescent="0.15">
      <c r="A692" s="70">
        <v>511</v>
      </c>
      <c r="B692" s="17" t="s">
        <v>485</v>
      </c>
      <c r="C692" s="45" t="s">
        <v>899</v>
      </c>
      <c r="D692" s="46" t="s">
        <v>899</v>
      </c>
      <c r="E692" s="46" t="s">
        <v>899</v>
      </c>
      <c r="F692" s="45" t="s">
        <v>899</v>
      </c>
      <c r="G692" s="46" t="s">
        <v>899</v>
      </c>
      <c r="H692" s="46" t="s">
        <v>899</v>
      </c>
      <c r="I692" s="46" t="s">
        <v>899</v>
      </c>
      <c r="J692" s="66" t="s">
        <v>899</v>
      </c>
      <c r="K692" s="133" t="s">
        <v>899</v>
      </c>
      <c r="L692" s="133" t="s">
        <v>899</v>
      </c>
    </row>
    <row r="693" spans="1:12" ht="21" customHeight="1" x14ac:dyDescent="0.15">
      <c r="A693" s="70">
        <v>512</v>
      </c>
      <c r="B693" s="17" t="s">
        <v>49</v>
      </c>
      <c r="C693" s="45" t="s">
        <v>899</v>
      </c>
      <c r="D693" s="46" t="s">
        <v>899</v>
      </c>
      <c r="E693" s="46" t="s">
        <v>899</v>
      </c>
      <c r="F693" s="45" t="s">
        <v>899</v>
      </c>
      <c r="G693" s="46" t="s">
        <v>899</v>
      </c>
      <c r="H693" s="46" t="s">
        <v>899</v>
      </c>
      <c r="I693" s="46" t="s">
        <v>899</v>
      </c>
      <c r="J693" s="66" t="s">
        <v>899</v>
      </c>
      <c r="K693" s="133" t="s">
        <v>899</v>
      </c>
      <c r="L693" s="133" t="s">
        <v>899</v>
      </c>
    </row>
    <row r="694" spans="1:12" ht="21" customHeight="1" x14ac:dyDescent="0.15">
      <c r="A694" s="70">
        <v>513</v>
      </c>
      <c r="B694" s="17" t="s">
        <v>50</v>
      </c>
      <c r="C694" s="45" t="s">
        <v>899</v>
      </c>
      <c r="D694" s="46" t="s">
        <v>899</v>
      </c>
      <c r="E694" s="46" t="s">
        <v>899</v>
      </c>
      <c r="F694" s="45" t="s">
        <v>899</v>
      </c>
      <c r="G694" s="46" t="s">
        <v>899</v>
      </c>
      <c r="H694" s="46" t="s">
        <v>899</v>
      </c>
      <c r="I694" s="46" t="s">
        <v>899</v>
      </c>
      <c r="J694" s="66" t="s">
        <v>899</v>
      </c>
      <c r="K694" s="133" t="s">
        <v>899</v>
      </c>
      <c r="L694" s="133" t="s">
        <v>899</v>
      </c>
    </row>
    <row r="695" spans="1:12" ht="21" customHeight="1" x14ac:dyDescent="0.15">
      <c r="A695" s="70">
        <v>521</v>
      </c>
      <c r="B695" s="17" t="s">
        <v>52</v>
      </c>
      <c r="C695" s="45">
        <v>2</v>
      </c>
      <c r="D695" s="46">
        <v>1</v>
      </c>
      <c r="E695" s="46">
        <v>1</v>
      </c>
      <c r="F695" s="45">
        <v>10</v>
      </c>
      <c r="G695" s="46">
        <v>2</v>
      </c>
      <c r="H695" s="46">
        <v>6</v>
      </c>
      <c r="I695" s="46">
        <v>1</v>
      </c>
      <c r="J695" s="66">
        <v>1</v>
      </c>
      <c r="K695" s="133" t="s">
        <v>903</v>
      </c>
      <c r="L695" s="133" t="s">
        <v>827</v>
      </c>
    </row>
    <row r="696" spans="1:12" ht="21" customHeight="1" x14ac:dyDescent="0.15">
      <c r="A696" s="70">
        <v>522</v>
      </c>
      <c r="B696" s="17" t="s">
        <v>53</v>
      </c>
      <c r="C696" s="45">
        <v>1</v>
      </c>
      <c r="D696" s="46">
        <v>1</v>
      </c>
      <c r="E696" s="46" t="s">
        <v>827</v>
      </c>
      <c r="F696" s="45">
        <v>3</v>
      </c>
      <c r="G696" s="46">
        <v>1</v>
      </c>
      <c r="H696" s="46">
        <v>2</v>
      </c>
      <c r="I696" s="46" t="s">
        <v>827</v>
      </c>
      <c r="J696" s="66" t="s">
        <v>827</v>
      </c>
      <c r="K696" s="133" t="s">
        <v>903</v>
      </c>
      <c r="L696" s="133" t="s">
        <v>827</v>
      </c>
    </row>
    <row r="697" spans="1:12" ht="21" customHeight="1" x14ac:dyDescent="0.15">
      <c r="A697" s="70">
        <v>531</v>
      </c>
      <c r="B697" s="17" t="s">
        <v>55</v>
      </c>
      <c r="C697" s="45">
        <v>6</v>
      </c>
      <c r="D697" s="46">
        <v>4</v>
      </c>
      <c r="E697" s="46">
        <v>2</v>
      </c>
      <c r="F697" s="45">
        <v>18</v>
      </c>
      <c r="G697" s="46">
        <v>11</v>
      </c>
      <c r="H697" s="46">
        <v>3</v>
      </c>
      <c r="I697" s="46">
        <v>3</v>
      </c>
      <c r="J697" s="66">
        <v>1</v>
      </c>
      <c r="K697" s="133">
        <v>40509</v>
      </c>
      <c r="L697" s="133" t="s">
        <v>827</v>
      </c>
    </row>
    <row r="698" spans="1:12" ht="21" customHeight="1" x14ac:dyDescent="0.15">
      <c r="A698" s="70">
        <v>532</v>
      </c>
      <c r="B698" s="17" t="s">
        <v>56</v>
      </c>
      <c r="C698" s="45">
        <v>3</v>
      </c>
      <c r="D698" s="46">
        <v>3</v>
      </c>
      <c r="E698" s="46" t="s">
        <v>827</v>
      </c>
      <c r="F698" s="45">
        <v>53</v>
      </c>
      <c r="G698" s="46">
        <v>37</v>
      </c>
      <c r="H698" s="46">
        <v>16</v>
      </c>
      <c r="I698" s="46" t="s">
        <v>827</v>
      </c>
      <c r="J698" s="66" t="s">
        <v>827</v>
      </c>
      <c r="K698" s="133">
        <v>756768</v>
      </c>
      <c r="L698" s="133" t="s">
        <v>827</v>
      </c>
    </row>
    <row r="699" spans="1:12" ht="21" customHeight="1" x14ac:dyDescent="0.15">
      <c r="A699" s="70">
        <v>533</v>
      </c>
      <c r="B699" s="17" t="s">
        <v>57</v>
      </c>
      <c r="C699" s="45">
        <v>1</v>
      </c>
      <c r="D699" s="46">
        <v>1</v>
      </c>
      <c r="E699" s="46" t="s">
        <v>827</v>
      </c>
      <c r="F699" s="45">
        <v>7</v>
      </c>
      <c r="G699" s="46">
        <v>6</v>
      </c>
      <c r="H699" s="46">
        <v>1</v>
      </c>
      <c r="I699" s="46" t="s">
        <v>827</v>
      </c>
      <c r="J699" s="66" t="s">
        <v>827</v>
      </c>
      <c r="K699" s="133" t="s">
        <v>903</v>
      </c>
      <c r="L699" s="133" t="s">
        <v>827</v>
      </c>
    </row>
    <row r="700" spans="1:12" ht="21" customHeight="1" x14ac:dyDescent="0.15">
      <c r="A700" s="70">
        <v>534</v>
      </c>
      <c r="B700" s="17" t="s">
        <v>58</v>
      </c>
      <c r="C700" s="45" t="s">
        <v>899</v>
      </c>
      <c r="D700" s="46" t="s">
        <v>899</v>
      </c>
      <c r="E700" s="46" t="s">
        <v>899</v>
      </c>
      <c r="F700" s="45" t="s">
        <v>899</v>
      </c>
      <c r="G700" s="46" t="s">
        <v>899</v>
      </c>
      <c r="H700" s="46" t="s">
        <v>899</v>
      </c>
      <c r="I700" s="46" t="s">
        <v>899</v>
      </c>
      <c r="J700" s="66" t="s">
        <v>899</v>
      </c>
      <c r="K700" s="133" t="s">
        <v>899</v>
      </c>
      <c r="L700" s="133" t="s">
        <v>899</v>
      </c>
    </row>
    <row r="701" spans="1:12" ht="21" customHeight="1" x14ac:dyDescent="0.15">
      <c r="A701" s="70">
        <v>535</v>
      </c>
      <c r="B701" s="17" t="s">
        <v>59</v>
      </c>
      <c r="C701" s="45">
        <v>1</v>
      </c>
      <c r="D701" s="46">
        <v>1</v>
      </c>
      <c r="E701" s="66" t="s">
        <v>827</v>
      </c>
      <c r="F701" s="45">
        <v>6</v>
      </c>
      <c r="G701" s="46">
        <v>3</v>
      </c>
      <c r="H701" s="46">
        <v>3</v>
      </c>
      <c r="I701" s="46" t="s">
        <v>827</v>
      </c>
      <c r="J701" s="66" t="s">
        <v>827</v>
      </c>
      <c r="K701" s="133" t="s">
        <v>903</v>
      </c>
      <c r="L701" s="133" t="s">
        <v>827</v>
      </c>
    </row>
    <row r="702" spans="1:12" ht="21" customHeight="1" x14ac:dyDescent="0.15">
      <c r="A702" s="70">
        <v>536</v>
      </c>
      <c r="B702" s="17" t="s">
        <v>60</v>
      </c>
      <c r="C702" s="45">
        <v>1</v>
      </c>
      <c r="D702" s="46">
        <v>1</v>
      </c>
      <c r="E702" s="46" t="s">
        <v>827</v>
      </c>
      <c r="F702" s="45">
        <v>4</v>
      </c>
      <c r="G702" s="46">
        <v>3</v>
      </c>
      <c r="H702" s="46">
        <v>1</v>
      </c>
      <c r="I702" s="46" t="s">
        <v>827</v>
      </c>
      <c r="J702" s="66" t="s">
        <v>827</v>
      </c>
      <c r="K702" s="133" t="s">
        <v>903</v>
      </c>
      <c r="L702" s="133" t="s">
        <v>827</v>
      </c>
    </row>
    <row r="703" spans="1:12" ht="21" customHeight="1" x14ac:dyDescent="0.15">
      <c r="A703" s="70">
        <v>541</v>
      </c>
      <c r="B703" s="17" t="s">
        <v>62</v>
      </c>
      <c r="C703" s="45">
        <v>2</v>
      </c>
      <c r="D703" s="46">
        <v>2</v>
      </c>
      <c r="E703" s="46" t="s">
        <v>827</v>
      </c>
      <c r="F703" s="45">
        <v>15</v>
      </c>
      <c r="G703" s="46">
        <v>7</v>
      </c>
      <c r="H703" s="46">
        <v>8</v>
      </c>
      <c r="I703" s="46" t="s">
        <v>827</v>
      </c>
      <c r="J703" s="66" t="s">
        <v>827</v>
      </c>
      <c r="K703" s="133" t="s">
        <v>903</v>
      </c>
      <c r="L703" s="133" t="s">
        <v>827</v>
      </c>
    </row>
    <row r="704" spans="1:12" ht="21" customHeight="1" x14ac:dyDescent="0.15">
      <c r="A704" s="70">
        <v>542</v>
      </c>
      <c r="B704" s="17" t="s">
        <v>63</v>
      </c>
      <c r="C704" s="45">
        <v>3</v>
      </c>
      <c r="D704" s="46">
        <v>1</v>
      </c>
      <c r="E704" s="46">
        <v>2</v>
      </c>
      <c r="F704" s="45">
        <v>12</v>
      </c>
      <c r="G704" s="46">
        <v>3</v>
      </c>
      <c r="H704" s="46">
        <v>1</v>
      </c>
      <c r="I704" s="46">
        <v>4</v>
      </c>
      <c r="J704" s="66">
        <v>4</v>
      </c>
      <c r="K704" s="133" t="s">
        <v>903</v>
      </c>
      <c r="L704" s="133" t="s">
        <v>827</v>
      </c>
    </row>
    <row r="705" spans="1:12" ht="21" customHeight="1" x14ac:dyDescent="0.15">
      <c r="A705" s="70">
        <v>543</v>
      </c>
      <c r="B705" s="17" t="s">
        <v>64</v>
      </c>
      <c r="C705" s="45" t="s">
        <v>899</v>
      </c>
      <c r="D705" s="46" t="s">
        <v>899</v>
      </c>
      <c r="E705" s="46" t="s">
        <v>899</v>
      </c>
      <c r="F705" s="45" t="s">
        <v>899</v>
      </c>
      <c r="G705" s="46" t="s">
        <v>899</v>
      </c>
      <c r="H705" s="46" t="s">
        <v>899</v>
      </c>
      <c r="I705" s="46" t="s">
        <v>899</v>
      </c>
      <c r="J705" s="66" t="s">
        <v>899</v>
      </c>
      <c r="K705" s="133" t="s">
        <v>899</v>
      </c>
      <c r="L705" s="133" t="s">
        <v>899</v>
      </c>
    </row>
    <row r="706" spans="1:12" ht="21" customHeight="1" x14ac:dyDescent="0.15">
      <c r="A706" s="70">
        <v>549</v>
      </c>
      <c r="B706" s="17" t="s">
        <v>65</v>
      </c>
      <c r="C706" s="45">
        <v>2</v>
      </c>
      <c r="D706" s="46">
        <v>2</v>
      </c>
      <c r="E706" s="46" t="s">
        <v>827</v>
      </c>
      <c r="F706" s="45">
        <v>8</v>
      </c>
      <c r="G706" s="46">
        <v>5</v>
      </c>
      <c r="H706" s="46">
        <v>3</v>
      </c>
      <c r="I706" s="46" t="s">
        <v>827</v>
      </c>
      <c r="J706" s="66" t="s">
        <v>827</v>
      </c>
      <c r="K706" s="133" t="s">
        <v>903</v>
      </c>
      <c r="L706" s="133" t="s">
        <v>827</v>
      </c>
    </row>
    <row r="707" spans="1:12" ht="21" customHeight="1" x14ac:dyDescent="0.15">
      <c r="A707" s="70">
        <v>551</v>
      </c>
      <c r="B707" s="17" t="s">
        <v>67</v>
      </c>
      <c r="C707" s="45">
        <v>2</v>
      </c>
      <c r="D707" s="46">
        <v>1</v>
      </c>
      <c r="E707" s="46">
        <v>1</v>
      </c>
      <c r="F707" s="45">
        <v>7</v>
      </c>
      <c r="G707" s="46">
        <v>1</v>
      </c>
      <c r="H707" s="46">
        <v>4</v>
      </c>
      <c r="I707" s="46">
        <v>1</v>
      </c>
      <c r="J707" s="66">
        <v>1</v>
      </c>
      <c r="K707" s="133" t="s">
        <v>903</v>
      </c>
      <c r="L707" s="133" t="s">
        <v>827</v>
      </c>
    </row>
    <row r="708" spans="1:12" ht="21" customHeight="1" x14ac:dyDescent="0.15">
      <c r="A708" s="70">
        <v>552</v>
      </c>
      <c r="B708" s="17" t="s">
        <v>68</v>
      </c>
      <c r="C708" s="45">
        <v>2</v>
      </c>
      <c r="D708" s="46">
        <v>2</v>
      </c>
      <c r="E708" s="46" t="s">
        <v>827</v>
      </c>
      <c r="F708" s="45">
        <v>10</v>
      </c>
      <c r="G708" s="46">
        <v>3</v>
      </c>
      <c r="H708" s="46">
        <v>7</v>
      </c>
      <c r="I708" s="46" t="s">
        <v>827</v>
      </c>
      <c r="J708" s="66" t="s">
        <v>827</v>
      </c>
      <c r="K708" s="133" t="s">
        <v>903</v>
      </c>
      <c r="L708" s="133" t="s">
        <v>827</v>
      </c>
    </row>
    <row r="709" spans="1:12" ht="21" customHeight="1" x14ac:dyDescent="0.15">
      <c r="A709" s="70">
        <v>553</v>
      </c>
      <c r="B709" s="17" t="s">
        <v>69</v>
      </c>
      <c r="C709" s="45" t="s">
        <v>899</v>
      </c>
      <c r="D709" s="46" t="s">
        <v>899</v>
      </c>
      <c r="E709" s="46" t="s">
        <v>899</v>
      </c>
      <c r="F709" s="45" t="s">
        <v>899</v>
      </c>
      <c r="G709" s="46" t="s">
        <v>899</v>
      </c>
      <c r="H709" s="46" t="s">
        <v>899</v>
      </c>
      <c r="I709" s="46" t="s">
        <v>899</v>
      </c>
      <c r="J709" s="66" t="s">
        <v>899</v>
      </c>
      <c r="K709" s="133" t="s">
        <v>899</v>
      </c>
      <c r="L709" s="133" t="s">
        <v>899</v>
      </c>
    </row>
    <row r="710" spans="1:12" ht="21" customHeight="1" x14ac:dyDescent="0.15">
      <c r="A710" s="466">
        <v>559</v>
      </c>
      <c r="B710" s="370" t="s">
        <v>70</v>
      </c>
      <c r="C710" s="376">
        <v>2</v>
      </c>
      <c r="D710" s="377">
        <v>2</v>
      </c>
      <c r="E710" s="377" t="s">
        <v>827</v>
      </c>
      <c r="F710" s="376">
        <v>113</v>
      </c>
      <c r="G710" s="377">
        <v>28</v>
      </c>
      <c r="H710" s="377">
        <v>85</v>
      </c>
      <c r="I710" s="377" t="s">
        <v>827</v>
      </c>
      <c r="J710" s="410" t="s">
        <v>827</v>
      </c>
      <c r="K710" s="538" t="s">
        <v>903</v>
      </c>
      <c r="L710" s="538" t="s">
        <v>827</v>
      </c>
    </row>
    <row r="711" spans="1:12" s="93" customFormat="1" ht="26.25" customHeight="1" x14ac:dyDescent="0.15">
      <c r="A711" s="464"/>
      <c r="B711" s="541" t="s">
        <v>931</v>
      </c>
      <c r="C711" s="363">
        <v>137</v>
      </c>
      <c r="D711" s="364">
        <v>51</v>
      </c>
      <c r="E711" s="364">
        <v>86</v>
      </c>
      <c r="F711" s="363">
        <v>813</v>
      </c>
      <c r="G711" s="364">
        <v>207</v>
      </c>
      <c r="H711" s="364">
        <v>388</v>
      </c>
      <c r="I711" s="364">
        <v>115</v>
      </c>
      <c r="J711" s="400">
        <v>103</v>
      </c>
      <c r="K711" s="542">
        <v>1298933</v>
      </c>
      <c r="L711" s="542">
        <v>20989</v>
      </c>
    </row>
    <row r="712" spans="1:12" ht="21" customHeight="1" x14ac:dyDescent="0.15">
      <c r="A712" s="70">
        <v>561</v>
      </c>
      <c r="B712" s="17" t="s">
        <v>74</v>
      </c>
      <c r="C712" s="45" t="s">
        <v>899</v>
      </c>
      <c r="D712" s="46" t="s">
        <v>899</v>
      </c>
      <c r="E712" s="46" t="s">
        <v>899</v>
      </c>
      <c r="F712" s="45" t="s">
        <v>899</v>
      </c>
      <c r="G712" s="46" t="s">
        <v>899</v>
      </c>
      <c r="H712" s="46" t="s">
        <v>899</v>
      </c>
      <c r="I712" s="46" t="s">
        <v>899</v>
      </c>
      <c r="J712" s="66" t="s">
        <v>899</v>
      </c>
      <c r="K712" s="133" t="s">
        <v>899</v>
      </c>
      <c r="L712" s="133" t="s">
        <v>899</v>
      </c>
    </row>
    <row r="713" spans="1:12" ht="21" customHeight="1" x14ac:dyDescent="0.15">
      <c r="A713" s="70">
        <v>569</v>
      </c>
      <c r="B713" s="17" t="s">
        <v>477</v>
      </c>
      <c r="C713" s="45" t="s">
        <v>899</v>
      </c>
      <c r="D713" s="46" t="s">
        <v>899</v>
      </c>
      <c r="E713" s="46" t="s">
        <v>899</v>
      </c>
      <c r="F713" s="45" t="s">
        <v>899</v>
      </c>
      <c r="G713" s="46" t="s">
        <v>899</v>
      </c>
      <c r="H713" s="46" t="s">
        <v>899</v>
      </c>
      <c r="I713" s="46" t="s">
        <v>899</v>
      </c>
      <c r="J713" s="66" t="s">
        <v>899</v>
      </c>
      <c r="K713" s="133" t="s">
        <v>899</v>
      </c>
      <c r="L713" s="133" t="s">
        <v>899</v>
      </c>
    </row>
    <row r="714" spans="1:12" ht="21" customHeight="1" x14ac:dyDescent="0.15">
      <c r="A714" s="70">
        <v>571</v>
      </c>
      <c r="B714" s="17" t="s">
        <v>76</v>
      </c>
      <c r="C714" s="45">
        <v>3</v>
      </c>
      <c r="D714" s="46" t="s">
        <v>827</v>
      </c>
      <c r="E714" s="46">
        <v>3</v>
      </c>
      <c r="F714" s="45">
        <v>5</v>
      </c>
      <c r="G714" s="46" t="s">
        <v>827</v>
      </c>
      <c r="H714" s="46" t="s">
        <v>827</v>
      </c>
      <c r="I714" s="46">
        <v>3</v>
      </c>
      <c r="J714" s="66">
        <v>2</v>
      </c>
      <c r="K714" s="133" t="s">
        <v>827</v>
      </c>
      <c r="L714" s="133" t="s">
        <v>827</v>
      </c>
    </row>
    <row r="715" spans="1:12" ht="21" customHeight="1" x14ac:dyDescent="0.15">
      <c r="A715" s="70">
        <v>572</v>
      </c>
      <c r="B715" s="17" t="s">
        <v>77</v>
      </c>
      <c r="C715" s="45" t="s">
        <v>899</v>
      </c>
      <c r="D715" s="46" t="s">
        <v>899</v>
      </c>
      <c r="E715" s="46" t="s">
        <v>899</v>
      </c>
      <c r="F715" s="45" t="s">
        <v>899</v>
      </c>
      <c r="G715" s="46" t="s">
        <v>899</v>
      </c>
      <c r="H715" s="46" t="s">
        <v>899</v>
      </c>
      <c r="I715" s="46" t="s">
        <v>899</v>
      </c>
      <c r="J715" s="66" t="s">
        <v>899</v>
      </c>
      <c r="K715" s="133" t="s">
        <v>899</v>
      </c>
      <c r="L715" s="133" t="s">
        <v>899</v>
      </c>
    </row>
    <row r="716" spans="1:12" ht="21" customHeight="1" x14ac:dyDescent="0.15">
      <c r="A716" s="70">
        <v>573</v>
      </c>
      <c r="B716" s="17" t="s">
        <v>78</v>
      </c>
      <c r="C716" s="45">
        <v>7</v>
      </c>
      <c r="D716" s="46">
        <v>1</v>
      </c>
      <c r="E716" s="46">
        <v>6</v>
      </c>
      <c r="F716" s="45">
        <v>14</v>
      </c>
      <c r="G716" s="46" t="s">
        <v>827</v>
      </c>
      <c r="H716" s="46">
        <v>5</v>
      </c>
      <c r="I716" s="46">
        <v>4</v>
      </c>
      <c r="J716" s="66">
        <v>5</v>
      </c>
      <c r="K716" s="133" t="s">
        <v>903</v>
      </c>
      <c r="L716" s="133" t="s">
        <v>903</v>
      </c>
    </row>
    <row r="717" spans="1:12" ht="21" customHeight="1" x14ac:dyDescent="0.15">
      <c r="A717" s="70">
        <v>574</v>
      </c>
      <c r="B717" s="17" t="s">
        <v>79</v>
      </c>
      <c r="C717" s="45" t="s">
        <v>899</v>
      </c>
      <c r="D717" s="46" t="s">
        <v>899</v>
      </c>
      <c r="E717" s="46" t="s">
        <v>899</v>
      </c>
      <c r="F717" s="45" t="s">
        <v>899</v>
      </c>
      <c r="G717" s="46" t="s">
        <v>899</v>
      </c>
      <c r="H717" s="46" t="s">
        <v>899</v>
      </c>
      <c r="I717" s="46" t="s">
        <v>899</v>
      </c>
      <c r="J717" s="66" t="s">
        <v>899</v>
      </c>
      <c r="K717" s="133" t="s">
        <v>899</v>
      </c>
      <c r="L717" s="133" t="s">
        <v>899</v>
      </c>
    </row>
    <row r="718" spans="1:12" ht="21" customHeight="1" x14ac:dyDescent="0.15">
      <c r="A718" s="70">
        <v>579</v>
      </c>
      <c r="B718" s="17" t="s">
        <v>80</v>
      </c>
      <c r="C718" s="45">
        <v>2</v>
      </c>
      <c r="D718" s="46">
        <v>1</v>
      </c>
      <c r="E718" s="46">
        <v>1</v>
      </c>
      <c r="F718" s="45">
        <v>17</v>
      </c>
      <c r="G718" s="46">
        <v>4</v>
      </c>
      <c r="H718" s="46">
        <v>12</v>
      </c>
      <c r="I718" s="46" t="s">
        <v>827</v>
      </c>
      <c r="J718" s="66">
        <v>1</v>
      </c>
      <c r="K718" s="133" t="s">
        <v>903</v>
      </c>
      <c r="L718" s="133" t="s">
        <v>903</v>
      </c>
    </row>
    <row r="719" spans="1:12" ht="21" customHeight="1" x14ac:dyDescent="0.15">
      <c r="A719" s="70">
        <v>581</v>
      </c>
      <c r="B719" s="17" t="s">
        <v>82</v>
      </c>
      <c r="C719" s="45">
        <v>3</v>
      </c>
      <c r="D719" s="46">
        <v>2</v>
      </c>
      <c r="E719" s="46">
        <v>1</v>
      </c>
      <c r="F719" s="45">
        <v>157</v>
      </c>
      <c r="G719" s="46">
        <v>49</v>
      </c>
      <c r="H719" s="46">
        <v>106</v>
      </c>
      <c r="I719" s="46">
        <v>1</v>
      </c>
      <c r="J719" s="66">
        <v>1</v>
      </c>
      <c r="K719" s="133" t="s">
        <v>903</v>
      </c>
      <c r="L719" s="133" t="s">
        <v>903</v>
      </c>
    </row>
    <row r="720" spans="1:12" ht="21" customHeight="1" x14ac:dyDescent="0.15">
      <c r="A720" s="70">
        <v>582</v>
      </c>
      <c r="B720" s="17" t="s">
        <v>83</v>
      </c>
      <c r="C720" s="45">
        <v>1</v>
      </c>
      <c r="D720" s="46" t="s">
        <v>827</v>
      </c>
      <c r="E720" s="46">
        <v>1</v>
      </c>
      <c r="F720" s="45">
        <v>2</v>
      </c>
      <c r="G720" s="46" t="s">
        <v>827</v>
      </c>
      <c r="H720" s="46" t="s">
        <v>827</v>
      </c>
      <c r="I720" s="46">
        <v>1</v>
      </c>
      <c r="J720" s="66">
        <v>1</v>
      </c>
      <c r="K720" s="133" t="s">
        <v>827</v>
      </c>
      <c r="L720" s="133" t="s">
        <v>827</v>
      </c>
    </row>
    <row r="721" spans="1:12" ht="21" customHeight="1" x14ac:dyDescent="0.15">
      <c r="A721" s="70">
        <v>583</v>
      </c>
      <c r="B721" s="17" t="s">
        <v>84</v>
      </c>
      <c r="C721" s="45">
        <v>2</v>
      </c>
      <c r="D721" s="46">
        <v>1</v>
      </c>
      <c r="E721" s="46">
        <v>1</v>
      </c>
      <c r="F721" s="45">
        <v>42</v>
      </c>
      <c r="G721" s="46">
        <v>17</v>
      </c>
      <c r="H721" s="46">
        <v>21</v>
      </c>
      <c r="I721" s="46">
        <v>1</v>
      </c>
      <c r="J721" s="66">
        <v>3</v>
      </c>
      <c r="K721" s="133" t="s">
        <v>903</v>
      </c>
      <c r="L721" s="133" t="s">
        <v>903</v>
      </c>
    </row>
    <row r="722" spans="1:12" ht="21" customHeight="1" x14ac:dyDescent="0.15">
      <c r="A722" s="70">
        <v>584</v>
      </c>
      <c r="B722" s="17" t="s">
        <v>85</v>
      </c>
      <c r="C722" s="45">
        <v>1</v>
      </c>
      <c r="D722" s="46" t="s">
        <v>827</v>
      </c>
      <c r="E722" s="46">
        <v>1</v>
      </c>
      <c r="F722" s="45">
        <v>4</v>
      </c>
      <c r="G722" s="46" t="s">
        <v>827</v>
      </c>
      <c r="H722" s="46" t="s">
        <v>827</v>
      </c>
      <c r="I722" s="46">
        <v>1</v>
      </c>
      <c r="J722" s="66">
        <v>3</v>
      </c>
      <c r="K722" s="133" t="s">
        <v>827</v>
      </c>
      <c r="L722" s="133" t="s">
        <v>827</v>
      </c>
    </row>
    <row r="723" spans="1:12" ht="21" customHeight="1" x14ac:dyDescent="0.15">
      <c r="A723" s="70">
        <v>585</v>
      </c>
      <c r="B723" s="17" t="s">
        <v>86</v>
      </c>
      <c r="C723" s="45">
        <v>8</v>
      </c>
      <c r="D723" s="46">
        <v>1</v>
      </c>
      <c r="E723" s="46">
        <v>7</v>
      </c>
      <c r="F723" s="45">
        <v>14</v>
      </c>
      <c r="G723" s="46">
        <v>1</v>
      </c>
      <c r="H723" s="46">
        <v>1</v>
      </c>
      <c r="I723" s="46">
        <v>6</v>
      </c>
      <c r="J723" s="66">
        <v>6</v>
      </c>
      <c r="K723" s="133" t="s">
        <v>903</v>
      </c>
      <c r="L723" s="133" t="s">
        <v>903</v>
      </c>
    </row>
    <row r="724" spans="1:12" ht="21" customHeight="1" x14ac:dyDescent="0.15">
      <c r="A724" s="70">
        <v>586</v>
      </c>
      <c r="B724" s="17" t="s">
        <v>87</v>
      </c>
      <c r="C724" s="45">
        <v>7</v>
      </c>
      <c r="D724" s="46">
        <v>3</v>
      </c>
      <c r="E724" s="46">
        <v>4</v>
      </c>
      <c r="F724" s="45">
        <v>39</v>
      </c>
      <c r="G724" s="46">
        <v>12</v>
      </c>
      <c r="H724" s="46">
        <v>12</v>
      </c>
      <c r="I724" s="46">
        <v>3</v>
      </c>
      <c r="J724" s="66">
        <v>12</v>
      </c>
      <c r="K724" s="133">
        <v>9323</v>
      </c>
      <c r="L724" s="133">
        <v>140</v>
      </c>
    </row>
    <row r="725" spans="1:12" ht="21" customHeight="1" x14ac:dyDescent="0.15">
      <c r="A725" s="70">
        <v>589</v>
      </c>
      <c r="B725" s="17" t="s">
        <v>88</v>
      </c>
      <c r="C725" s="45">
        <v>20</v>
      </c>
      <c r="D725" s="46">
        <v>8</v>
      </c>
      <c r="E725" s="46">
        <v>12</v>
      </c>
      <c r="F725" s="45">
        <v>167</v>
      </c>
      <c r="G725" s="46">
        <v>24</v>
      </c>
      <c r="H725" s="46">
        <v>82</v>
      </c>
      <c r="I725" s="46">
        <v>27</v>
      </c>
      <c r="J725" s="66">
        <v>34</v>
      </c>
      <c r="K725" s="133">
        <v>149750</v>
      </c>
      <c r="L725" s="133">
        <v>2161</v>
      </c>
    </row>
    <row r="726" spans="1:12" ht="21" customHeight="1" x14ac:dyDescent="0.15">
      <c r="A726" s="70">
        <v>591</v>
      </c>
      <c r="B726" s="17" t="s">
        <v>90</v>
      </c>
      <c r="C726" s="45">
        <v>25</v>
      </c>
      <c r="D726" s="46">
        <v>7</v>
      </c>
      <c r="E726" s="46">
        <v>18</v>
      </c>
      <c r="F726" s="45">
        <v>89</v>
      </c>
      <c r="G726" s="46">
        <v>34</v>
      </c>
      <c r="H726" s="46">
        <v>13</v>
      </c>
      <c r="I726" s="46">
        <v>32</v>
      </c>
      <c r="J726" s="66">
        <v>10</v>
      </c>
      <c r="K726" s="133" t="s">
        <v>903</v>
      </c>
      <c r="L726" s="133" t="s">
        <v>827</v>
      </c>
    </row>
    <row r="727" spans="1:12" ht="21" customHeight="1" x14ac:dyDescent="0.15">
      <c r="A727" s="70">
        <v>592</v>
      </c>
      <c r="B727" s="17" t="s">
        <v>91</v>
      </c>
      <c r="C727" s="45">
        <v>1</v>
      </c>
      <c r="D727" s="46" t="s">
        <v>827</v>
      </c>
      <c r="E727" s="46">
        <v>1</v>
      </c>
      <c r="F727" s="45">
        <v>2</v>
      </c>
      <c r="G727" s="46" t="s">
        <v>827</v>
      </c>
      <c r="H727" s="46" t="s">
        <v>827</v>
      </c>
      <c r="I727" s="46">
        <v>1</v>
      </c>
      <c r="J727" s="66">
        <v>1</v>
      </c>
      <c r="K727" s="133" t="s">
        <v>827</v>
      </c>
      <c r="L727" s="133" t="s">
        <v>827</v>
      </c>
    </row>
    <row r="728" spans="1:12" ht="21" customHeight="1" x14ac:dyDescent="0.15">
      <c r="A728" s="70">
        <v>593</v>
      </c>
      <c r="B728" s="17" t="s">
        <v>488</v>
      </c>
      <c r="C728" s="45">
        <v>4</v>
      </c>
      <c r="D728" s="46">
        <v>1</v>
      </c>
      <c r="E728" s="46">
        <v>3</v>
      </c>
      <c r="F728" s="45">
        <v>6</v>
      </c>
      <c r="G728" s="46">
        <v>1</v>
      </c>
      <c r="H728" s="46">
        <v>1</v>
      </c>
      <c r="I728" s="46">
        <v>3</v>
      </c>
      <c r="J728" s="66">
        <v>1</v>
      </c>
      <c r="K728" s="133" t="s">
        <v>903</v>
      </c>
      <c r="L728" s="133" t="s">
        <v>903</v>
      </c>
    </row>
    <row r="729" spans="1:12" ht="21" customHeight="1" x14ac:dyDescent="0.15">
      <c r="A729" s="70">
        <v>601</v>
      </c>
      <c r="B729" s="17" t="s">
        <v>93</v>
      </c>
      <c r="C729" s="45">
        <v>1</v>
      </c>
      <c r="D729" s="46" t="s">
        <v>827</v>
      </c>
      <c r="E729" s="46">
        <v>1</v>
      </c>
      <c r="F729" s="45">
        <v>1</v>
      </c>
      <c r="G729" s="46" t="s">
        <v>827</v>
      </c>
      <c r="H729" s="46" t="s">
        <v>827</v>
      </c>
      <c r="I729" s="46">
        <v>1</v>
      </c>
      <c r="J729" s="66" t="s">
        <v>827</v>
      </c>
      <c r="K729" s="133" t="s">
        <v>827</v>
      </c>
      <c r="L729" s="133" t="s">
        <v>827</v>
      </c>
    </row>
    <row r="730" spans="1:12" ht="21" customHeight="1" x14ac:dyDescent="0.15">
      <c r="A730" s="70">
        <v>602</v>
      </c>
      <c r="B730" s="17" t="s">
        <v>94</v>
      </c>
      <c r="C730" s="45">
        <v>4</v>
      </c>
      <c r="D730" s="46">
        <v>1</v>
      </c>
      <c r="E730" s="46">
        <v>3</v>
      </c>
      <c r="F730" s="45">
        <v>15</v>
      </c>
      <c r="G730" s="46">
        <v>1</v>
      </c>
      <c r="H730" s="46">
        <v>10</v>
      </c>
      <c r="I730" s="46">
        <v>3</v>
      </c>
      <c r="J730" s="66">
        <v>1</v>
      </c>
      <c r="K730" s="133" t="s">
        <v>903</v>
      </c>
      <c r="L730" s="133" t="s">
        <v>903</v>
      </c>
    </row>
    <row r="731" spans="1:12" ht="21" customHeight="1" x14ac:dyDescent="0.15">
      <c r="A731" s="70">
        <v>603</v>
      </c>
      <c r="B731" s="17" t="s">
        <v>95</v>
      </c>
      <c r="C731" s="45">
        <v>12</v>
      </c>
      <c r="D731" s="46">
        <v>10</v>
      </c>
      <c r="E731" s="46">
        <v>2</v>
      </c>
      <c r="F731" s="45">
        <v>96</v>
      </c>
      <c r="G731" s="46">
        <v>20</v>
      </c>
      <c r="H731" s="46">
        <v>73</v>
      </c>
      <c r="I731" s="46">
        <v>2</v>
      </c>
      <c r="J731" s="66">
        <v>1</v>
      </c>
      <c r="K731" s="133">
        <v>234423</v>
      </c>
      <c r="L731" s="133">
        <v>3184</v>
      </c>
    </row>
    <row r="732" spans="1:12" ht="21" customHeight="1" x14ac:dyDescent="0.15">
      <c r="A732" s="70">
        <v>604</v>
      </c>
      <c r="B732" s="17" t="s">
        <v>96</v>
      </c>
      <c r="C732" s="45">
        <v>4</v>
      </c>
      <c r="D732" s="46" t="s">
        <v>827</v>
      </c>
      <c r="E732" s="46">
        <v>4</v>
      </c>
      <c r="F732" s="45">
        <v>8</v>
      </c>
      <c r="G732" s="46" t="s">
        <v>827</v>
      </c>
      <c r="H732" s="46" t="s">
        <v>827</v>
      </c>
      <c r="I732" s="46">
        <v>5</v>
      </c>
      <c r="J732" s="66">
        <v>3</v>
      </c>
      <c r="K732" s="133" t="s">
        <v>827</v>
      </c>
      <c r="L732" s="133" t="s">
        <v>827</v>
      </c>
    </row>
    <row r="733" spans="1:12" ht="21" customHeight="1" x14ac:dyDescent="0.15">
      <c r="A733" s="70">
        <v>605</v>
      </c>
      <c r="B733" s="17" t="s">
        <v>97</v>
      </c>
      <c r="C733" s="45">
        <v>10</v>
      </c>
      <c r="D733" s="46">
        <v>6</v>
      </c>
      <c r="E733" s="46">
        <v>4</v>
      </c>
      <c r="F733" s="45">
        <v>43</v>
      </c>
      <c r="G733" s="46">
        <v>27</v>
      </c>
      <c r="H733" s="46">
        <v>6</v>
      </c>
      <c r="I733" s="46">
        <v>5</v>
      </c>
      <c r="J733" s="66">
        <v>5</v>
      </c>
      <c r="K733" s="133">
        <v>217767</v>
      </c>
      <c r="L733" s="133">
        <v>52</v>
      </c>
    </row>
    <row r="734" spans="1:12" ht="21" customHeight="1" x14ac:dyDescent="0.15">
      <c r="A734" s="70">
        <v>606</v>
      </c>
      <c r="B734" s="17" t="s">
        <v>98</v>
      </c>
      <c r="C734" s="45">
        <v>4</v>
      </c>
      <c r="D734" s="46">
        <v>3</v>
      </c>
      <c r="E734" s="46">
        <v>1</v>
      </c>
      <c r="F734" s="45">
        <v>16</v>
      </c>
      <c r="G734" s="46">
        <v>2</v>
      </c>
      <c r="H734" s="46">
        <v>13</v>
      </c>
      <c r="I734" s="46" t="s">
        <v>827</v>
      </c>
      <c r="J734" s="66">
        <v>1</v>
      </c>
      <c r="K734" s="133" t="s">
        <v>903</v>
      </c>
      <c r="L734" s="133" t="s">
        <v>903</v>
      </c>
    </row>
    <row r="735" spans="1:12" ht="21" customHeight="1" x14ac:dyDescent="0.15">
      <c r="A735" s="70">
        <v>607</v>
      </c>
      <c r="B735" s="17" t="s">
        <v>99</v>
      </c>
      <c r="C735" s="45">
        <v>3</v>
      </c>
      <c r="D735" s="46" t="s">
        <v>827</v>
      </c>
      <c r="E735" s="46">
        <v>3</v>
      </c>
      <c r="F735" s="45">
        <v>7</v>
      </c>
      <c r="G735" s="46" t="s">
        <v>827</v>
      </c>
      <c r="H735" s="46" t="s">
        <v>827</v>
      </c>
      <c r="I735" s="46">
        <v>3</v>
      </c>
      <c r="J735" s="66">
        <v>4</v>
      </c>
      <c r="K735" s="133" t="s">
        <v>827</v>
      </c>
      <c r="L735" s="133" t="s">
        <v>827</v>
      </c>
    </row>
    <row r="736" spans="1:12" ht="21" customHeight="1" x14ac:dyDescent="0.15">
      <c r="A736" s="70">
        <v>608</v>
      </c>
      <c r="B736" s="17" t="s">
        <v>100</v>
      </c>
      <c r="C736" s="45">
        <v>4</v>
      </c>
      <c r="D736" s="46" t="s">
        <v>827</v>
      </c>
      <c r="E736" s="46">
        <v>4</v>
      </c>
      <c r="F736" s="45">
        <v>6</v>
      </c>
      <c r="G736" s="46" t="s">
        <v>827</v>
      </c>
      <c r="H736" s="46" t="s">
        <v>827</v>
      </c>
      <c r="I736" s="46">
        <v>5</v>
      </c>
      <c r="J736" s="66">
        <v>1</v>
      </c>
      <c r="K736" s="133" t="s">
        <v>827</v>
      </c>
      <c r="L736" s="133" t="s">
        <v>827</v>
      </c>
    </row>
    <row r="737" spans="1:12" ht="21" customHeight="1" x14ac:dyDescent="0.15">
      <c r="A737" s="70">
        <v>609</v>
      </c>
      <c r="B737" s="17" t="s">
        <v>101</v>
      </c>
      <c r="C737" s="45">
        <v>9</v>
      </c>
      <c r="D737" s="46">
        <v>4</v>
      </c>
      <c r="E737" s="46">
        <v>5</v>
      </c>
      <c r="F737" s="45">
        <v>56</v>
      </c>
      <c r="G737" s="46">
        <v>10</v>
      </c>
      <c r="H737" s="46">
        <v>31</v>
      </c>
      <c r="I737" s="46">
        <v>8</v>
      </c>
      <c r="J737" s="66">
        <v>7</v>
      </c>
      <c r="K737" s="133">
        <v>100229</v>
      </c>
      <c r="L737" s="133">
        <v>9094</v>
      </c>
    </row>
    <row r="738" spans="1:12" s="126" customFormat="1" ht="21" customHeight="1" x14ac:dyDescent="0.15">
      <c r="A738" s="70">
        <v>611</v>
      </c>
      <c r="B738" s="17" t="s">
        <v>104</v>
      </c>
      <c r="C738" s="45">
        <v>2</v>
      </c>
      <c r="D738" s="46">
        <v>2</v>
      </c>
      <c r="E738" s="46" t="s">
        <v>827</v>
      </c>
      <c r="F738" s="45">
        <v>7</v>
      </c>
      <c r="G738" s="46">
        <v>5</v>
      </c>
      <c r="H738" s="46">
        <v>2</v>
      </c>
      <c r="I738" s="46" t="s">
        <v>827</v>
      </c>
      <c r="J738" s="66" t="s">
        <v>827</v>
      </c>
      <c r="K738" s="133" t="s">
        <v>903</v>
      </c>
      <c r="L738" s="133" t="s">
        <v>827</v>
      </c>
    </row>
    <row r="739" spans="1:12" s="126" customFormat="1" ht="21" customHeight="1" x14ac:dyDescent="0.15">
      <c r="A739" s="70">
        <v>612</v>
      </c>
      <c r="B739" s="17" t="s">
        <v>105</v>
      </c>
      <c r="C739" s="45" t="s">
        <v>899</v>
      </c>
      <c r="D739" s="46" t="s">
        <v>899</v>
      </c>
      <c r="E739" s="46" t="s">
        <v>899</v>
      </c>
      <c r="F739" s="45" t="s">
        <v>899</v>
      </c>
      <c r="G739" s="46" t="s">
        <v>899</v>
      </c>
      <c r="H739" s="46" t="s">
        <v>899</v>
      </c>
      <c r="I739" s="46" t="s">
        <v>899</v>
      </c>
      <c r="J739" s="66" t="s">
        <v>899</v>
      </c>
      <c r="K739" s="133" t="s">
        <v>899</v>
      </c>
      <c r="L739" s="133" t="s">
        <v>899</v>
      </c>
    </row>
    <row r="740" spans="1:12" s="126" customFormat="1" ht="21" customHeight="1" x14ac:dyDescent="0.15">
      <c r="A740" s="74">
        <v>619</v>
      </c>
      <c r="B740" s="20" t="s">
        <v>106</v>
      </c>
      <c r="C740" s="49" t="s">
        <v>899</v>
      </c>
      <c r="D740" s="50" t="s">
        <v>899</v>
      </c>
      <c r="E740" s="50" t="s">
        <v>899</v>
      </c>
      <c r="F740" s="49" t="s">
        <v>899</v>
      </c>
      <c r="G740" s="50" t="s">
        <v>899</v>
      </c>
      <c r="H740" s="50" t="s">
        <v>899</v>
      </c>
      <c r="I740" s="50" t="s">
        <v>899</v>
      </c>
      <c r="J740" s="77" t="s">
        <v>899</v>
      </c>
      <c r="K740" s="135" t="s">
        <v>899</v>
      </c>
      <c r="L740" s="135" t="s">
        <v>899</v>
      </c>
    </row>
    <row r="741" spans="1:12" s="93" customFormat="1" ht="26.25" customHeight="1" x14ac:dyDescent="0.15">
      <c r="A741" s="510">
        <v>384</v>
      </c>
      <c r="B741" s="102" t="s">
        <v>438</v>
      </c>
      <c r="C741" s="89">
        <v>217</v>
      </c>
      <c r="D741" s="90">
        <v>180</v>
      </c>
      <c r="E741" s="90">
        <v>37</v>
      </c>
      <c r="F741" s="89">
        <v>1627</v>
      </c>
      <c r="G741" s="90">
        <v>645</v>
      </c>
      <c r="H741" s="90">
        <v>836</v>
      </c>
      <c r="I741" s="90">
        <v>59</v>
      </c>
      <c r="J741" s="91">
        <v>87</v>
      </c>
      <c r="K741" s="138">
        <v>5136004</v>
      </c>
      <c r="L741" s="138">
        <v>28455</v>
      </c>
    </row>
    <row r="742" spans="1:12" s="93" customFormat="1" ht="26.25" customHeight="1" x14ac:dyDescent="0.15">
      <c r="A742" s="540"/>
      <c r="B742" s="541" t="s">
        <v>930</v>
      </c>
      <c r="C742" s="363">
        <v>27</v>
      </c>
      <c r="D742" s="364">
        <v>23</v>
      </c>
      <c r="E742" s="364">
        <v>4</v>
      </c>
      <c r="F742" s="363">
        <v>300</v>
      </c>
      <c r="G742" s="364">
        <v>176</v>
      </c>
      <c r="H742" s="364">
        <v>116</v>
      </c>
      <c r="I742" s="364">
        <v>3</v>
      </c>
      <c r="J742" s="400">
        <v>5</v>
      </c>
      <c r="K742" s="542">
        <v>2296334</v>
      </c>
      <c r="L742" s="542" t="s">
        <v>827</v>
      </c>
    </row>
    <row r="743" spans="1:12" ht="21" customHeight="1" x14ac:dyDescent="0.15">
      <c r="A743" s="72">
        <v>501</v>
      </c>
      <c r="B743" s="38" t="s">
        <v>47</v>
      </c>
      <c r="C743" s="45" t="s">
        <v>899</v>
      </c>
      <c r="D743" s="46" t="s">
        <v>899</v>
      </c>
      <c r="E743" s="46" t="s">
        <v>899</v>
      </c>
      <c r="F743" s="45" t="s">
        <v>899</v>
      </c>
      <c r="G743" s="46" t="s">
        <v>899</v>
      </c>
      <c r="H743" s="46" t="s">
        <v>899</v>
      </c>
      <c r="I743" s="46" t="s">
        <v>899</v>
      </c>
      <c r="J743" s="66" t="s">
        <v>899</v>
      </c>
      <c r="K743" s="133" t="s">
        <v>899</v>
      </c>
      <c r="L743" s="133" t="s">
        <v>899</v>
      </c>
    </row>
    <row r="744" spans="1:12" ht="21" customHeight="1" x14ac:dyDescent="0.15">
      <c r="A744" s="70">
        <v>511</v>
      </c>
      <c r="B744" s="17" t="s">
        <v>476</v>
      </c>
      <c r="C744" s="45" t="s">
        <v>899</v>
      </c>
      <c r="D744" s="46" t="s">
        <v>899</v>
      </c>
      <c r="E744" s="46" t="s">
        <v>899</v>
      </c>
      <c r="F744" s="45" t="s">
        <v>899</v>
      </c>
      <c r="G744" s="46" t="s">
        <v>899</v>
      </c>
      <c r="H744" s="46" t="s">
        <v>899</v>
      </c>
      <c r="I744" s="46" t="s">
        <v>899</v>
      </c>
      <c r="J744" s="66" t="s">
        <v>899</v>
      </c>
      <c r="K744" s="133" t="s">
        <v>899</v>
      </c>
      <c r="L744" s="133" t="s">
        <v>899</v>
      </c>
    </row>
    <row r="745" spans="1:12" ht="21" customHeight="1" x14ac:dyDescent="0.15">
      <c r="A745" s="70">
        <v>512</v>
      </c>
      <c r="B745" s="17" t="s">
        <v>49</v>
      </c>
      <c r="C745" s="45" t="s">
        <v>899</v>
      </c>
      <c r="D745" s="46" t="s">
        <v>899</v>
      </c>
      <c r="E745" s="46" t="s">
        <v>899</v>
      </c>
      <c r="F745" s="45" t="s">
        <v>899</v>
      </c>
      <c r="G745" s="46" t="s">
        <v>899</v>
      </c>
      <c r="H745" s="46" t="s">
        <v>899</v>
      </c>
      <c r="I745" s="46" t="s">
        <v>899</v>
      </c>
      <c r="J745" s="66" t="s">
        <v>899</v>
      </c>
      <c r="K745" s="133" t="s">
        <v>899</v>
      </c>
      <c r="L745" s="133" t="s">
        <v>899</v>
      </c>
    </row>
    <row r="746" spans="1:12" ht="21" customHeight="1" x14ac:dyDescent="0.15">
      <c r="A746" s="70">
        <v>513</v>
      </c>
      <c r="B746" s="17" t="s">
        <v>50</v>
      </c>
      <c r="C746" s="45">
        <v>1</v>
      </c>
      <c r="D746" s="46" t="s">
        <v>827</v>
      </c>
      <c r="E746" s="46">
        <v>1</v>
      </c>
      <c r="F746" s="45">
        <v>2</v>
      </c>
      <c r="G746" s="46" t="s">
        <v>827</v>
      </c>
      <c r="H746" s="46" t="s">
        <v>827</v>
      </c>
      <c r="I746" s="46">
        <v>1</v>
      </c>
      <c r="J746" s="66">
        <v>1</v>
      </c>
      <c r="K746" s="133" t="s">
        <v>827</v>
      </c>
      <c r="L746" s="133" t="s">
        <v>827</v>
      </c>
    </row>
    <row r="747" spans="1:12" ht="21" customHeight="1" x14ac:dyDescent="0.15">
      <c r="A747" s="70">
        <v>521</v>
      </c>
      <c r="B747" s="17" t="s">
        <v>52</v>
      </c>
      <c r="C747" s="45">
        <v>3</v>
      </c>
      <c r="D747" s="46">
        <v>3</v>
      </c>
      <c r="E747" s="46" t="s">
        <v>827</v>
      </c>
      <c r="F747" s="45">
        <v>30</v>
      </c>
      <c r="G747" s="46">
        <v>13</v>
      </c>
      <c r="H747" s="46">
        <v>17</v>
      </c>
      <c r="I747" s="46" t="s">
        <v>827</v>
      </c>
      <c r="J747" s="66" t="s">
        <v>827</v>
      </c>
      <c r="K747" s="133">
        <v>79030</v>
      </c>
      <c r="L747" s="133" t="s">
        <v>827</v>
      </c>
    </row>
    <row r="748" spans="1:12" ht="21" customHeight="1" x14ac:dyDescent="0.15">
      <c r="A748" s="70">
        <v>522</v>
      </c>
      <c r="B748" s="17" t="s">
        <v>53</v>
      </c>
      <c r="C748" s="45">
        <v>1</v>
      </c>
      <c r="D748" s="46" t="s">
        <v>827</v>
      </c>
      <c r="E748" s="46">
        <v>1</v>
      </c>
      <c r="F748" s="45">
        <v>3</v>
      </c>
      <c r="G748" s="46" t="s">
        <v>827</v>
      </c>
      <c r="H748" s="46" t="s">
        <v>827</v>
      </c>
      <c r="I748" s="46">
        <v>2</v>
      </c>
      <c r="J748" s="66">
        <v>1</v>
      </c>
      <c r="K748" s="133" t="s">
        <v>827</v>
      </c>
      <c r="L748" s="133" t="s">
        <v>827</v>
      </c>
    </row>
    <row r="749" spans="1:12" ht="21" customHeight="1" x14ac:dyDescent="0.15">
      <c r="A749" s="70">
        <v>531</v>
      </c>
      <c r="B749" s="17" t="s">
        <v>55</v>
      </c>
      <c r="C749" s="45">
        <v>6</v>
      </c>
      <c r="D749" s="46">
        <v>6</v>
      </c>
      <c r="E749" s="46" t="s">
        <v>827</v>
      </c>
      <c r="F749" s="45">
        <v>177</v>
      </c>
      <c r="G749" s="46">
        <v>117</v>
      </c>
      <c r="H749" s="46">
        <v>60</v>
      </c>
      <c r="I749" s="46" t="s">
        <v>827</v>
      </c>
      <c r="J749" s="66" t="s">
        <v>827</v>
      </c>
      <c r="K749" s="133">
        <v>1467551</v>
      </c>
      <c r="L749" s="133" t="s">
        <v>827</v>
      </c>
    </row>
    <row r="750" spans="1:12" ht="21" customHeight="1" x14ac:dyDescent="0.15">
      <c r="A750" s="70">
        <v>532</v>
      </c>
      <c r="B750" s="17" t="s">
        <v>56</v>
      </c>
      <c r="C750" s="45">
        <v>4</v>
      </c>
      <c r="D750" s="46">
        <v>4</v>
      </c>
      <c r="E750" s="46" t="s">
        <v>827</v>
      </c>
      <c r="F750" s="45">
        <v>37</v>
      </c>
      <c r="G750" s="46">
        <v>26</v>
      </c>
      <c r="H750" s="46">
        <v>11</v>
      </c>
      <c r="I750" s="46" t="s">
        <v>827</v>
      </c>
      <c r="J750" s="66" t="s">
        <v>827</v>
      </c>
      <c r="K750" s="133" t="s">
        <v>903</v>
      </c>
      <c r="L750" s="133" t="s">
        <v>827</v>
      </c>
    </row>
    <row r="751" spans="1:12" ht="21" customHeight="1" x14ac:dyDescent="0.15">
      <c r="A751" s="70">
        <v>533</v>
      </c>
      <c r="B751" s="17" t="s">
        <v>57</v>
      </c>
      <c r="C751" s="45" t="s">
        <v>899</v>
      </c>
      <c r="D751" s="46" t="s">
        <v>899</v>
      </c>
      <c r="E751" s="46" t="s">
        <v>899</v>
      </c>
      <c r="F751" s="45" t="s">
        <v>899</v>
      </c>
      <c r="G751" s="46" t="s">
        <v>899</v>
      </c>
      <c r="H751" s="46" t="s">
        <v>899</v>
      </c>
      <c r="I751" s="46" t="s">
        <v>899</v>
      </c>
      <c r="J751" s="66" t="s">
        <v>899</v>
      </c>
      <c r="K751" s="133" t="s">
        <v>899</v>
      </c>
      <c r="L751" s="133" t="s">
        <v>899</v>
      </c>
    </row>
    <row r="752" spans="1:12" ht="21" customHeight="1" x14ac:dyDescent="0.15">
      <c r="A752" s="70">
        <v>534</v>
      </c>
      <c r="B752" s="17" t="s">
        <v>58</v>
      </c>
      <c r="C752" s="45" t="s">
        <v>899</v>
      </c>
      <c r="D752" s="46" t="s">
        <v>899</v>
      </c>
      <c r="E752" s="46" t="s">
        <v>899</v>
      </c>
      <c r="F752" s="45" t="s">
        <v>899</v>
      </c>
      <c r="G752" s="46" t="s">
        <v>899</v>
      </c>
      <c r="H752" s="46" t="s">
        <v>899</v>
      </c>
      <c r="I752" s="46" t="s">
        <v>899</v>
      </c>
      <c r="J752" s="66" t="s">
        <v>899</v>
      </c>
      <c r="K752" s="133" t="s">
        <v>899</v>
      </c>
      <c r="L752" s="133" t="s">
        <v>899</v>
      </c>
    </row>
    <row r="753" spans="1:12" ht="21" customHeight="1" x14ac:dyDescent="0.15">
      <c r="A753" s="70">
        <v>535</v>
      </c>
      <c r="B753" s="17" t="s">
        <v>59</v>
      </c>
      <c r="C753" s="45">
        <v>1</v>
      </c>
      <c r="D753" s="46">
        <v>1</v>
      </c>
      <c r="E753" s="66" t="s">
        <v>827</v>
      </c>
      <c r="F753" s="45">
        <v>2</v>
      </c>
      <c r="G753" s="46">
        <v>1</v>
      </c>
      <c r="H753" s="46">
        <v>1</v>
      </c>
      <c r="I753" s="46" t="s">
        <v>827</v>
      </c>
      <c r="J753" s="66" t="s">
        <v>827</v>
      </c>
      <c r="K753" s="133" t="s">
        <v>903</v>
      </c>
      <c r="L753" s="133" t="s">
        <v>827</v>
      </c>
    </row>
    <row r="754" spans="1:12" ht="21" customHeight="1" x14ac:dyDescent="0.15">
      <c r="A754" s="70">
        <v>536</v>
      </c>
      <c r="B754" s="17" t="s">
        <v>60</v>
      </c>
      <c r="C754" s="45" t="s">
        <v>899</v>
      </c>
      <c r="D754" s="46" t="s">
        <v>899</v>
      </c>
      <c r="E754" s="46" t="s">
        <v>899</v>
      </c>
      <c r="F754" s="45" t="s">
        <v>899</v>
      </c>
      <c r="G754" s="46" t="s">
        <v>899</v>
      </c>
      <c r="H754" s="46" t="s">
        <v>899</v>
      </c>
      <c r="I754" s="46" t="s">
        <v>899</v>
      </c>
      <c r="J754" s="66" t="s">
        <v>899</v>
      </c>
      <c r="K754" s="133" t="s">
        <v>899</v>
      </c>
      <c r="L754" s="133" t="s">
        <v>899</v>
      </c>
    </row>
    <row r="755" spans="1:12" ht="21" customHeight="1" x14ac:dyDescent="0.15">
      <c r="A755" s="70">
        <v>541</v>
      </c>
      <c r="B755" s="17" t="s">
        <v>62</v>
      </c>
      <c r="C755" s="45">
        <v>3</v>
      </c>
      <c r="D755" s="46">
        <v>3</v>
      </c>
      <c r="E755" s="46" t="s">
        <v>827</v>
      </c>
      <c r="F755" s="45">
        <v>21</v>
      </c>
      <c r="G755" s="46">
        <v>14</v>
      </c>
      <c r="H755" s="46">
        <v>7</v>
      </c>
      <c r="I755" s="46" t="s">
        <v>827</v>
      </c>
      <c r="J755" s="66" t="s">
        <v>827</v>
      </c>
      <c r="K755" s="133">
        <v>406920</v>
      </c>
      <c r="L755" s="133" t="s">
        <v>827</v>
      </c>
    </row>
    <row r="756" spans="1:12" ht="21" customHeight="1" x14ac:dyDescent="0.15">
      <c r="A756" s="70">
        <v>542</v>
      </c>
      <c r="B756" s="17" t="s">
        <v>63</v>
      </c>
      <c r="C756" s="45" t="s">
        <v>899</v>
      </c>
      <c r="D756" s="46" t="s">
        <v>899</v>
      </c>
      <c r="E756" s="46" t="s">
        <v>899</v>
      </c>
      <c r="F756" s="45" t="s">
        <v>899</v>
      </c>
      <c r="G756" s="46" t="s">
        <v>899</v>
      </c>
      <c r="H756" s="46" t="s">
        <v>899</v>
      </c>
      <c r="I756" s="46" t="s">
        <v>899</v>
      </c>
      <c r="J756" s="66" t="s">
        <v>899</v>
      </c>
      <c r="K756" s="133" t="s">
        <v>899</v>
      </c>
      <c r="L756" s="133" t="s">
        <v>899</v>
      </c>
    </row>
    <row r="757" spans="1:12" ht="21" customHeight="1" x14ac:dyDescent="0.15">
      <c r="A757" s="70">
        <v>543</v>
      </c>
      <c r="B757" s="17" t="s">
        <v>64</v>
      </c>
      <c r="C757" s="45" t="s">
        <v>899</v>
      </c>
      <c r="D757" s="46" t="s">
        <v>899</v>
      </c>
      <c r="E757" s="46" t="s">
        <v>899</v>
      </c>
      <c r="F757" s="45" t="s">
        <v>899</v>
      </c>
      <c r="G757" s="46" t="s">
        <v>899</v>
      </c>
      <c r="H757" s="46" t="s">
        <v>899</v>
      </c>
      <c r="I757" s="46" t="s">
        <v>899</v>
      </c>
      <c r="J757" s="66" t="s">
        <v>899</v>
      </c>
      <c r="K757" s="133" t="s">
        <v>899</v>
      </c>
      <c r="L757" s="133" t="s">
        <v>899</v>
      </c>
    </row>
    <row r="758" spans="1:12" ht="21" customHeight="1" x14ac:dyDescent="0.15">
      <c r="A758" s="70">
        <v>549</v>
      </c>
      <c r="B758" s="17" t="s">
        <v>65</v>
      </c>
      <c r="C758" s="45" t="s">
        <v>899</v>
      </c>
      <c r="D758" s="46" t="s">
        <v>899</v>
      </c>
      <c r="E758" s="46" t="s">
        <v>899</v>
      </c>
      <c r="F758" s="45" t="s">
        <v>899</v>
      </c>
      <c r="G758" s="46" t="s">
        <v>899</v>
      </c>
      <c r="H758" s="46" t="s">
        <v>899</v>
      </c>
      <c r="I758" s="46" t="s">
        <v>899</v>
      </c>
      <c r="J758" s="66" t="s">
        <v>899</v>
      </c>
      <c r="K758" s="133" t="s">
        <v>899</v>
      </c>
      <c r="L758" s="133" t="s">
        <v>899</v>
      </c>
    </row>
    <row r="759" spans="1:12" ht="21" customHeight="1" x14ac:dyDescent="0.15">
      <c r="A759" s="70">
        <v>551</v>
      </c>
      <c r="B759" s="17" t="s">
        <v>67</v>
      </c>
      <c r="C759" s="45" t="s">
        <v>899</v>
      </c>
      <c r="D759" s="46" t="s">
        <v>899</v>
      </c>
      <c r="E759" s="46" t="s">
        <v>899</v>
      </c>
      <c r="F759" s="45" t="s">
        <v>899</v>
      </c>
      <c r="G759" s="46" t="s">
        <v>899</v>
      </c>
      <c r="H759" s="46" t="s">
        <v>899</v>
      </c>
      <c r="I759" s="46" t="s">
        <v>899</v>
      </c>
      <c r="J759" s="66" t="s">
        <v>899</v>
      </c>
      <c r="K759" s="133" t="s">
        <v>899</v>
      </c>
      <c r="L759" s="133" t="s">
        <v>899</v>
      </c>
    </row>
    <row r="760" spans="1:12" ht="21" customHeight="1" x14ac:dyDescent="0.15">
      <c r="A760" s="70">
        <v>552</v>
      </c>
      <c r="B760" s="17" t="s">
        <v>68</v>
      </c>
      <c r="C760" s="45">
        <v>2</v>
      </c>
      <c r="D760" s="46" t="s">
        <v>827</v>
      </c>
      <c r="E760" s="46">
        <v>2</v>
      </c>
      <c r="F760" s="45">
        <v>3</v>
      </c>
      <c r="G760" s="46" t="s">
        <v>827</v>
      </c>
      <c r="H760" s="46" t="s">
        <v>827</v>
      </c>
      <c r="I760" s="46" t="s">
        <v>827</v>
      </c>
      <c r="J760" s="66">
        <v>3</v>
      </c>
      <c r="K760" s="133" t="s">
        <v>827</v>
      </c>
      <c r="L760" s="133" t="s">
        <v>827</v>
      </c>
    </row>
    <row r="761" spans="1:12" ht="21" customHeight="1" x14ac:dyDescent="0.15">
      <c r="A761" s="70">
        <v>553</v>
      </c>
      <c r="B761" s="17" t="s">
        <v>69</v>
      </c>
      <c r="C761" s="45" t="s">
        <v>899</v>
      </c>
      <c r="D761" s="46" t="s">
        <v>899</v>
      </c>
      <c r="E761" s="46" t="s">
        <v>899</v>
      </c>
      <c r="F761" s="45" t="s">
        <v>899</v>
      </c>
      <c r="G761" s="46" t="s">
        <v>899</v>
      </c>
      <c r="H761" s="46" t="s">
        <v>899</v>
      </c>
      <c r="I761" s="46" t="s">
        <v>899</v>
      </c>
      <c r="J761" s="66" t="s">
        <v>899</v>
      </c>
      <c r="K761" s="133" t="s">
        <v>899</v>
      </c>
      <c r="L761" s="133" t="s">
        <v>899</v>
      </c>
    </row>
    <row r="762" spans="1:12" ht="21" customHeight="1" x14ac:dyDescent="0.15">
      <c r="A762" s="466">
        <v>559</v>
      </c>
      <c r="B762" s="370" t="s">
        <v>70</v>
      </c>
      <c r="C762" s="376">
        <v>6</v>
      </c>
      <c r="D762" s="377">
        <v>6</v>
      </c>
      <c r="E762" s="377" t="s">
        <v>827</v>
      </c>
      <c r="F762" s="376">
        <v>25</v>
      </c>
      <c r="G762" s="377">
        <v>5</v>
      </c>
      <c r="H762" s="377">
        <v>20</v>
      </c>
      <c r="I762" s="377" t="s">
        <v>827</v>
      </c>
      <c r="J762" s="410" t="s">
        <v>827</v>
      </c>
      <c r="K762" s="538">
        <v>550</v>
      </c>
      <c r="L762" s="538" t="s">
        <v>827</v>
      </c>
    </row>
    <row r="763" spans="1:12" s="93" customFormat="1" ht="26.25" customHeight="1" x14ac:dyDescent="0.15">
      <c r="A763" s="464"/>
      <c r="B763" s="541" t="s">
        <v>931</v>
      </c>
      <c r="C763" s="363">
        <v>190</v>
      </c>
      <c r="D763" s="364">
        <v>157</v>
      </c>
      <c r="E763" s="364">
        <v>33</v>
      </c>
      <c r="F763" s="363">
        <v>1327</v>
      </c>
      <c r="G763" s="364">
        <v>469</v>
      </c>
      <c r="H763" s="364">
        <v>720</v>
      </c>
      <c r="I763" s="364">
        <v>56</v>
      </c>
      <c r="J763" s="400">
        <v>82</v>
      </c>
      <c r="K763" s="542">
        <v>2839670</v>
      </c>
      <c r="L763" s="542">
        <v>28455</v>
      </c>
    </row>
    <row r="764" spans="1:12" ht="21" customHeight="1" x14ac:dyDescent="0.15">
      <c r="A764" s="70">
        <v>561</v>
      </c>
      <c r="B764" s="17" t="s">
        <v>74</v>
      </c>
      <c r="C764" s="45" t="s">
        <v>899</v>
      </c>
      <c r="D764" s="46" t="s">
        <v>899</v>
      </c>
      <c r="E764" s="46" t="s">
        <v>899</v>
      </c>
      <c r="F764" s="45" t="s">
        <v>899</v>
      </c>
      <c r="G764" s="46" t="s">
        <v>899</v>
      </c>
      <c r="H764" s="46" t="s">
        <v>899</v>
      </c>
      <c r="I764" s="46" t="s">
        <v>899</v>
      </c>
      <c r="J764" s="66" t="s">
        <v>899</v>
      </c>
      <c r="K764" s="133" t="s">
        <v>899</v>
      </c>
      <c r="L764" s="133" t="s">
        <v>899</v>
      </c>
    </row>
    <row r="765" spans="1:12" ht="21" customHeight="1" x14ac:dyDescent="0.15">
      <c r="A765" s="70">
        <v>569</v>
      </c>
      <c r="B765" s="17" t="s">
        <v>480</v>
      </c>
      <c r="C765" s="45">
        <v>3</v>
      </c>
      <c r="D765" s="46">
        <v>3</v>
      </c>
      <c r="E765" s="46" t="s">
        <v>827</v>
      </c>
      <c r="F765" s="45">
        <v>24</v>
      </c>
      <c r="G765" s="46">
        <v>2</v>
      </c>
      <c r="H765" s="46">
        <v>22</v>
      </c>
      <c r="I765" s="46" t="s">
        <v>827</v>
      </c>
      <c r="J765" s="66" t="s">
        <v>827</v>
      </c>
      <c r="K765" s="133" t="s">
        <v>903</v>
      </c>
      <c r="L765" s="133">
        <v>429</v>
      </c>
    </row>
    <row r="766" spans="1:12" ht="21" customHeight="1" x14ac:dyDescent="0.15">
      <c r="A766" s="70">
        <v>571</v>
      </c>
      <c r="B766" s="17" t="s">
        <v>76</v>
      </c>
      <c r="C766" s="45">
        <v>1</v>
      </c>
      <c r="D766" s="46">
        <v>1</v>
      </c>
      <c r="E766" s="46" t="s">
        <v>827</v>
      </c>
      <c r="F766" s="45">
        <v>1</v>
      </c>
      <c r="G766" s="46" t="s">
        <v>827</v>
      </c>
      <c r="H766" s="46">
        <v>1</v>
      </c>
      <c r="I766" s="46" t="s">
        <v>827</v>
      </c>
      <c r="J766" s="66" t="s">
        <v>827</v>
      </c>
      <c r="K766" s="133" t="s">
        <v>903</v>
      </c>
      <c r="L766" s="133" t="s">
        <v>903</v>
      </c>
    </row>
    <row r="767" spans="1:12" ht="21" customHeight="1" x14ac:dyDescent="0.15">
      <c r="A767" s="70">
        <v>572</v>
      </c>
      <c r="B767" s="17" t="s">
        <v>77</v>
      </c>
      <c r="C767" s="45">
        <v>19</v>
      </c>
      <c r="D767" s="46">
        <v>18</v>
      </c>
      <c r="E767" s="46">
        <v>1</v>
      </c>
      <c r="F767" s="45">
        <v>114</v>
      </c>
      <c r="G767" s="46">
        <v>68</v>
      </c>
      <c r="H767" s="46">
        <v>44</v>
      </c>
      <c r="I767" s="46">
        <v>1</v>
      </c>
      <c r="J767" s="66">
        <v>1</v>
      </c>
      <c r="K767" s="133">
        <v>274153</v>
      </c>
      <c r="L767" s="133">
        <v>3846</v>
      </c>
    </row>
    <row r="768" spans="1:12" ht="21" customHeight="1" x14ac:dyDescent="0.15">
      <c r="A768" s="70">
        <v>573</v>
      </c>
      <c r="B768" s="17" t="s">
        <v>78</v>
      </c>
      <c r="C768" s="45">
        <v>35</v>
      </c>
      <c r="D768" s="46">
        <v>32</v>
      </c>
      <c r="E768" s="46">
        <v>3</v>
      </c>
      <c r="F768" s="45">
        <v>254</v>
      </c>
      <c r="G768" s="46">
        <v>50</v>
      </c>
      <c r="H768" s="46">
        <v>200</v>
      </c>
      <c r="I768" s="46">
        <v>1</v>
      </c>
      <c r="J768" s="66">
        <v>3</v>
      </c>
      <c r="K768" s="133">
        <v>464334</v>
      </c>
      <c r="L768" s="133">
        <v>7276</v>
      </c>
    </row>
    <row r="769" spans="1:12" ht="21" customHeight="1" x14ac:dyDescent="0.15">
      <c r="A769" s="70">
        <v>574</v>
      </c>
      <c r="B769" s="17" t="s">
        <v>79</v>
      </c>
      <c r="C769" s="45">
        <v>9</v>
      </c>
      <c r="D769" s="46">
        <v>9</v>
      </c>
      <c r="E769" s="46" t="s">
        <v>827</v>
      </c>
      <c r="F769" s="45">
        <v>43</v>
      </c>
      <c r="G769" s="46">
        <v>15</v>
      </c>
      <c r="H769" s="46">
        <v>28</v>
      </c>
      <c r="I769" s="46" t="s">
        <v>827</v>
      </c>
      <c r="J769" s="66" t="s">
        <v>827</v>
      </c>
      <c r="K769" s="133" t="s">
        <v>903</v>
      </c>
      <c r="L769" s="133" t="s">
        <v>903</v>
      </c>
    </row>
    <row r="770" spans="1:12" ht="21" customHeight="1" x14ac:dyDescent="0.15">
      <c r="A770" s="70">
        <v>579</v>
      </c>
      <c r="B770" s="17" t="s">
        <v>80</v>
      </c>
      <c r="C770" s="45">
        <v>24</v>
      </c>
      <c r="D770" s="46">
        <v>24</v>
      </c>
      <c r="E770" s="46" t="s">
        <v>827</v>
      </c>
      <c r="F770" s="45">
        <v>85</v>
      </c>
      <c r="G770" s="46">
        <v>30</v>
      </c>
      <c r="H770" s="46">
        <v>55</v>
      </c>
      <c r="I770" s="46" t="s">
        <v>827</v>
      </c>
      <c r="J770" s="66" t="s">
        <v>827</v>
      </c>
      <c r="K770" s="133">
        <v>478774</v>
      </c>
      <c r="L770" s="133">
        <v>3425</v>
      </c>
    </row>
    <row r="771" spans="1:12" ht="21" customHeight="1" x14ac:dyDescent="0.15">
      <c r="A771" s="70">
        <v>581</v>
      </c>
      <c r="B771" s="17" t="s">
        <v>82</v>
      </c>
      <c r="C771" s="45">
        <v>2</v>
      </c>
      <c r="D771" s="46">
        <v>1</v>
      </c>
      <c r="E771" s="46">
        <v>1</v>
      </c>
      <c r="F771" s="45">
        <v>9</v>
      </c>
      <c r="G771" s="46" t="s">
        <v>827</v>
      </c>
      <c r="H771" s="46">
        <v>7</v>
      </c>
      <c r="I771" s="46">
        <v>1</v>
      </c>
      <c r="J771" s="66">
        <v>1</v>
      </c>
      <c r="K771" s="133" t="s">
        <v>903</v>
      </c>
      <c r="L771" s="133" t="s">
        <v>903</v>
      </c>
    </row>
    <row r="772" spans="1:12" ht="21" customHeight="1" x14ac:dyDescent="0.15">
      <c r="A772" s="70">
        <v>582</v>
      </c>
      <c r="B772" s="17" t="s">
        <v>83</v>
      </c>
      <c r="C772" s="45">
        <v>4</v>
      </c>
      <c r="D772" s="46">
        <v>3</v>
      </c>
      <c r="E772" s="46">
        <v>1</v>
      </c>
      <c r="F772" s="45">
        <v>46</v>
      </c>
      <c r="G772" s="46">
        <v>14</v>
      </c>
      <c r="H772" s="46">
        <v>28</v>
      </c>
      <c r="I772" s="46">
        <v>3</v>
      </c>
      <c r="J772" s="66">
        <v>1</v>
      </c>
      <c r="K772" s="133">
        <v>62322</v>
      </c>
      <c r="L772" s="133">
        <v>319</v>
      </c>
    </row>
    <row r="773" spans="1:12" ht="21" customHeight="1" x14ac:dyDescent="0.15">
      <c r="A773" s="70">
        <v>583</v>
      </c>
      <c r="B773" s="17" t="s">
        <v>84</v>
      </c>
      <c r="C773" s="45">
        <v>3</v>
      </c>
      <c r="D773" s="46">
        <v>2</v>
      </c>
      <c r="E773" s="46">
        <v>1</v>
      </c>
      <c r="F773" s="45">
        <v>32</v>
      </c>
      <c r="G773" s="46">
        <v>13</v>
      </c>
      <c r="H773" s="46">
        <v>17</v>
      </c>
      <c r="I773" s="46">
        <v>1</v>
      </c>
      <c r="J773" s="66">
        <v>1</v>
      </c>
      <c r="K773" s="133" t="s">
        <v>903</v>
      </c>
      <c r="L773" s="133" t="s">
        <v>903</v>
      </c>
    </row>
    <row r="774" spans="1:12" ht="21" customHeight="1" x14ac:dyDescent="0.15">
      <c r="A774" s="70">
        <v>584</v>
      </c>
      <c r="B774" s="17" t="s">
        <v>85</v>
      </c>
      <c r="C774" s="45">
        <v>1</v>
      </c>
      <c r="D774" s="46" t="s">
        <v>827</v>
      </c>
      <c r="E774" s="46">
        <v>1</v>
      </c>
      <c r="F774" s="45">
        <v>5</v>
      </c>
      <c r="G774" s="46" t="s">
        <v>827</v>
      </c>
      <c r="H774" s="46" t="s">
        <v>827</v>
      </c>
      <c r="I774" s="46">
        <v>3</v>
      </c>
      <c r="J774" s="66">
        <v>2</v>
      </c>
      <c r="K774" s="133" t="s">
        <v>827</v>
      </c>
      <c r="L774" s="133" t="s">
        <v>827</v>
      </c>
    </row>
    <row r="775" spans="1:12" ht="21" customHeight="1" x14ac:dyDescent="0.15">
      <c r="A775" s="70">
        <v>585</v>
      </c>
      <c r="B775" s="17" t="s">
        <v>86</v>
      </c>
      <c r="C775" s="45">
        <v>4</v>
      </c>
      <c r="D775" s="46" t="s">
        <v>827</v>
      </c>
      <c r="E775" s="46">
        <v>4</v>
      </c>
      <c r="F775" s="45">
        <v>9</v>
      </c>
      <c r="G775" s="46" t="s">
        <v>827</v>
      </c>
      <c r="H775" s="46" t="s">
        <v>827</v>
      </c>
      <c r="I775" s="46">
        <v>4</v>
      </c>
      <c r="J775" s="66">
        <v>5</v>
      </c>
      <c r="K775" s="133" t="s">
        <v>827</v>
      </c>
      <c r="L775" s="133" t="s">
        <v>827</v>
      </c>
    </row>
    <row r="776" spans="1:12" ht="21" customHeight="1" x14ac:dyDescent="0.15">
      <c r="A776" s="70">
        <v>586</v>
      </c>
      <c r="B776" s="17" t="s">
        <v>87</v>
      </c>
      <c r="C776" s="45">
        <v>5</v>
      </c>
      <c r="D776" s="46">
        <v>2</v>
      </c>
      <c r="E776" s="46">
        <v>3</v>
      </c>
      <c r="F776" s="45">
        <v>20</v>
      </c>
      <c r="G776" s="46">
        <v>2</v>
      </c>
      <c r="H776" s="46">
        <v>12</v>
      </c>
      <c r="I776" s="46">
        <v>3</v>
      </c>
      <c r="J776" s="66">
        <v>3</v>
      </c>
      <c r="K776" s="133" t="s">
        <v>903</v>
      </c>
      <c r="L776" s="133" t="s">
        <v>903</v>
      </c>
    </row>
    <row r="777" spans="1:12" ht="21" customHeight="1" x14ac:dyDescent="0.15">
      <c r="A777" s="70">
        <v>589</v>
      </c>
      <c r="B777" s="17" t="s">
        <v>88</v>
      </c>
      <c r="C777" s="45">
        <v>14</v>
      </c>
      <c r="D777" s="46">
        <v>11</v>
      </c>
      <c r="E777" s="46">
        <v>3</v>
      </c>
      <c r="F777" s="45">
        <v>262</v>
      </c>
      <c r="G777" s="46">
        <v>37</v>
      </c>
      <c r="H777" s="46">
        <v>161</v>
      </c>
      <c r="I777" s="46">
        <v>19</v>
      </c>
      <c r="J777" s="66">
        <v>45</v>
      </c>
      <c r="K777" s="133">
        <v>320968</v>
      </c>
      <c r="L777" s="133">
        <v>2947</v>
      </c>
    </row>
    <row r="778" spans="1:12" ht="21" customHeight="1" x14ac:dyDescent="0.15">
      <c r="A778" s="70">
        <v>591</v>
      </c>
      <c r="B778" s="17" t="s">
        <v>90</v>
      </c>
      <c r="C778" s="45">
        <v>11</v>
      </c>
      <c r="D778" s="46">
        <v>4</v>
      </c>
      <c r="E778" s="46">
        <v>7</v>
      </c>
      <c r="F778" s="45">
        <v>33</v>
      </c>
      <c r="G778" s="46">
        <v>9</v>
      </c>
      <c r="H778" s="46">
        <v>4</v>
      </c>
      <c r="I778" s="46">
        <v>11</v>
      </c>
      <c r="J778" s="66">
        <v>9</v>
      </c>
      <c r="K778" s="133" t="s">
        <v>903</v>
      </c>
      <c r="L778" s="133" t="s">
        <v>827</v>
      </c>
    </row>
    <row r="779" spans="1:12" ht="21" customHeight="1" x14ac:dyDescent="0.15">
      <c r="A779" s="70">
        <v>592</v>
      </c>
      <c r="B779" s="17" t="s">
        <v>91</v>
      </c>
      <c r="C779" s="45">
        <v>2</v>
      </c>
      <c r="D779" s="46">
        <v>1</v>
      </c>
      <c r="E779" s="46">
        <v>1</v>
      </c>
      <c r="F779" s="45">
        <v>6</v>
      </c>
      <c r="G779" s="46">
        <v>4</v>
      </c>
      <c r="H779" s="46" t="s">
        <v>827</v>
      </c>
      <c r="I779" s="46">
        <v>1</v>
      </c>
      <c r="J779" s="66">
        <v>1</v>
      </c>
      <c r="K779" s="133" t="s">
        <v>903</v>
      </c>
      <c r="L779" s="133" t="s">
        <v>903</v>
      </c>
    </row>
    <row r="780" spans="1:12" ht="21" customHeight="1" x14ac:dyDescent="0.15">
      <c r="A780" s="70">
        <v>593</v>
      </c>
      <c r="B780" s="17" t="s">
        <v>478</v>
      </c>
      <c r="C780" s="45">
        <v>3</v>
      </c>
      <c r="D780" s="46">
        <v>1</v>
      </c>
      <c r="E780" s="46">
        <v>2</v>
      </c>
      <c r="F780" s="45">
        <v>8</v>
      </c>
      <c r="G780" s="46">
        <v>3</v>
      </c>
      <c r="H780" s="46" t="s">
        <v>827</v>
      </c>
      <c r="I780" s="46">
        <v>3</v>
      </c>
      <c r="J780" s="66">
        <v>2</v>
      </c>
      <c r="K780" s="133" t="s">
        <v>903</v>
      </c>
      <c r="L780" s="133" t="s">
        <v>903</v>
      </c>
    </row>
    <row r="781" spans="1:12" ht="21" customHeight="1" x14ac:dyDescent="0.15">
      <c r="A781" s="70">
        <v>601</v>
      </c>
      <c r="B781" s="17" t="s">
        <v>93</v>
      </c>
      <c r="C781" s="45">
        <v>1</v>
      </c>
      <c r="D781" s="46">
        <v>1</v>
      </c>
      <c r="E781" s="46" t="s">
        <v>827</v>
      </c>
      <c r="F781" s="45">
        <v>7</v>
      </c>
      <c r="G781" s="46">
        <v>5</v>
      </c>
      <c r="H781" s="46">
        <v>2</v>
      </c>
      <c r="I781" s="46" t="s">
        <v>827</v>
      </c>
      <c r="J781" s="66" t="s">
        <v>827</v>
      </c>
      <c r="K781" s="133" t="s">
        <v>903</v>
      </c>
      <c r="L781" s="133" t="s">
        <v>903</v>
      </c>
    </row>
    <row r="782" spans="1:12" ht="21" customHeight="1" x14ac:dyDescent="0.15">
      <c r="A782" s="70">
        <v>602</v>
      </c>
      <c r="B782" s="17" t="s">
        <v>94</v>
      </c>
      <c r="C782" s="45">
        <v>4</v>
      </c>
      <c r="D782" s="46">
        <v>4</v>
      </c>
      <c r="E782" s="46" t="s">
        <v>827</v>
      </c>
      <c r="F782" s="45">
        <v>29</v>
      </c>
      <c r="G782" s="46">
        <v>4</v>
      </c>
      <c r="H782" s="46">
        <v>25</v>
      </c>
      <c r="I782" s="46" t="s">
        <v>827</v>
      </c>
      <c r="J782" s="66" t="s">
        <v>827</v>
      </c>
      <c r="K782" s="133">
        <v>50029</v>
      </c>
      <c r="L782" s="133">
        <v>601</v>
      </c>
    </row>
    <row r="783" spans="1:12" ht="21" customHeight="1" x14ac:dyDescent="0.15">
      <c r="A783" s="70">
        <v>603</v>
      </c>
      <c r="B783" s="17" t="s">
        <v>95</v>
      </c>
      <c r="C783" s="45">
        <v>8</v>
      </c>
      <c r="D783" s="46">
        <v>7</v>
      </c>
      <c r="E783" s="46">
        <v>1</v>
      </c>
      <c r="F783" s="45">
        <v>64</v>
      </c>
      <c r="G783" s="46">
        <v>13</v>
      </c>
      <c r="H783" s="46">
        <v>50</v>
      </c>
      <c r="I783" s="46" t="s">
        <v>827</v>
      </c>
      <c r="J783" s="66">
        <v>1</v>
      </c>
      <c r="K783" s="133">
        <v>138537</v>
      </c>
      <c r="L783" s="133">
        <v>958</v>
      </c>
    </row>
    <row r="784" spans="1:12" ht="21" customHeight="1" x14ac:dyDescent="0.15">
      <c r="A784" s="70">
        <v>604</v>
      </c>
      <c r="B784" s="17" t="s">
        <v>96</v>
      </c>
      <c r="C784" s="45">
        <v>2</v>
      </c>
      <c r="D784" s="46">
        <v>1</v>
      </c>
      <c r="E784" s="46">
        <v>1</v>
      </c>
      <c r="F784" s="45">
        <v>5</v>
      </c>
      <c r="G784" s="46">
        <v>3</v>
      </c>
      <c r="H784" s="46" t="s">
        <v>827</v>
      </c>
      <c r="I784" s="46">
        <v>1</v>
      </c>
      <c r="J784" s="66">
        <v>1</v>
      </c>
      <c r="K784" s="133" t="s">
        <v>903</v>
      </c>
      <c r="L784" s="133" t="s">
        <v>903</v>
      </c>
    </row>
    <row r="785" spans="1:12" ht="21" customHeight="1" x14ac:dyDescent="0.15">
      <c r="A785" s="70">
        <v>605</v>
      </c>
      <c r="B785" s="17" t="s">
        <v>97</v>
      </c>
      <c r="C785" s="45">
        <v>6</v>
      </c>
      <c r="D785" s="46">
        <v>5</v>
      </c>
      <c r="E785" s="46">
        <v>1</v>
      </c>
      <c r="F785" s="45">
        <v>45</v>
      </c>
      <c r="G785" s="46">
        <v>34</v>
      </c>
      <c r="H785" s="46">
        <v>7</v>
      </c>
      <c r="I785" s="46">
        <v>2</v>
      </c>
      <c r="J785" s="66">
        <v>2</v>
      </c>
      <c r="K785" s="133">
        <v>267588</v>
      </c>
      <c r="L785" s="133" t="s">
        <v>827</v>
      </c>
    </row>
    <row r="786" spans="1:12" ht="21" customHeight="1" x14ac:dyDescent="0.15">
      <c r="A786" s="70">
        <v>606</v>
      </c>
      <c r="B786" s="17" t="s">
        <v>98</v>
      </c>
      <c r="C786" s="45">
        <v>2</v>
      </c>
      <c r="D786" s="46">
        <v>2</v>
      </c>
      <c r="E786" s="46" t="s">
        <v>827</v>
      </c>
      <c r="F786" s="45">
        <v>8</v>
      </c>
      <c r="G786" s="46">
        <v>6</v>
      </c>
      <c r="H786" s="46">
        <v>2</v>
      </c>
      <c r="I786" s="46" t="s">
        <v>827</v>
      </c>
      <c r="J786" s="66" t="s">
        <v>827</v>
      </c>
      <c r="K786" s="133" t="s">
        <v>903</v>
      </c>
      <c r="L786" s="133" t="s">
        <v>839</v>
      </c>
    </row>
    <row r="787" spans="1:12" ht="21" customHeight="1" x14ac:dyDescent="0.15">
      <c r="A787" s="70">
        <v>607</v>
      </c>
      <c r="B787" s="17" t="s">
        <v>99</v>
      </c>
      <c r="C787" s="45">
        <v>17</v>
      </c>
      <c r="D787" s="46">
        <v>17</v>
      </c>
      <c r="E787" s="46" t="s">
        <v>827</v>
      </c>
      <c r="F787" s="45">
        <v>172</v>
      </c>
      <c r="G787" s="46">
        <v>133</v>
      </c>
      <c r="H787" s="46">
        <v>39</v>
      </c>
      <c r="I787" s="46" t="s">
        <v>827</v>
      </c>
      <c r="J787" s="66" t="s">
        <v>827</v>
      </c>
      <c r="K787" s="133">
        <v>396391</v>
      </c>
      <c r="L787" s="133">
        <v>3929</v>
      </c>
    </row>
    <row r="788" spans="1:12" ht="21" customHeight="1" x14ac:dyDescent="0.15">
      <c r="A788" s="70">
        <v>608</v>
      </c>
      <c r="B788" s="17" t="s">
        <v>100</v>
      </c>
      <c r="C788" s="45">
        <v>6</v>
      </c>
      <c r="D788" s="46">
        <v>6</v>
      </c>
      <c r="E788" s="46" t="s">
        <v>827</v>
      </c>
      <c r="F788" s="45">
        <v>30</v>
      </c>
      <c r="G788" s="46">
        <v>18</v>
      </c>
      <c r="H788" s="46">
        <v>12</v>
      </c>
      <c r="I788" s="46" t="s">
        <v>827</v>
      </c>
      <c r="J788" s="66" t="s">
        <v>827</v>
      </c>
      <c r="K788" s="133">
        <v>53910</v>
      </c>
      <c r="L788" s="133">
        <v>485</v>
      </c>
    </row>
    <row r="789" spans="1:12" ht="21" customHeight="1" x14ac:dyDescent="0.15">
      <c r="A789" s="70">
        <v>609</v>
      </c>
      <c r="B789" s="17" t="s">
        <v>101</v>
      </c>
      <c r="C789" s="45">
        <v>3</v>
      </c>
      <c r="D789" s="46">
        <v>1</v>
      </c>
      <c r="E789" s="46">
        <v>2</v>
      </c>
      <c r="F789" s="45">
        <v>15</v>
      </c>
      <c r="G789" s="46">
        <v>5</v>
      </c>
      <c r="H789" s="46">
        <v>4</v>
      </c>
      <c r="I789" s="46">
        <v>2</v>
      </c>
      <c r="J789" s="66">
        <v>4</v>
      </c>
      <c r="K789" s="133" t="s">
        <v>903</v>
      </c>
      <c r="L789" s="133" t="s">
        <v>903</v>
      </c>
    </row>
    <row r="790" spans="1:12" s="126" customFormat="1" ht="21" customHeight="1" x14ac:dyDescent="0.15">
      <c r="A790" s="70">
        <v>611</v>
      </c>
      <c r="B790" s="17" t="s">
        <v>104</v>
      </c>
      <c r="C790" s="45">
        <v>1</v>
      </c>
      <c r="D790" s="46">
        <v>1</v>
      </c>
      <c r="E790" s="46" t="s">
        <v>827</v>
      </c>
      <c r="F790" s="45">
        <v>1</v>
      </c>
      <c r="G790" s="46">
        <v>1</v>
      </c>
      <c r="H790" s="46" t="s">
        <v>827</v>
      </c>
      <c r="I790" s="46" t="s">
        <v>827</v>
      </c>
      <c r="J790" s="66" t="s">
        <v>827</v>
      </c>
      <c r="K790" s="133" t="s">
        <v>903</v>
      </c>
      <c r="L790" s="133" t="s">
        <v>827</v>
      </c>
    </row>
    <row r="791" spans="1:12" s="126" customFormat="1" ht="21" customHeight="1" x14ac:dyDescent="0.15">
      <c r="A791" s="70">
        <v>612</v>
      </c>
      <c r="B791" s="17" t="s">
        <v>105</v>
      </c>
      <c r="C791" s="45" t="s">
        <v>899</v>
      </c>
      <c r="D791" s="46" t="s">
        <v>899</v>
      </c>
      <c r="E791" s="46" t="s">
        <v>899</v>
      </c>
      <c r="F791" s="45" t="s">
        <v>899</v>
      </c>
      <c r="G791" s="46" t="s">
        <v>899</v>
      </c>
      <c r="H791" s="46" t="s">
        <v>899</v>
      </c>
      <c r="I791" s="46" t="s">
        <v>899</v>
      </c>
      <c r="J791" s="66" t="s">
        <v>899</v>
      </c>
      <c r="K791" s="133" t="s">
        <v>899</v>
      </c>
      <c r="L791" s="133" t="s">
        <v>899</v>
      </c>
    </row>
    <row r="792" spans="1:12" s="126" customFormat="1" ht="21" customHeight="1" x14ac:dyDescent="0.15">
      <c r="A792" s="74">
        <v>619</v>
      </c>
      <c r="B792" s="20" t="s">
        <v>106</v>
      </c>
      <c r="C792" s="49" t="s">
        <v>899</v>
      </c>
      <c r="D792" s="50" t="s">
        <v>899</v>
      </c>
      <c r="E792" s="50" t="s">
        <v>899</v>
      </c>
      <c r="F792" s="49" t="s">
        <v>899</v>
      </c>
      <c r="G792" s="50" t="s">
        <v>899</v>
      </c>
      <c r="H792" s="50" t="s">
        <v>899</v>
      </c>
      <c r="I792" s="50" t="s">
        <v>899</v>
      </c>
      <c r="J792" s="77" t="s">
        <v>899</v>
      </c>
      <c r="K792" s="135" t="s">
        <v>899</v>
      </c>
      <c r="L792" s="135" t="s">
        <v>899</v>
      </c>
    </row>
    <row r="793" spans="1:12" s="93" customFormat="1" ht="26.25" customHeight="1" x14ac:dyDescent="0.15">
      <c r="A793" s="510">
        <v>425</v>
      </c>
      <c r="B793" s="102" t="s">
        <v>439</v>
      </c>
      <c r="C793" s="89">
        <v>141</v>
      </c>
      <c r="D793" s="90">
        <v>83</v>
      </c>
      <c r="E793" s="90">
        <v>58</v>
      </c>
      <c r="F793" s="89">
        <v>1107</v>
      </c>
      <c r="G793" s="90">
        <v>469</v>
      </c>
      <c r="H793" s="90">
        <v>429</v>
      </c>
      <c r="I793" s="90">
        <v>78</v>
      </c>
      <c r="J793" s="91">
        <v>131</v>
      </c>
      <c r="K793" s="138">
        <v>2598753</v>
      </c>
      <c r="L793" s="138">
        <v>20610</v>
      </c>
    </row>
    <row r="794" spans="1:12" s="93" customFormat="1" ht="26.25" customHeight="1" x14ac:dyDescent="0.15">
      <c r="A794" s="540"/>
      <c r="B794" s="541" t="s">
        <v>930</v>
      </c>
      <c r="C794" s="363">
        <v>43</v>
      </c>
      <c r="D794" s="364">
        <v>33</v>
      </c>
      <c r="E794" s="364">
        <v>10</v>
      </c>
      <c r="F794" s="363">
        <v>301</v>
      </c>
      <c r="G794" s="364">
        <v>216</v>
      </c>
      <c r="H794" s="364">
        <v>65</v>
      </c>
      <c r="I794" s="364">
        <v>13</v>
      </c>
      <c r="J794" s="400">
        <v>7</v>
      </c>
      <c r="K794" s="542">
        <v>1349205</v>
      </c>
      <c r="L794" s="542" t="s">
        <v>827</v>
      </c>
    </row>
    <row r="795" spans="1:12" ht="21" customHeight="1" x14ac:dyDescent="0.15">
      <c r="A795" s="72">
        <v>501</v>
      </c>
      <c r="B795" s="38" t="s">
        <v>47</v>
      </c>
      <c r="C795" s="45" t="s">
        <v>899</v>
      </c>
      <c r="D795" s="46" t="s">
        <v>899</v>
      </c>
      <c r="E795" s="46" t="s">
        <v>899</v>
      </c>
      <c r="F795" s="45" t="s">
        <v>899</v>
      </c>
      <c r="G795" s="46" t="s">
        <v>899</v>
      </c>
      <c r="H795" s="46" t="s">
        <v>899</v>
      </c>
      <c r="I795" s="46" t="s">
        <v>899</v>
      </c>
      <c r="J795" s="66" t="s">
        <v>899</v>
      </c>
      <c r="K795" s="133" t="s">
        <v>899</v>
      </c>
      <c r="L795" s="133" t="s">
        <v>899</v>
      </c>
    </row>
    <row r="796" spans="1:12" ht="21" customHeight="1" x14ac:dyDescent="0.15">
      <c r="A796" s="70">
        <v>511</v>
      </c>
      <c r="B796" s="17" t="s">
        <v>476</v>
      </c>
      <c r="C796" s="45">
        <v>1</v>
      </c>
      <c r="D796" s="46" t="s">
        <v>827</v>
      </c>
      <c r="E796" s="46">
        <v>1</v>
      </c>
      <c r="F796" s="45">
        <v>2</v>
      </c>
      <c r="G796" s="46" t="s">
        <v>827</v>
      </c>
      <c r="H796" s="46" t="s">
        <v>827</v>
      </c>
      <c r="I796" s="46" t="s">
        <v>827</v>
      </c>
      <c r="J796" s="66">
        <v>2</v>
      </c>
      <c r="K796" s="133" t="s">
        <v>827</v>
      </c>
      <c r="L796" s="133" t="s">
        <v>827</v>
      </c>
    </row>
    <row r="797" spans="1:12" ht="21" customHeight="1" x14ac:dyDescent="0.15">
      <c r="A797" s="70">
        <v>512</v>
      </c>
      <c r="B797" s="17" t="s">
        <v>49</v>
      </c>
      <c r="C797" s="45">
        <v>1</v>
      </c>
      <c r="D797" s="46">
        <v>1</v>
      </c>
      <c r="E797" s="46" t="s">
        <v>827</v>
      </c>
      <c r="F797" s="45">
        <v>6</v>
      </c>
      <c r="G797" s="46">
        <v>3</v>
      </c>
      <c r="H797" s="46">
        <v>3</v>
      </c>
      <c r="I797" s="46" t="s">
        <v>827</v>
      </c>
      <c r="J797" s="66" t="s">
        <v>827</v>
      </c>
      <c r="K797" s="133" t="s">
        <v>903</v>
      </c>
      <c r="L797" s="133" t="s">
        <v>827</v>
      </c>
    </row>
    <row r="798" spans="1:12" ht="21" customHeight="1" x14ac:dyDescent="0.15">
      <c r="A798" s="70">
        <v>513</v>
      </c>
      <c r="B798" s="17" t="s">
        <v>50</v>
      </c>
      <c r="C798" s="45">
        <v>4</v>
      </c>
      <c r="D798" s="46">
        <v>4</v>
      </c>
      <c r="E798" s="46" t="s">
        <v>827</v>
      </c>
      <c r="F798" s="45">
        <v>12</v>
      </c>
      <c r="G798" s="46">
        <v>6</v>
      </c>
      <c r="H798" s="46">
        <v>6</v>
      </c>
      <c r="I798" s="46" t="s">
        <v>827</v>
      </c>
      <c r="J798" s="66" t="s">
        <v>827</v>
      </c>
      <c r="K798" s="133" t="s">
        <v>903</v>
      </c>
      <c r="L798" s="133" t="s">
        <v>827</v>
      </c>
    </row>
    <row r="799" spans="1:12" ht="21" customHeight="1" x14ac:dyDescent="0.15">
      <c r="A799" s="70">
        <v>521</v>
      </c>
      <c r="B799" s="17" t="s">
        <v>52</v>
      </c>
      <c r="C799" s="45">
        <v>4</v>
      </c>
      <c r="D799" s="46">
        <v>2</v>
      </c>
      <c r="E799" s="46">
        <v>2</v>
      </c>
      <c r="F799" s="45">
        <v>26</v>
      </c>
      <c r="G799" s="46">
        <v>10</v>
      </c>
      <c r="H799" s="46">
        <v>12</v>
      </c>
      <c r="I799" s="46">
        <v>2</v>
      </c>
      <c r="J799" s="66">
        <v>2</v>
      </c>
      <c r="K799" s="133" t="s">
        <v>903</v>
      </c>
      <c r="L799" s="133" t="s">
        <v>827</v>
      </c>
    </row>
    <row r="800" spans="1:12" ht="21" customHeight="1" x14ac:dyDescent="0.15">
      <c r="A800" s="70">
        <v>522</v>
      </c>
      <c r="B800" s="17" t="s">
        <v>53</v>
      </c>
      <c r="C800" s="45">
        <v>7</v>
      </c>
      <c r="D800" s="46">
        <v>6</v>
      </c>
      <c r="E800" s="46">
        <v>1</v>
      </c>
      <c r="F800" s="45">
        <v>34</v>
      </c>
      <c r="G800" s="46">
        <v>26</v>
      </c>
      <c r="H800" s="46">
        <v>5</v>
      </c>
      <c r="I800" s="46">
        <v>2</v>
      </c>
      <c r="J800" s="66">
        <v>1</v>
      </c>
      <c r="K800" s="133" t="s">
        <v>903</v>
      </c>
      <c r="L800" s="133" t="s">
        <v>827</v>
      </c>
    </row>
    <row r="801" spans="1:12" ht="21" customHeight="1" x14ac:dyDescent="0.15">
      <c r="A801" s="70">
        <v>531</v>
      </c>
      <c r="B801" s="17" t="s">
        <v>55</v>
      </c>
      <c r="C801" s="45">
        <v>8</v>
      </c>
      <c r="D801" s="46">
        <v>5</v>
      </c>
      <c r="E801" s="46">
        <v>3</v>
      </c>
      <c r="F801" s="45">
        <v>40</v>
      </c>
      <c r="G801" s="46">
        <v>20</v>
      </c>
      <c r="H801" s="46">
        <v>16</v>
      </c>
      <c r="I801" s="46">
        <v>3</v>
      </c>
      <c r="J801" s="66">
        <v>1</v>
      </c>
      <c r="K801" s="133">
        <v>96428</v>
      </c>
      <c r="L801" s="133" t="s">
        <v>827</v>
      </c>
    </row>
    <row r="802" spans="1:12" ht="21" customHeight="1" x14ac:dyDescent="0.15">
      <c r="A802" s="70">
        <v>532</v>
      </c>
      <c r="B802" s="17" t="s">
        <v>56</v>
      </c>
      <c r="C802" s="45">
        <v>1</v>
      </c>
      <c r="D802" s="46">
        <v>1</v>
      </c>
      <c r="E802" s="46" t="s">
        <v>827</v>
      </c>
      <c r="F802" s="45">
        <v>18</v>
      </c>
      <c r="G802" s="46">
        <v>14</v>
      </c>
      <c r="H802" s="46">
        <v>4</v>
      </c>
      <c r="I802" s="46" t="s">
        <v>827</v>
      </c>
      <c r="J802" s="66" t="s">
        <v>827</v>
      </c>
      <c r="K802" s="133" t="s">
        <v>903</v>
      </c>
      <c r="L802" s="133" t="s">
        <v>827</v>
      </c>
    </row>
    <row r="803" spans="1:12" ht="21" customHeight="1" x14ac:dyDescent="0.15">
      <c r="A803" s="70">
        <v>533</v>
      </c>
      <c r="B803" s="17" t="s">
        <v>57</v>
      </c>
      <c r="C803" s="45" t="s">
        <v>899</v>
      </c>
      <c r="D803" s="46" t="s">
        <v>899</v>
      </c>
      <c r="E803" s="46" t="s">
        <v>899</v>
      </c>
      <c r="F803" s="45" t="s">
        <v>899</v>
      </c>
      <c r="G803" s="46" t="s">
        <v>899</v>
      </c>
      <c r="H803" s="46" t="s">
        <v>899</v>
      </c>
      <c r="I803" s="46" t="s">
        <v>899</v>
      </c>
      <c r="J803" s="66" t="s">
        <v>899</v>
      </c>
      <c r="K803" s="133" t="s">
        <v>899</v>
      </c>
      <c r="L803" s="133" t="s">
        <v>899</v>
      </c>
    </row>
    <row r="804" spans="1:12" ht="21" customHeight="1" x14ac:dyDescent="0.15">
      <c r="A804" s="70">
        <v>534</v>
      </c>
      <c r="B804" s="17" t="s">
        <v>58</v>
      </c>
      <c r="C804" s="45">
        <v>1</v>
      </c>
      <c r="D804" s="46">
        <v>1</v>
      </c>
      <c r="E804" s="46" t="s">
        <v>827</v>
      </c>
      <c r="F804" s="45">
        <v>2</v>
      </c>
      <c r="G804" s="46">
        <v>1</v>
      </c>
      <c r="H804" s="46">
        <v>1</v>
      </c>
      <c r="I804" s="46" t="s">
        <v>827</v>
      </c>
      <c r="J804" s="66" t="s">
        <v>827</v>
      </c>
      <c r="K804" s="133" t="s">
        <v>903</v>
      </c>
      <c r="L804" s="133" t="s">
        <v>827</v>
      </c>
    </row>
    <row r="805" spans="1:12" ht="21" customHeight="1" x14ac:dyDescent="0.15">
      <c r="A805" s="70">
        <v>535</v>
      </c>
      <c r="B805" s="17" t="s">
        <v>59</v>
      </c>
      <c r="C805" s="45" t="s">
        <v>899</v>
      </c>
      <c r="D805" s="46" t="s">
        <v>899</v>
      </c>
      <c r="E805" s="66" t="s">
        <v>899</v>
      </c>
      <c r="F805" s="45" t="s">
        <v>899</v>
      </c>
      <c r="G805" s="46" t="s">
        <v>899</v>
      </c>
      <c r="H805" s="46" t="s">
        <v>899</v>
      </c>
      <c r="I805" s="46" t="s">
        <v>899</v>
      </c>
      <c r="J805" s="66" t="s">
        <v>899</v>
      </c>
      <c r="K805" s="133" t="s">
        <v>899</v>
      </c>
      <c r="L805" s="133" t="s">
        <v>899</v>
      </c>
    </row>
    <row r="806" spans="1:12" ht="21" customHeight="1" x14ac:dyDescent="0.15">
      <c r="A806" s="70">
        <v>536</v>
      </c>
      <c r="B806" s="17" t="s">
        <v>60</v>
      </c>
      <c r="C806" s="45">
        <v>4</v>
      </c>
      <c r="D806" s="46">
        <v>2</v>
      </c>
      <c r="E806" s="46">
        <v>2</v>
      </c>
      <c r="F806" s="45">
        <v>25</v>
      </c>
      <c r="G806" s="46">
        <v>16</v>
      </c>
      <c r="H806" s="46">
        <v>4</v>
      </c>
      <c r="I806" s="46">
        <v>4</v>
      </c>
      <c r="J806" s="66">
        <v>1</v>
      </c>
      <c r="K806" s="133" t="s">
        <v>903</v>
      </c>
      <c r="L806" s="133" t="s">
        <v>827</v>
      </c>
    </row>
    <row r="807" spans="1:12" ht="21" customHeight="1" x14ac:dyDescent="0.15">
      <c r="A807" s="70">
        <v>541</v>
      </c>
      <c r="B807" s="17" t="s">
        <v>62</v>
      </c>
      <c r="C807" s="45">
        <v>4</v>
      </c>
      <c r="D807" s="46">
        <v>4</v>
      </c>
      <c r="E807" s="46" t="s">
        <v>827</v>
      </c>
      <c r="F807" s="45">
        <v>113</v>
      </c>
      <c r="G807" s="46">
        <v>106</v>
      </c>
      <c r="H807" s="46">
        <v>7</v>
      </c>
      <c r="I807" s="46" t="s">
        <v>827</v>
      </c>
      <c r="J807" s="66" t="s">
        <v>827</v>
      </c>
      <c r="K807" s="133" t="s">
        <v>903</v>
      </c>
      <c r="L807" s="133" t="s">
        <v>827</v>
      </c>
    </row>
    <row r="808" spans="1:12" ht="21" customHeight="1" x14ac:dyDescent="0.15">
      <c r="A808" s="70">
        <v>542</v>
      </c>
      <c r="B808" s="17" t="s">
        <v>63</v>
      </c>
      <c r="C808" s="45">
        <v>1</v>
      </c>
      <c r="D808" s="46">
        <v>1</v>
      </c>
      <c r="E808" s="46" t="s">
        <v>827</v>
      </c>
      <c r="F808" s="45">
        <v>6</v>
      </c>
      <c r="G808" s="46">
        <v>4</v>
      </c>
      <c r="H808" s="46">
        <v>2</v>
      </c>
      <c r="I808" s="46" t="s">
        <v>827</v>
      </c>
      <c r="J808" s="66" t="s">
        <v>827</v>
      </c>
      <c r="K808" s="133" t="s">
        <v>903</v>
      </c>
      <c r="L808" s="133" t="s">
        <v>827</v>
      </c>
    </row>
    <row r="809" spans="1:12" ht="21" customHeight="1" x14ac:dyDescent="0.15">
      <c r="A809" s="70">
        <v>543</v>
      </c>
      <c r="B809" s="17" t="s">
        <v>64</v>
      </c>
      <c r="C809" s="45" t="s">
        <v>899</v>
      </c>
      <c r="D809" s="46" t="s">
        <v>899</v>
      </c>
      <c r="E809" s="46" t="s">
        <v>899</v>
      </c>
      <c r="F809" s="45" t="s">
        <v>899</v>
      </c>
      <c r="G809" s="46" t="s">
        <v>899</v>
      </c>
      <c r="H809" s="46" t="s">
        <v>899</v>
      </c>
      <c r="I809" s="46" t="s">
        <v>899</v>
      </c>
      <c r="J809" s="66" t="s">
        <v>899</v>
      </c>
      <c r="K809" s="133" t="s">
        <v>899</v>
      </c>
      <c r="L809" s="133" t="s">
        <v>899</v>
      </c>
    </row>
    <row r="810" spans="1:12" ht="21" customHeight="1" x14ac:dyDescent="0.15">
      <c r="A810" s="70">
        <v>549</v>
      </c>
      <c r="B810" s="17" t="s">
        <v>65</v>
      </c>
      <c r="C810" s="45" t="s">
        <v>899</v>
      </c>
      <c r="D810" s="46" t="s">
        <v>899</v>
      </c>
      <c r="E810" s="46" t="s">
        <v>899</v>
      </c>
      <c r="F810" s="45" t="s">
        <v>899</v>
      </c>
      <c r="G810" s="46" t="s">
        <v>899</v>
      </c>
      <c r="H810" s="46" t="s">
        <v>899</v>
      </c>
      <c r="I810" s="46" t="s">
        <v>899</v>
      </c>
      <c r="J810" s="66" t="s">
        <v>899</v>
      </c>
      <c r="K810" s="133" t="s">
        <v>899</v>
      </c>
      <c r="L810" s="133" t="s">
        <v>899</v>
      </c>
    </row>
    <row r="811" spans="1:12" ht="21" customHeight="1" x14ac:dyDescent="0.15">
      <c r="A811" s="70">
        <v>551</v>
      </c>
      <c r="B811" s="17" t="s">
        <v>67</v>
      </c>
      <c r="C811" s="45" t="s">
        <v>899</v>
      </c>
      <c r="D811" s="46" t="s">
        <v>899</v>
      </c>
      <c r="E811" s="46" t="s">
        <v>899</v>
      </c>
      <c r="F811" s="45" t="s">
        <v>899</v>
      </c>
      <c r="G811" s="46" t="s">
        <v>899</v>
      </c>
      <c r="H811" s="46" t="s">
        <v>899</v>
      </c>
      <c r="I811" s="46" t="s">
        <v>899</v>
      </c>
      <c r="J811" s="66" t="s">
        <v>899</v>
      </c>
      <c r="K811" s="133" t="s">
        <v>899</v>
      </c>
      <c r="L811" s="133" t="s">
        <v>899</v>
      </c>
    </row>
    <row r="812" spans="1:12" ht="21" customHeight="1" x14ac:dyDescent="0.15">
      <c r="A812" s="70">
        <v>552</v>
      </c>
      <c r="B812" s="17" t="s">
        <v>68</v>
      </c>
      <c r="C812" s="45">
        <v>1</v>
      </c>
      <c r="D812" s="46">
        <v>1</v>
      </c>
      <c r="E812" s="46" t="s">
        <v>827</v>
      </c>
      <c r="F812" s="45" t="s">
        <v>827</v>
      </c>
      <c r="G812" s="46" t="s">
        <v>827</v>
      </c>
      <c r="H812" s="46" t="s">
        <v>827</v>
      </c>
      <c r="I812" s="46" t="s">
        <v>827</v>
      </c>
      <c r="J812" s="66" t="s">
        <v>827</v>
      </c>
      <c r="K812" s="133" t="s">
        <v>903</v>
      </c>
      <c r="L812" s="133" t="s">
        <v>827</v>
      </c>
    </row>
    <row r="813" spans="1:12" ht="21" customHeight="1" x14ac:dyDescent="0.15">
      <c r="A813" s="70">
        <v>553</v>
      </c>
      <c r="B813" s="17" t="s">
        <v>69</v>
      </c>
      <c r="C813" s="45">
        <v>2</v>
      </c>
      <c r="D813" s="46">
        <v>2</v>
      </c>
      <c r="E813" s="46" t="s">
        <v>827</v>
      </c>
      <c r="F813" s="45">
        <v>5</v>
      </c>
      <c r="G813" s="46">
        <v>5</v>
      </c>
      <c r="H813" s="46" t="s">
        <v>827</v>
      </c>
      <c r="I813" s="46" t="s">
        <v>827</v>
      </c>
      <c r="J813" s="66" t="s">
        <v>827</v>
      </c>
      <c r="K813" s="133" t="s">
        <v>903</v>
      </c>
      <c r="L813" s="133" t="s">
        <v>827</v>
      </c>
    </row>
    <row r="814" spans="1:12" ht="21" customHeight="1" x14ac:dyDescent="0.15">
      <c r="A814" s="466">
        <v>559</v>
      </c>
      <c r="B814" s="370" t="s">
        <v>70</v>
      </c>
      <c r="C814" s="376">
        <v>4</v>
      </c>
      <c r="D814" s="377">
        <v>3</v>
      </c>
      <c r="E814" s="377">
        <v>1</v>
      </c>
      <c r="F814" s="376">
        <v>12</v>
      </c>
      <c r="G814" s="377">
        <v>5</v>
      </c>
      <c r="H814" s="377">
        <v>5</v>
      </c>
      <c r="I814" s="377">
        <v>2</v>
      </c>
      <c r="J814" s="410" t="s">
        <v>827</v>
      </c>
      <c r="K814" s="538">
        <v>28187</v>
      </c>
      <c r="L814" s="538" t="s">
        <v>827</v>
      </c>
    </row>
    <row r="815" spans="1:12" s="93" customFormat="1" ht="26.25" customHeight="1" x14ac:dyDescent="0.15">
      <c r="A815" s="464"/>
      <c r="B815" s="541" t="s">
        <v>931</v>
      </c>
      <c r="C815" s="363">
        <v>98</v>
      </c>
      <c r="D815" s="364">
        <v>50</v>
      </c>
      <c r="E815" s="364">
        <v>48</v>
      </c>
      <c r="F815" s="363">
        <v>806</v>
      </c>
      <c r="G815" s="364">
        <v>253</v>
      </c>
      <c r="H815" s="364">
        <v>364</v>
      </c>
      <c r="I815" s="364">
        <v>65</v>
      </c>
      <c r="J815" s="400">
        <v>124</v>
      </c>
      <c r="K815" s="542">
        <v>1249548</v>
      </c>
      <c r="L815" s="542">
        <v>20610</v>
      </c>
    </row>
    <row r="816" spans="1:12" ht="21" customHeight="1" x14ac:dyDescent="0.15">
      <c r="A816" s="70">
        <v>561</v>
      </c>
      <c r="B816" s="17" t="s">
        <v>74</v>
      </c>
      <c r="C816" s="45" t="s">
        <v>899</v>
      </c>
      <c r="D816" s="46" t="s">
        <v>899</v>
      </c>
      <c r="E816" s="46" t="s">
        <v>899</v>
      </c>
      <c r="F816" s="45" t="s">
        <v>899</v>
      </c>
      <c r="G816" s="46" t="s">
        <v>899</v>
      </c>
      <c r="H816" s="46" t="s">
        <v>899</v>
      </c>
      <c r="I816" s="46" t="s">
        <v>899</v>
      </c>
      <c r="J816" s="66" t="s">
        <v>899</v>
      </c>
      <c r="K816" s="133" t="s">
        <v>899</v>
      </c>
      <c r="L816" s="133" t="s">
        <v>899</v>
      </c>
    </row>
    <row r="817" spans="1:12" ht="21" customHeight="1" x14ac:dyDescent="0.15">
      <c r="A817" s="70">
        <v>569</v>
      </c>
      <c r="B817" s="17" t="s">
        <v>477</v>
      </c>
      <c r="C817" s="45" t="s">
        <v>899</v>
      </c>
      <c r="D817" s="46" t="s">
        <v>899</v>
      </c>
      <c r="E817" s="46" t="s">
        <v>899</v>
      </c>
      <c r="F817" s="45" t="s">
        <v>899</v>
      </c>
      <c r="G817" s="46" t="s">
        <v>899</v>
      </c>
      <c r="H817" s="46" t="s">
        <v>899</v>
      </c>
      <c r="I817" s="46" t="s">
        <v>899</v>
      </c>
      <c r="J817" s="66" t="s">
        <v>899</v>
      </c>
      <c r="K817" s="133" t="s">
        <v>899</v>
      </c>
      <c r="L817" s="133" t="s">
        <v>899</v>
      </c>
    </row>
    <row r="818" spans="1:12" ht="21" customHeight="1" x14ac:dyDescent="0.15">
      <c r="A818" s="70">
        <v>571</v>
      </c>
      <c r="B818" s="17" t="s">
        <v>76</v>
      </c>
      <c r="C818" s="45">
        <v>1</v>
      </c>
      <c r="D818" s="46" t="s">
        <v>827</v>
      </c>
      <c r="E818" s="46">
        <v>1</v>
      </c>
      <c r="F818" s="45">
        <v>1</v>
      </c>
      <c r="G818" s="46" t="s">
        <v>827</v>
      </c>
      <c r="H818" s="46" t="s">
        <v>827</v>
      </c>
      <c r="I818" s="46">
        <v>1</v>
      </c>
      <c r="J818" s="66" t="s">
        <v>827</v>
      </c>
      <c r="K818" s="133" t="s">
        <v>827</v>
      </c>
      <c r="L818" s="133" t="s">
        <v>827</v>
      </c>
    </row>
    <row r="819" spans="1:12" ht="21" customHeight="1" x14ac:dyDescent="0.15">
      <c r="A819" s="70">
        <v>572</v>
      </c>
      <c r="B819" s="17" t="s">
        <v>77</v>
      </c>
      <c r="C819" s="45">
        <v>1</v>
      </c>
      <c r="D819" s="46" t="s">
        <v>827</v>
      </c>
      <c r="E819" s="46">
        <v>1</v>
      </c>
      <c r="F819" s="45">
        <v>2</v>
      </c>
      <c r="G819" s="46" t="s">
        <v>827</v>
      </c>
      <c r="H819" s="46" t="s">
        <v>827</v>
      </c>
      <c r="I819" s="46">
        <v>1</v>
      </c>
      <c r="J819" s="66">
        <v>1</v>
      </c>
      <c r="K819" s="133" t="s">
        <v>827</v>
      </c>
      <c r="L819" s="133" t="s">
        <v>827</v>
      </c>
    </row>
    <row r="820" spans="1:12" ht="21" customHeight="1" x14ac:dyDescent="0.15">
      <c r="A820" s="70">
        <v>573</v>
      </c>
      <c r="B820" s="17" t="s">
        <v>78</v>
      </c>
      <c r="C820" s="45">
        <v>5</v>
      </c>
      <c r="D820" s="46" t="s">
        <v>827</v>
      </c>
      <c r="E820" s="46">
        <v>5</v>
      </c>
      <c r="F820" s="45">
        <v>11</v>
      </c>
      <c r="G820" s="46" t="s">
        <v>827</v>
      </c>
      <c r="H820" s="46" t="s">
        <v>827</v>
      </c>
      <c r="I820" s="46">
        <v>6</v>
      </c>
      <c r="J820" s="66">
        <v>5</v>
      </c>
      <c r="K820" s="133" t="s">
        <v>827</v>
      </c>
      <c r="L820" s="133" t="s">
        <v>827</v>
      </c>
    </row>
    <row r="821" spans="1:12" ht="21" customHeight="1" x14ac:dyDescent="0.15">
      <c r="A821" s="70">
        <v>574</v>
      </c>
      <c r="B821" s="17" t="s">
        <v>79</v>
      </c>
      <c r="C821" s="45">
        <v>1</v>
      </c>
      <c r="D821" s="46" t="s">
        <v>827</v>
      </c>
      <c r="E821" s="46">
        <v>1</v>
      </c>
      <c r="F821" s="45">
        <v>4</v>
      </c>
      <c r="G821" s="46" t="s">
        <v>827</v>
      </c>
      <c r="H821" s="46" t="s">
        <v>827</v>
      </c>
      <c r="I821" s="46">
        <v>1</v>
      </c>
      <c r="J821" s="66">
        <v>3</v>
      </c>
      <c r="K821" s="133" t="s">
        <v>827</v>
      </c>
      <c r="L821" s="133" t="s">
        <v>827</v>
      </c>
    </row>
    <row r="822" spans="1:12" ht="21" customHeight="1" x14ac:dyDescent="0.15">
      <c r="A822" s="70">
        <v>579</v>
      </c>
      <c r="B822" s="17" t="s">
        <v>80</v>
      </c>
      <c r="C822" s="45">
        <v>3</v>
      </c>
      <c r="D822" s="46">
        <v>2</v>
      </c>
      <c r="E822" s="46">
        <v>1</v>
      </c>
      <c r="F822" s="45">
        <v>12</v>
      </c>
      <c r="G822" s="46">
        <v>1</v>
      </c>
      <c r="H822" s="46">
        <v>9</v>
      </c>
      <c r="I822" s="46">
        <v>1</v>
      </c>
      <c r="J822" s="66">
        <v>1</v>
      </c>
      <c r="K822" s="133" t="s">
        <v>903</v>
      </c>
      <c r="L822" s="133" t="s">
        <v>903</v>
      </c>
    </row>
    <row r="823" spans="1:12" ht="21" customHeight="1" x14ac:dyDescent="0.15">
      <c r="A823" s="70">
        <v>581</v>
      </c>
      <c r="B823" s="17" t="s">
        <v>82</v>
      </c>
      <c r="C823" s="45">
        <v>1</v>
      </c>
      <c r="D823" s="46">
        <v>1</v>
      </c>
      <c r="E823" s="46" t="s">
        <v>827</v>
      </c>
      <c r="F823" s="45">
        <v>91</v>
      </c>
      <c r="G823" s="46">
        <v>21</v>
      </c>
      <c r="H823" s="46">
        <v>70</v>
      </c>
      <c r="I823" s="46" t="s">
        <v>827</v>
      </c>
      <c r="J823" s="66" t="s">
        <v>827</v>
      </c>
      <c r="K823" s="133" t="s">
        <v>903</v>
      </c>
      <c r="L823" s="133" t="s">
        <v>903</v>
      </c>
    </row>
    <row r="824" spans="1:12" ht="21" customHeight="1" x14ac:dyDescent="0.15">
      <c r="A824" s="70">
        <v>582</v>
      </c>
      <c r="B824" s="17" t="s">
        <v>83</v>
      </c>
      <c r="C824" s="45">
        <v>1</v>
      </c>
      <c r="D824" s="46">
        <v>1</v>
      </c>
      <c r="E824" s="46" t="s">
        <v>827</v>
      </c>
      <c r="F824" s="45">
        <v>4</v>
      </c>
      <c r="G824" s="46" t="s">
        <v>827</v>
      </c>
      <c r="H824" s="46">
        <v>4</v>
      </c>
      <c r="I824" s="46" t="s">
        <v>827</v>
      </c>
      <c r="J824" s="66" t="s">
        <v>827</v>
      </c>
      <c r="K824" s="133" t="s">
        <v>903</v>
      </c>
      <c r="L824" s="133" t="s">
        <v>903</v>
      </c>
    </row>
    <row r="825" spans="1:12" ht="21" customHeight="1" x14ac:dyDescent="0.15">
      <c r="A825" s="70">
        <v>583</v>
      </c>
      <c r="B825" s="17" t="s">
        <v>84</v>
      </c>
      <c r="C825" s="45">
        <v>1</v>
      </c>
      <c r="D825" s="46" t="s">
        <v>827</v>
      </c>
      <c r="E825" s="46">
        <v>1</v>
      </c>
      <c r="F825" s="45">
        <v>2</v>
      </c>
      <c r="G825" s="46" t="s">
        <v>827</v>
      </c>
      <c r="H825" s="46" t="s">
        <v>827</v>
      </c>
      <c r="I825" s="46">
        <v>1</v>
      </c>
      <c r="J825" s="66">
        <v>1</v>
      </c>
      <c r="K825" s="133" t="s">
        <v>827</v>
      </c>
      <c r="L825" s="133" t="s">
        <v>827</v>
      </c>
    </row>
    <row r="826" spans="1:12" ht="21" customHeight="1" x14ac:dyDescent="0.15">
      <c r="A826" s="70">
        <v>584</v>
      </c>
      <c r="B826" s="17" t="s">
        <v>85</v>
      </c>
      <c r="C826" s="45" t="s">
        <v>899</v>
      </c>
      <c r="D826" s="46" t="s">
        <v>899</v>
      </c>
      <c r="E826" s="46" t="s">
        <v>899</v>
      </c>
      <c r="F826" s="45" t="s">
        <v>899</v>
      </c>
      <c r="G826" s="46" t="s">
        <v>899</v>
      </c>
      <c r="H826" s="46" t="s">
        <v>899</v>
      </c>
      <c r="I826" s="46" t="s">
        <v>899</v>
      </c>
      <c r="J826" s="66" t="s">
        <v>899</v>
      </c>
      <c r="K826" s="133" t="s">
        <v>899</v>
      </c>
      <c r="L826" s="133" t="s">
        <v>899</v>
      </c>
    </row>
    <row r="827" spans="1:12" ht="21" customHeight="1" x14ac:dyDescent="0.15">
      <c r="A827" s="70">
        <v>585</v>
      </c>
      <c r="B827" s="17" t="s">
        <v>86</v>
      </c>
      <c r="C827" s="45">
        <v>4</v>
      </c>
      <c r="D827" s="46">
        <v>2</v>
      </c>
      <c r="E827" s="46">
        <v>2</v>
      </c>
      <c r="F827" s="45">
        <v>23</v>
      </c>
      <c r="G827" s="46">
        <v>12</v>
      </c>
      <c r="H827" s="46">
        <v>7</v>
      </c>
      <c r="I827" s="46">
        <v>2</v>
      </c>
      <c r="J827" s="66">
        <v>2</v>
      </c>
      <c r="K827" s="133" t="s">
        <v>903</v>
      </c>
      <c r="L827" s="133" t="s">
        <v>903</v>
      </c>
    </row>
    <row r="828" spans="1:12" ht="21" customHeight="1" x14ac:dyDescent="0.15">
      <c r="A828" s="70">
        <v>586</v>
      </c>
      <c r="B828" s="17" t="s">
        <v>87</v>
      </c>
      <c r="C828" s="45">
        <v>7</v>
      </c>
      <c r="D828" s="46" t="s">
        <v>827</v>
      </c>
      <c r="E828" s="46">
        <v>7</v>
      </c>
      <c r="F828" s="45">
        <v>41</v>
      </c>
      <c r="G828" s="46" t="s">
        <v>827</v>
      </c>
      <c r="H828" s="46" t="s">
        <v>827</v>
      </c>
      <c r="I828" s="46">
        <v>8</v>
      </c>
      <c r="J828" s="66">
        <v>33</v>
      </c>
      <c r="K828" s="133" t="s">
        <v>827</v>
      </c>
      <c r="L828" s="133" t="s">
        <v>827</v>
      </c>
    </row>
    <row r="829" spans="1:12" ht="21" customHeight="1" x14ac:dyDescent="0.15">
      <c r="A829" s="70">
        <v>589</v>
      </c>
      <c r="B829" s="17" t="s">
        <v>88</v>
      </c>
      <c r="C829" s="45">
        <v>15</v>
      </c>
      <c r="D829" s="46">
        <v>8</v>
      </c>
      <c r="E829" s="46">
        <v>7</v>
      </c>
      <c r="F829" s="45">
        <v>240</v>
      </c>
      <c r="G829" s="46">
        <v>41</v>
      </c>
      <c r="H829" s="46">
        <v>122</v>
      </c>
      <c r="I829" s="46">
        <v>19</v>
      </c>
      <c r="J829" s="66">
        <v>58</v>
      </c>
      <c r="K829" s="133">
        <v>284483</v>
      </c>
      <c r="L829" s="133">
        <v>3826</v>
      </c>
    </row>
    <row r="830" spans="1:12" ht="21" customHeight="1" x14ac:dyDescent="0.15">
      <c r="A830" s="70">
        <v>591</v>
      </c>
      <c r="B830" s="17" t="s">
        <v>90</v>
      </c>
      <c r="C830" s="45">
        <v>17</v>
      </c>
      <c r="D830" s="46">
        <v>15</v>
      </c>
      <c r="E830" s="46">
        <v>2</v>
      </c>
      <c r="F830" s="45">
        <v>118</v>
      </c>
      <c r="G830" s="46">
        <v>86</v>
      </c>
      <c r="H830" s="46">
        <v>28</v>
      </c>
      <c r="I830" s="46">
        <v>3</v>
      </c>
      <c r="J830" s="66">
        <v>1</v>
      </c>
      <c r="K830" s="133">
        <v>273701</v>
      </c>
      <c r="L830" s="133" t="s">
        <v>827</v>
      </c>
    </row>
    <row r="831" spans="1:12" ht="21" customHeight="1" x14ac:dyDescent="0.15">
      <c r="A831" s="70">
        <v>592</v>
      </c>
      <c r="B831" s="17" t="s">
        <v>91</v>
      </c>
      <c r="C831" s="45">
        <v>3</v>
      </c>
      <c r="D831" s="46" t="s">
        <v>827</v>
      </c>
      <c r="E831" s="46">
        <v>3</v>
      </c>
      <c r="F831" s="45">
        <v>6</v>
      </c>
      <c r="G831" s="46" t="s">
        <v>827</v>
      </c>
      <c r="H831" s="46" t="s">
        <v>827</v>
      </c>
      <c r="I831" s="46">
        <v>4</v>
      </c>
      <c r="J831" s="66">
        <v>2</v>
      </c>
      <c r="K831" s="133" t="s">
        <v>827</v>
      </c>
      <c r="L831" s="133" t="s">
        <v>827</v>
      </c>
    </row>
    <row r="832" spans="1:12" ht="21" customHeight="1" x14ac:dyDescent="0.15">
      <c r="A832" s="70">
        <v>593</v>
      </c>
      <c r="B832" s="17" t="s">
        <v>486</v>
      </c>
      <c r="C832" s="45">
        <v>3</v>
      </c>
      <c r="D832" s="46" t="s">
        <v>827</v>
      </c>
      <c r="E832" s="46">
        <v>3</v>
      </c>
      <c r="F832" s="45">
        <v>7</v>
      </c>
      <c r="G832" s="46" t="s">
        <v>827</v>
      </c>
      <c r="H832" s="46" t="s">
        <v>827</v>
      </c>
      <c r="I832" s="46">
        <v>4</v>
      </c>
      <c r="J832" s="66">
        <v>3</v>
      </c>
      <c r="K832" s="133" t="s">
        <v>827</v>
      </c>
      <c r="L832" s="133" t="s">
        <v>827</v>
      </c>
    </row>
    <row r="833" spans="1:12" ht="21" customHeight="1" x14ac:dyDescent="0.15">
      <c r="A833" s="70">
        <v>601</v>
      </c>
      <c r="B833" s="17" t="s">
        <v>93</v>
      </c>
      <c r="C833" s="45">
        <v>2</v>
      </c>
      <c r="D833" s="46" t="s">
        <v>827</v>
      </c>
      <c r="E833" s="46">
        <v>2</v>
      </c>
      <c r="F833" s="45">
        <v>4</v>
      </c>
      <c r="G833" s="46" t="s">
        <v>827</v>
      </c>
      <c r="H833" s="46" t="s">
        <v>827</v>
      </c>
      <c r="I833" s="46">
        <v>2</v>
      </c>
      <c r="J833" s="66">
        <v>2</v>
      </c>
      <c r="K833" s="133" t="s">
        <v>827</v>
      </c>
      <c r="L833" s="133" t="s">
        <v>827</v>
      </c>
    </row>
    <row r="834" spans="1:12" ht="21" customHeight="1" x14ac:dyDescent="0.15">
      <c r="A834" s="70">
        <v>602</v>
      </c>
      <c r="B834" s="17" t="s">
        <v>94</v>
      </c>
      <c r="C834" s="45">
        <v>3</v>
      </c>
      <c r="D834" s="46">
        <v>2</v>
      </c>
      <c r="E834" s="46">
        <v>1</v>
      </c>
      <c r="F834" s="45">
        <v>7</v>
      </c>
      <c r="G834" s="46">
        <v>1</v>
      </c>
      <c r="H834" s="46">
        <v>4</v>
      </c>
      <c r="I834" s="46">
        <v>1</v>
      </c>
      <c r="J834" s="66">
        <v>1</v>
      </c>
      <c r="K834" s="133" t="s">
        <v>903</v>
      </c>
      <c r="L834" s="133" t="s">
        <v>903</v>
      </c>
    </row>
    <row r="835" spans="1:12" ht="21" customHeight="1" x14ac:dyDescent="0.15">
      <c r="A835" s="70">
        <v>603</v>
      </c>
      <c r="B835" s="17" t="s">
        <v>95</v>
      </c>
      <c r="C835" s="45">
        <v>9</v>
      </c>
      <c r="D835" s="46">
        <v>5</v>
      </c>
      <c r="E835" s="46">
        <v>4</v>
      </c>
      <c r="F835" s="45">
        <v>59</v>
      </c>
      <c r="G835" s="46">
        <v>18</v>
      </c>
      <c r="H835" s="46">
        <v>33</v>
      </c>
      <c r="I835" s="46">
        <v>2</v>
      </c>
      <c r="J835" s="66">
        <v>6</v>
      </c>
      <c r="K835" s="133">
        <v>100402</v>
      </c>
      <c r="L835" s="133">
        <v>1911</v>
      </c>
    </row>
    <row r="836" spans="1:12" ht="21" customHeight="1" x14ac:dyDescent="0.15">
      <c r="A836" s="70">
        <v>604</v>
      </c>
      <c r="B836" s="17" t="s">
        <v>96</v>
      </c>
      <c r="C836" s="45">
        <v>1</v>
      </c>
      <c r="D836" s="46" t="s">
        <v>827</v>
      </c>
      <c r="E836" s="46">
        <v>1</v>
      </c>
      <c r="F836" s="45">
        <v>2</v>
      </c>
      <c r="G836" s="46" t="s">
        <v>827</v>
      </c>
      <c r="H836" s="46" t="s">
        <v>827</v>
      </c>
      <c r="I836" s="46">
        <v>2</v>
      </c>
      <c r="J836" s="66" t="s">
        <v>827</v>
      </c>
      <c r="K836" s="133" t="s">
        <v>827</v>
      </c>
      <c r="L836" s="133" t="s">
        <v>827</v>
      </c>
    </row>
    <row r="837" spans="1:12" ht="21" customHeight="1" x14ac:dyDescent="0.15">
      <c r="A837" s="70">
        <v>605</v>
      </c>
      <c r="B837" s="17" t="s">
        <v>97</v>
      </c>
      <c r="C837" s="45">
        <v>4</v>
      </c>
      <c r="D837" s="46">
        <v>3</v>
      </c>
      <c r="E837" s="46">
        <v>1</v>
      </c>
      <c r="F837" s="45">
        <v>26</v>
      </c>
      <c r="G837" s="46">
        <v>15</v>
      </c>
      <c r="H837" s="46">
        <v>6</v>
      </c>
      <c r="I837" s="46">
        <v>2</v>
      </c>
      <c r="J837" s="66">
        <v>3</v>
      </c>
      <c r="K837" s="133" t="s">
        <v>903</v>
      </c>
      <c r="L837" s="133" t="s">
        <v>827</v>
      </c>
    </row>
    <row r="838" spans="1:12" ht="21" customHeight="1" x14ac:dyDescent="0.15">
      <c r="A838" s="70">
        <v>606</v>
      </c>
      <c r="B838" s="17" t="s">
        <v>98</v>
      </c>
      <c r="C838" s="45">
        <v>3</v>
      </c>
      <c r="D838" s="46">
        <v>2</v>
      </c>
      <c r="E838" s="46">
        <v>1</v>
      </c>
      <c r="F838" s="45">
        <v>39</v>
      </c>
      <c r="G838" s="46">
        <v>17</v>
      </c>
      <c r="H838" s="46">
        <v>21</v>
      </c>
      <c r="I838" s="46">
        <v>1</v>
      </c>
      <c r="J838" s="66" t="s">
        <v>827</v>
      </c>
      <c r="K838" s="133" t="s">
        <v>903</v>
      </c>
      <c r="L838" s="133" t="s">
        <v>903</v>
      </c>
    </row>
    <row r="839" spans="1:12" ht="21" customHeight="1" x14ac:dyDescent="0.15">
      <c r="A839" s="70">
        <v>607</v>
      </c>
      <c r="B839" s="17" t="s">
        <v>99</v>
      </c>
      <c r="C839" s="45">
        <v>1</v>
      </c>
      <c r="D839" s="46">
        <v>1</v>
      </c>
      <c r="E839" s="46" t="s">
        <v>827</v>
      </c>
      <c r="F839" s="45">
        <v>15</v>
      </c>
      <c r="G839" s="46">
        <v>9</v>
      </c>
      <c r="H839" s="46">
        <v>6</v>
      </c>
      <c r="I839" s="46" t="s">
        <v>827</v>
      </c>
      <c r="J839" s="66" t="s">
        <v>827</v>
      </c>
      <c r="K839" s="133" t="s">
        <v>903</v>
      </c>
      <c r="L839" s="133" t="s">
        <v>903</v>
      </c>
    </row>
    <row r="840" spans="1:12" ht="21" customHeight="1" x14ac:dyDescent="0.15">
      <c r="A840" s="70">
        <v>608</v>
      </c>
      <c r="B840" s="17" t="s">
        <v>100</v>
      </c>
      <c r="C840" s="45">
        <v>2</v>
      </c>
      <c r="D840" s="46">
        <v>2</v>
      </c>
      <c r="E840" s="46" t="s">
        <v>827</v>
      </c>
      <c r="F840" s="45">
        <v>3</v>
      </c>
      <c r="G840" s="46">
        <v>1</v>
      </c>
      <c r="H840" s="46">
        <v>2</v>
      </c>
      <c r="I840" s="46" t="s">
        <v>827</v>
      </c>
      <c r="J840" s="66" t="s">
        <v>827</v>
      </c>
      <c r="K840" s="133" t="s">
        <v>903</v>
      </c>
      <c r="L840" s="133" t="s">
        <v>903</v>
      </c>
    </row>
    <row r="841" spans="1:12" ht="21" customHeight="1" x14ac:dyDescent="0.15">
      <c r="A841" s="70">
        <v>609</v>
      </c>
      <c r="B841" s="17" t="s">
        <v>101</v>
      </c>
      <c r="C841" s="45">
        <v>8</v>
      </c>
      <c r="D841" s="46">
        <v>4</v>
      </c>
      <c r="E841" s="46">
        <v>4</v>
      </c>
      <c r="F841" s="45">
        <v>75</v>
      </c>
      <c r="G841" s="46">
        <v>25</v>
      </c>
      <c r="H841" s="46">
        <v>44</v>
      </c>
      <c r="I841" s="46">
        <v>4</v>
      </c>
      <c r="J841" s="66">
        <v>2</v>
      </c>
      <c r="K841" s="133">
        <v>111954</v>
      </c>
      <c r="L841" s="133">
        <v>6687</v>
      </c>
    </row>
    <row r="842" spans="1:12" s="126" customFormat="1" ht="21" customHeight="1" x14ac:dyDescent="0.15">
      <c r="A842" s="70">
        <v>611</v>
      </c>
      <c r="B842" s="17" t="s">
        <v>104</v>
      </c>
      <c r="C842" s="45">
        <v>2</v>
      </c>
      <c r="D842" s="46">
        <v>2</v>
      </c>
      <c r="E842" s="46" t="s">
        <v>827</v>
      </c>
      <c r="F842" s="45">
        <v>14</v>
      </c>
      <c r="G842" s="46">
        <v>6</v>
      </c>
      <c r="H842" s="46">
        <v>8</v>
      </c>
      <c r="I842" s="46" t="s">
        <v>827</v>
      </c>
      <c r="J842" s="66" t="s">
        <v>827</v>
      </c>
      <c r="K842" s="133" t="s">
        <v>903</v>
      </c>
      <c r="L842" s="133" t="s">
        <v>827</v>
      </c>
    </row>
    <row r="843" spans="1:12" s="126" customFormat="1" ht="21" customHeight="1" x14ac:dyDescent="0.15">
      <c r="A843" s="70">
        <v>612</v>
      </c>
      <c r="B843" s="17" t="s">
        <v>105</v>
      </c>
      <c r="C843" s="45" t="s">
        <v>899</v>
      </c>
      <c r="D843" s="46" t="s">
        <v>899</v>
      </c>
      <c r="E843" s="46" t="s">
        <v>899</v>
      </c>
      <c r="F843" s="45" t="s">
        <v>899</v>
      </c>
      <c r="G843" s="46" t="s">
        <v>899</v>
      </c>
      <c r="H843" s="46" t="s">
        <v>899</v>
      </c>
      <c r="I843" s="46" t="s">
        <v>899</v>
      </c>
      <c r="J843" s="66" t="s">
        <v>899</v>
      </c>
      <c r="K843" s="133" t="s">
        <v>899</v>
      </c>
      <c r="L843" s="133" t="s">
        <v>899</v>
      </c>
    </row>
    <row r="844" spans="1:12" s="126" customFormat="1" ht="21" customHeight="1" x14ac:dyDescent="0.15">
      <c r="A844" s="74">
        <v>619</v>
      </c>
      <c r="B844" s="20" t="s">
        <v>106</v>
      </c>
      <c r="C844" s="49" t="s">
        <v>899</v>
      </c>
      <c r="D844" s="50" t="s">
        <v>899</v>
      </c>
      <c r="E844" s="50" t="s">
        <v>899</v>
      </c>
      <c r="F844" s="49" t="s">
        <v>899</v>
      </c>
      <c r="G844" s="50" t="s">
        <v>899</v>
      </c>
      <c r="H844" s="50" t="s">
        <v>899</v>
      </c>
      <c r="I844" s="50" t="s">
        <v>899</v>
      </c>
      <c r="J844" s="77" t="s">
        <v>899</v>
      </c>
      <c r="K844" s="135" t="s">
        <v>899</v>
      </c>
      <c r="L844" s="135" t="s">
        <v>899</v>
      </c>
    </row>
    <row r="845" spans="1:12" s="93" customFormat="1" ht="26.25" customHeight="1" x14ac:dyDescent="0.15">
      <c r="A845" s="510">
        <v>441</v>
      </c>
      <c r="B845" s="102" t="s">
        <v>440</v>
      </c>
      <c r="C845" s="89">
        <v>66</v>
      </c>
      <c r="D845" s="90">
        <v>39</v>
      </c>
      <c r="E845" s="90">
        <v>27</v>
      </c>
      <c r="F845" s="89">
        <v>739</v>
      </c>
      <c r="G845" s="90">
        <v>275</v>
      </c>
      <c r="H845" s="90">
        <v>393</v>
      </c>
      <c r="I845" s="90">
        <v>35</v>
      </c>
      <c r="J845" s="91">
        <v>36</v>
      </c>
      <c r="K845" s="138">
        <v>1734535</v>
      </c>
      <c r="L845" s="138">
        <v>21634</v>
      </c>
    </row>
    <row r="846" spans="1:12" s="93" customFormat="1" ht="26.25" customHeight="1" x14ac:dyDescent="0.15">
      <c r="A846" s="540"/>
      <c r="B846" s="541" t="s">
        <v>930</v>
      </c>
      <c r="C846" s="363">
        <v>13</v>
      </c>
      <c r="D846" s="364">
        <v>9</v>
      </c>
      <c r="E846" s="364">
        <v>4</v>
      </c>
      <c r="F846" s="363">
        <v>135</v>
      </c>
      <c r="G846" s="364">
        <v>79</v>
      </c>
      <c r="H846" s="364">
        <v>44</v>
      </c>
      <c r="I846" s="364">
        <v>4</v>
      </c>
      <c r="J846" s="400">
        <v>8</v>
      </c>
      <c r="K846" s="542">
        <v>526592</v>
      </c>
      <c r="L846" s="542" t="s">
        <v>827</v>
      </c>
    </row>
    <row r="847" spans="1:12" ht="21" customHeight="1" x14ac:dyDescent="0.15">
      <c r="A847" s="72">
        <v>501</v>
      </c>
      <c r="B847" s="38" t="s">
        <v>47</v>
      </c>
      <c r="C847" s="45" t="s">
        <v>899</v>
      </c>
      <c r="D847" s="46" t="s">
        <v>899</v>
      </c>
      <c r="E847" s="46" t="s">
        <v>899</v>
      </c>
      <c r="F847" s="45" t="s">
        <v>899</v>
      </c>
      <c r="G847" s="46" t="s">
        <v>899</v>
      </c>
      <c r="H847" s="46" t="s">
        <v>899</v>
      </c>
      <c r="I847" s="46" t="s">
        <v>899</v>
      </c>
      <c r="J847" s="66" t="s">
        <v>899</v>
      </c>
      <c r="K847" s="133" t="s">
        <v>899</v>
      </c>
      <c r="L847" s="133" t="s">
        <v>899</v>
      </c>
    </row>
    <row r="848" spans="1:12" ht="21" customHeight="1" x14ac:dyDescent="0.15">
      <c r="A848" s="70">
        <v>511</v>
      </c>
      <c r="B848" s="17" t="s">
        <v>481</v>
      </c>
      <c r="C848" s="45">
        <v>1</v>
      </c>
      <c r="D848" s="46">
        <v>1</v>
      </c>
      <c r="E848" s="46" t="s">
        <v>827</v>
      </c>
      <c r="F848" s="45">
        <v>11</v>
      </c>
      <c r="G848" s="46">
        <v>3</v>
      </c>
      <c r="H848" s="46">
        <v>8</v>
      </c>
      <c r="I848" s="46" t="s">
        <v>827</v>
      </c>
      <c r="J848" s="66" t="s">
        <v>827</v>
      </c>
      <c r="K848" s="133" t="s">
        <v>903</v>
      </c>
      <c r="L848" s="133" t="s">
        <v>827</v>
      </c>
    </row>
    <row r="849" spans="1:12" ht="21" customHeight="1" x14ac:dyDescent="0.15">
      <c r="A849" s="70">
        <v>512</v>
      </c>
      <c r="B849" s="17" t="s">
        <v>49</v>
      </c>
      <c r="C849" s="45" t="s">
        <v>899</v>
      </c>
      <c r="D849" s="46" t="s">
        <v>899</v>
      </c>
      <c r="E849" s="46" t="s">
        <v>899</v>
      </c>
      <c r="F849" s="45" t="s">
        <v>899</v>
      </c>
      <c r="G849" s="46" t="s">
        <v>899</v>
      </c>
      <c r="H849" s="46" t="s">
        <v>899</v>
      </c>
      <c r="I849" s="46" t="s">
        <v>899</v>
      </c>
      <c r="J849" s="66" t="s">
        <v>899</v>
      </c>
      <c r="K849" s="133" t="s">
        <v>899</v>
      </c>
      <c r="L849" s="133" t="s">
        <v>899</v>
      </c>
    </row>
    <row r="850" spans="1:12" ht="21" customHeight="1" x14ac:dyDescent="0.15">
      <c r="A850" s="70">
        <v>513</v>
      </c>
      <c r="B850" s="17" t="s">
        <v>50</v>
      </c>
      <c r="C850" s="45" t="s">
        <v>899</v>
      </c>
      <c r="D850" s="46" t="s">
        <v>899</v>
      </c>
      <c r="E850" s="46" t="s">
        <v>899</v>
      </c>
      <c r="F850" s="45" t="s">
        <v>899</v>
      </c>
      <c r="G850" s="46" t="s">
        <v>899</v>
      </c>
      <c r="H850" s="46" t="s">
        <v>899</v>
      </c>
      <c r="I850" s="46" t="s">
        <v>899</v>
      </c>
      <c r="J850" s="66" t="s">
        <v>899</v>
      </c>
      <c r="K850" s="133" t="s">
        <v>899</v>
      </c>
      <c r="L850" s="133" t="s">
        <v>899</v>
      </c>
    </row>
    <row r="851" spans="1:12" ht="21" customHeight="1" x14ac:dyDescent="0.15">
      <c r="A851" s="70">
        <v>521</v>
      </c>
      <c r="B851" s="17" t="s">
        <v>52</v>
      </c>
      <c r="C851" s="45">
        <v>1</v>
      </c>
      <c r="D851" s="46" t="s">
        <v>827</v>
      </c>
      <c r="E851" s="46">
        <v>1</v>
      </c>
      <c r="F851" s="45">
        <v>3</v>
      </c>
      <c r="G851" s="46" t="s">
        <v>827</v>
      </c>
      <c r="H851" s="46" t="s">
        <v>827</v>
      </c>
      <c r="I851" s="46">
        <v>2</v>
      </c>
      <c r="J851" s="66">
        <v>1</v>
      </c>
      <c r="K851" s="133" t="s">
        <v>827</v>
      </c>
      <c r="L851" s="133" t="s">
        <v>827</v>
      </c>
    </row>
    <row r="852" spans="1:12" ht="21" customHeight="1" x14ac:dyDescent="0.15">
      <c r="A852" s="70">
        <v>522</v>
      </c>
      <c r="B852" s="17" t="s">
        <v>53</v>
      </c>
      <c r="C852" s="45" t="s">
        <v>899</v>
      </c>
      <c r="D852" s="46" t="s">
        <v>899</v>
      </c>
      <c r="E852" s="46" t="s">
        <v>899</v>
      </c>
      <c r="F852" s="45" t="s">
        <v>899</v>
      </c>
      <c r="G852" s="46" t="s">
        <v>899</v>
      </c>
      <c r="H852" s="46" t="s">
        <v>899</v>
      </c>
      <c r="I852" s="46" t="s">
        <v>899</v>
      </c>
      <c r="J852" s="66" t="s">
        <v>899</v>
      </c>
      <c r="K852" s="133" t="s">
        <v>899</v>
      </c>
      <c r="L852" s="133" t="s">
        <v>899</v>
      </c>
    </row>
    <row r="853" spans="1:12" ht="21" customHeight="1" x14ac:dyDescent="0.15">
      <c r="A853" s="70">
        <v>531</v>
      </c>
      <c r="B853" s="17" t="s">
        <v>55</v>
      </c>
      <c r="C853" s="45">
        <v>1</v>
      </c>
      <c r="D853" s="46">
        <v>1</v>
      </c>
      <c r="E853" s="46" t="s">
        <v>827</v>
      </c>
      <c r="F853" s="45">
        <v>1</v>
      </c>
      <c r="G853" s="46">
        <v>1</v>
      </c>
      <c r="H853" s="46" t="s">
        <v>827</v>
      </c>
      <c r="I853" s="46" t="s">
        <v>827</v>
      </c>
      <c r="J853" s="66" t="s">
        <v>827</v>
      </c>
      <c r="K853" s="133" t="s">
        <v>903</v>
      </c>
      <c r="L853" s="133" t="s">
        <v>827</v>
      </c>
    </row>
    <row r="854" spans="1:12" ht="21" customHeight="1" x14ac:dyDescent="0.15">
      <c r="A854" s="70">
        <v>532</v>
      </c>
      <c r="B854" s="17" t="s">
        <v>56</v>
      </c>
      <c r="C854" s="45">
        <v>1</v>
      </c>
      <c r="D854" s="46">
        <v>1</v>
      </c>
      <c r="E854" s="46" t="s">
        <v>827</v>
      </c>
      <c r="F854" s="45">
        <v>11</v>
      </c>
      <c r="G854" s="46">
        <v>9</v>
      </c>
      <c r="H854" s="46">
        <v>2</v>
      </c>
      <c r="I854" s="46" t="s">
        <v>827</v>
      </c>
      <c r="J854" s="66" t="s">
        <v>827</v>
      </c>
      <c r="K854" s="133" t="s">
        <v>903</v>
      </c>
      <c r="L854" s="133" t="s">
        <v>827</v>
      </c>
    </row>
    <row r="855" spans="1:12" ht="21" customHeight="1" x14ac:dyDescent="0.15">
      <c r="A855" s="70">
        <v>533</v>
      </c>
      <c r="B855" s="17" t="s">
        <v>57</v>
      </c>
      <c r="C855" s="45">
        <v>1</v>
      </c>
      <c r="D855" s="46">
        <v>1</v>
      </c>
      <c r="E855" s="46" t="s">
        <v>827</v>
      </c>
      <c r="F855" s="45">
        <v>1</v>
      </c>
      <c r="G855" s="46">
        <v>1</v>
      </c>
      <c r="H855" s="46" t="s">
        <v>827</v>
      </c>
      <c r="I855" s="46" t="s">
        <v>827</v>
      </c>
      <c r="J855" s="66" t="s">
        <v>827</v>
      </c>
      <c r="K855" s="133" t="s">
        <v>903</v>
      </c>
      <c r="L855" s="133" t="s">
        <v>827</v>
      </c>
    </row>
    <row r="856" spans="1:12" ht="21" customHeight="1" x14ac:dyDescent="0.15">
      <c r="A856" s="70">
        <v>534</v>
      </c>
      <c r="B856" s="17" t="s">
        <v>58</v>
      </c>
      <c r="C856" s="45">
        <v>1</v>
      </c>
      <c r="D856" s="46">
        <v>1</v>
      </c>
      <c r="E856" s="46" t="s">
        <v>827</v>
      </c>
      <c r="F856" s="45">
        <v>11</v>
      </c>
      <c r="G856" s="46">
        <v>8</v>
      </c>
      <c r="H856" s="46">
        <v>3</v>
      </c>
      <c r="I856" s="46" t="s">
        <v>827</v>
      </c>
      <c r="J856" s="66" t="s">
        <v>827</v>
      </c>
      <c r="K856" s="133" t="s">
        <v>903</v>
      </c>
      <c r="L856" s="133" t="s">
        <v>827</v>
      </c>
    </row>
    <row r="857" spans="1:12" ht="21" customHeight="1" x14ac:dyDescent="0.15">
      <c r="A857" s="70">
        <v>535</v>
      </c>
      <c r="B857" s="17" t="s">
        <v>59</v>
      </c>
      <c r="C857" s="45" t="s">
        <v>899</v>
      </c>
      <c r="D857" s="46" t="s">
        <v>899</v>
      </c>
      <c r="E857" s="66" t="s">
        <v>899</v>
      </c>
      <c r="F857" s="45" t="s">
        <v>899</v>
      </c>
      <c r="G857" s="46" t="s">
        <v>899</v>
      </c>
      <c r="H857" s="46" t="s">
        <v>899</v>
      </c>
      <c r="I857" s="46" t="s">
        <v>899</v>
      </c>
      <c r="J857" s="66" t="s">
        <v>899</v>
      </c>
      <c r="K857" s="133" t="s">
        <v>899</v>
      </c>
      <c r="L857" s="133" t="s">
        <v>899</v>
      </c>
    </row>
    <row r="858" spans="1:12" ht="21" customHeight="1" x14ac:dyDescent="0.15">
      <c r="A858" s="70">
        <v>536</v>
      </c>
      <c r="B858" s="17" t="s">
        <v>60</v>
      </c>
      <c r="C858" s="45">
        <v>1</v>
      </c>
      <c r="D858" s="46">
        <v>1</v>
      </c>
      <c r="E858" s="46" t="s">
        <v>827</v>
      </c>
      <c r="F858" s="45">
        <v>26</v>
      </c>
      <c r="G858" s="46">
        <v>20</v>
      </c>
      <c r="H858" s="46">
        <v>6</v>
      </c>
      <c r="I858" s="46" t="s">
        <v>827</v>
      </c>
      <c r="J858" s="66" t="s">
        <v>827</v>
      </c>
      <c r="K858" s="133" t="s">
        <v>903</v>
      </c>
      <c r="L858" s="133" t="s">
        <v>827</v>
      </c>
    </row>
    <row r="859" spans="1:12" ht="21" customHeight="1" x14ac:dyDescent="0.15">
      <c r="A859" s="70">
        <v>541</v>
      </c>
      <c r="B859" s="17" t="s">
        <v>62</v>
      </c>
      <c r="C859" s="45">
        <v>1</v>
      </c>
      <c r="D859" s="46" t="s">
        <v>827</v>
      </c>
      <c r="E859" s="46">
        <v>1</v>
      </c>
      <c r="F859" s="45">
        <v>2</v>
      </c>
      <c r="G859" s="46" t="s">
        <v>827</v>
      </c>
      <c r="H859" s="46" t="s">
        <v>827</v>
      </c>
      <c r="I859" s="46">
        <v>1</v>
      </c>
      <c r="J859" s="66">
        <v>1</v>
      </c>
      <c r="K859" s="133" t="s">
        <v>827</v>
      </c>
      <c r="L859" s="133" t="s">
        <v>827</v>
      </c>
    </row>
    <row r="860" spans="1:12" ht="21" customHeight="1" x14ac:dyDescent="0.15">
      <c r="A860" s="70">
        <v>542</v>
      </c>
      <c r="B860" s="17" t="s">
        <v>63</v>
      </c>
      <c r="C860" s="45">
        <v>2</v>
      </c>
      <c r="D860" s="46">
        <v>2</v>
      </c>
      <c r="E860" s="46" t="s">
        <v>827</v>
      </c>
      <c r="F860" s="45">
        <v>42</v>
      </c>
      <c r="G860" s="46">
        <v>19</v>
      </c>
      <c r="H860" s="46">
        <v>23</v>
      </c>
      <c r="I860" s="46" t="s">
        <v>827</v>
      </c>
      <c r="J860" s="66" t="s">
        <v>827</v>
      </c>
      <c r="K860" s="133" t="s">
        <v>903</v>
      </c>
      <c r="L860" s="133" t="s">
        <v>827</v>
      </c>
    </row>
    <row r="861" spans="1:12" ht="21" customHeight="1" x14ac:dyDescent="0.15">
      <c r="A861" s="70">
        <v>543</v>
      </c>
      <c r="B861" s="17" t="s">
        <v>64</v>
      </c>
      <c r="C861" s="45" t="s">
        <v>899</v>
      </c>
      <c r="D861" s="46" t="s">
        <v>899</v>
      </c>
      <c r="E861" s="46" t="s">
        <v>899</v>
      </c>
      <c r="F861" s="45" t="s">
        <v>899</v>
      </c>
      <c r="G861" s="46" t="s">
        <v>899</v>
      </c>
      <c r="H861" s="46" t="s">
        <v>899</v>
      </c>
      <c r="I861" s="46" t="s">
        <v>899</v>
      </c>
      <c r="J861" s="66" t="s">
        <v>899</v>
      </c>
      <c r="K861" s="133" t="s">
        <v>899</v>
      </c>
      <c r="L861" s="133" t="s">
        <v>899</v>
      </c>
    </row>
    <row r="862" spans="1:12" ht="21" customHeight="1" x14ac:dyDescent="0.15">
      <c r="A862" s="70">
        <v>549</v>
      </c>
      <c r="B862" s="17" t="s">
        <v>65</v>
      </c>
      <c r="C862" s="45">
        <v>1</v>
      </c>
      <c r="D862" s="46">
        <v>1</v>
      </c>
      <c r="E862" s="46" t="s">
        <v>827</v>
      </c>
      <c r="F862" s="45">
        <v>20</v>
      </c>
      <c r="G862" s="46">
        <v>18</v>
      </c>
      <c r="H862" s="46">
        <v>2</v>
      </c>
      <c r="I862" s="46" t="s">
        <v>827</v>
      </c>
      <c r="J862" s="66" t="s">
        <v>827</v>
      </c>
      <c r="K862" s="133" t="s">
        <v>903</v>
      </c>
      <c r="L862" s="133" t="s">
        <v>827</v>
      </c>
    </row>
    <row r="863" spans="1:12" ht="21" customHeight="1" x14ac:dyDescent="0.15">
      <c r="A863" s="70">
        <v>551</v>
      </c>
      <c r="B863" s="17" t="s">
        <v>67</v>
      </c>
      <c r="C863" s="45" t="s">
        <v>899</v>
      </c>
      <c r="D863" s="46" t="s">
        <v>899</v>
      </c>
      <c r="E863" s="46" t="s">
        <v>899</v>
      </c>
      <c r="F863" s="45" t="s">
        <v>899</v>
      </c>
      <c r="G863" s="46" t="s">
        <v>899</v>
      </c>
      <c r="H863" s="46" t="s">
        <v>899</v>
      </c>
      <c r="I863" s="46" t="s">
        <v>899</v>
      </c>
      <c r="J863" s="66" t="s">
        <v>899</v>
      </c>
      <c r="K863" s="133" t="s">
        <v>899</v>
      </c>
      <c r="L863" s="133" t="s">
        <v>899</v>
      </c>
    </row>
    <row r="864" spans="1:12" ht="21" customHeight="1" x14ac:dyDescent="0.15">
      <c r="A864" s="70">
        <v>552</v>
      </c>
      <c r="B864" s="17" t="s">
        <v>68</v>
      </c>
      <c r="C864" s="45">
        <v>1</v>
      </c>
      <c r="D864" s="46" t="s">
        <v>827</v>
      </c>
      <c r="E864" s="46">
        <v>1</v>
      </c>
      <c r="F864" s="45">
        <v>6</v>
      </c>
      <c r="G864" s="46" t="s">
        <v>827</v>
      </c>
      <c r="H864" s="46" t="s">
        <v>827</v>
      </c>
      <c r="I864" s="46" t="s">
        <v>827</v>
      </c>
      <c r="J864" s="66">
        <v>6</v>
      </c>
      <c r="K864" s="133" t="s">
        <v>827</v>
      </c>
      <c r="L864" s="133" t="s">
        <v>827</v>
      </c>
    </row>
    <row r="865" spans="1:12" ht="21" customHeight="1" x14ac:dyDescent="0.15">
      <c r="A865" s="70">
        <v>553</v>
      </c>
      <c r="B865" s="17" t="s">
        <v>69</v>
      </c>
      <c r="C865" s="45" t="s">
        <v>899</v>
      </c>
      <c r="D865" s="46" t="s">
        <v>899</v>
      </c>
      <c r="E865" s="46" t="s">
        <v>899</v>
      </c>
      <c r="F865" s="45" t="s">
        <v>899</v>
      </c>
      <c r="G865" s="46" t="s">
        <v>899</v>
      </c>
      <c r="H865" s="46" t="s">
        <v>899</v>
      </c>
      <c r="I865" s="46" t="s">
        <v>899</v>
      </c>
      <c r="J865" s="66" t="s">
        <v>899</v>
      </c>
      <c r="K865" s="133" t="s">
        <v>899</v>
      </c>
      <c r="L865" s="133" t="s">
        <v>899</v>
      </c>
    </row>
    <row r="866" spans="1:12" ht="21" customHeight="1" x14ac:dyDescent="0.15">
      <c r="A866" s="466">
        <v>559</v>
      </c>
      <c r="B866" s="370" t="s">
        <v>70</v>
      </c>
      <c r="C866" s="376">
        <v>1</v>
      </c>
      <c r="D866" s="377" t="s">
        <v>827</v>
      </c>
      <c r="E866" s="377">
        <v>1</v>
      </c>
      <c r="F866" s="376">
        <v>1</v>
      </c>
      <c r="G866" s="377" t="s">
        <v>827</v>
      </c>
      <c r="H866" s="377" t="s">
        <v>827</v>
      </c>
      <c r="I866" s="377">
        <v>1</v>
      </c>
      <c r="J866" s="410" t="s">
        <v>827</v>
      </c>
      <c r="K866" s="538" t="s">
        <v>827</v>
      </c>
      <c r="L866" s="538" t="s">
        <v>827</v>
      </c>
    </row>
    <row r="867" spans="1:12" s="93" customFormat="1" ht="26.25" customHeight="1" x14ac:dyDescent="0.15">
      <c r="A867" s="464"/>
      <c r="B867" s="541" t="s">
        <v>931</v>
      </c>
      <c r="C867" s="363">
        <v>53</v>
      </c>
      <c r="D867" s="364">
        <v>30</v>
      </c>
      <c r="E867" s="364">
        <v>23</v>
      </c>
      <c r="F867" s="363">
        <v>604</v>
      </c>
      <c r="G867" s="364">
        <v>196</v>
      </c>
      <c r="H867" s="364">
        <v>349</v>
      </c>
      <c r="I867" s="364">
        <v>31</v>
      </c>
      <c r="J867" s="400">
        <v>28</v>
      </c>
      <c r="K867" s="542">
        <v>1207943</v>
      </c>
      <c r="L867" s="542">
        <v>21634</v>
      </c>
    </row>
    <row r="868" spans="1:12" ht="21" customHeight="1" x14ac:dyDescent="0.15">
      <c r="A868" s="70">
        <v>561</v>
      </c>
      <c r="B868" s="17" t="s">
        <v>74</v>
      </c>
      <c r="C868" s="45">
        <v>1</v>
      </c>
      <c r="D868" s="46">
        <v>1</v>
      </c>
      <c r="E868" s="46" t="s">
        <v>827</v>
      </c>
      <c r="F868" s="45">
        <v>77</v>
      </c>
      <c r="G868" s="46">
        <v>23</v>
      </c>
      <c r="H868" s="46">
        <v>54</v>
      </c>
      <c r="I868" s="46" t="s">
        <v>827</v>
      </c>
      <c r="J868" s="66" t="s">
        <v>827</v>
      </c>
      <c r="K868" s="133" t="s">
        <v>903</v>
      </c>
      <c r="L868" s="133" t="s">
        <v>903</v>
      </c>
    </row>
    <row r="869" spans="1:12" ht="21" customHeight="1" x14ac:dyDescent="0.15">
      <c r="A869" s="70">
        <v>569</v>
      </c>
      <c r="B869" s="17" t="s">
        <v>477</v>
      </c>
      <c r="C869" s="45">
        <v>1</v>
      </c>
      <c r="D869" s="46">
        <v>1</v>
      </c>
      <c r="E869" s="46" t="s">
        <v>827</v>
      </c>
      <c r="F869" s="45">
        <v>2</v>
      </c>
      <c r="G869" s="46" t="s">
        <v>827</v>
      </c>
      <c r="H869" s="46">
        <v>2</v>
      </c>
      <c r="I869" s="46" t="s">
        <v>827</v>
      </c>
      <c r="J869" s="66" t="s">
        <v>827</v>
      </c>
      <c r="K869" s="133" t="s">
        <v>903</v>
      </c>
      <c r="L869" s="133" t="s">
        <v>903</v>
      </c>
    </row>
    <row r="870" spans="1:12" ht="21" customHeight="1" x14ac:dyDescent="0.15">
      <c r="A870" s="70">
        <v>571</v>
      </c>
      <c r="B870" s="17" t="s">
        <v>76</v>
      </c>
      <c r="C870" s="45" t="s">
        <v>899</v>
      </c>
      <c r="D870" s="46" t="s">
        <v>899</v>
      </c>
      <c r="E870" s="46" t="s">
        <v>899</v>
      </c>
      <c r="F870" s="45" t="s">
        <v>899</v>
      </c>
      <c r="G870" s="46" t="s">
        <v>899</v>
      </c>
      <c r="H870" s="46" t="s">
        <v>899</v>
      </c>
      <c r="I870" s="46" t="s">
        <v>899</v>
      </c>
      <c r="J870" s="66" t="s">
        <v>899</v>
      </c>
      <c r="K870" s="133" t="s">
        <v>899</v>
      </c>
      <c r="L870" s="133" t="s">
        <v>899</v>
      </c>
    </row>
    <row r="871" spans="1:12" ht="21" customHeight="1" x14ac:dyDescent="0.15">
      <c r="A871" s="70">
        <v>572</v>
      </c>
      <c r="B871" s="17" t="s">
        <v>77</v>
      </c>
      <c r="C871" s="45" t="s">
        <v>899</v>
      </c>
      <c r="D871" s="46" t="s">
        <v>899</v>
      </c>
      <c r="E871" s="46" t="s">
        <v>899</v>
      </c>
      <c r="F871" s="45" t="s">
        <v>899</v>
      </c>
      <c r="G871" s="46" t="s">
        <v>899</v>
      </c>
      <c r="H871" s="46" t="s">
        <v>899</v>
      </c>
      <c r="I871" s="46" t="s">
        <v>899</v>
      </c>
      <c r="J871" s="66" t="s">
        <v>899</v>
      </c>
      <c r="K871" s="133" t="s">
        <v>899</v>
      </c>
      <c r="L871" s="133" t="s">
        <v>899</v>
      </c>
    </row>
    <row r="872" spans="1:12" ht="21" customHeight="1" x14ac:dyDescent="0.15">
      <c r="A872" s="70">
        <v>573</v>
      </c>
      <c r="B872" s="17" t="s">
        <v>78</v>
      </c>
      <c r="C872" s="45">
        <v>1</v>
      </c>
      <c r="D872" s="46">
        <v>1</v>
      </c>
      <c r="E872" s="46" t="s">
        <v>827</v>
      </c>
      <c r="F872" s="45">
        <v>5</v>
      </c>
      <c r="G872" s="46">
        <v>1</v>
      </c>
      <c r="H872" s="46">
        <v>4</v>
      </c>
      <c r="I872" s="46" t="s">
        <v>827</v>
      </c>
      <c r="J872" s="66" t="s">
        <v>827</v>
      </c>
      <c r="K872" s="133" t="s">
        <v>903</v>
      </c>
      <c r="L872" s="133" t="s">
        <v>903</v>
      </c>
    </row>
    <row r="873" spans="1:12" ht="21" customHeight="1" x14ac:dyDescent="0.15">
      <c r="A873" s="70">
        <v>574</v>
      </c>
      <c r="B873" s="17" t="s">
        <v>79</v>
      </c>
      <c r="C873" s="45" t="s">
        <v>899</v>
      </c>
      <c r="D873" s="46" t="s">
        <v>899</v>
      </c>
      <c r="E873" s="46" t="s">
        <v>899</v>
      </c>
      <c r="F873" s="45" t="s">
        <v>899</v>
      </c>
      <c r="G873" s="46" t="s">
        <v>899</v>
      </c>
      <c r="H873" s="46" t="s">
        <v>899</v>
      </c>
      <c r="I873" s="46" t="s">
        <v>899</v>
      </c>
      <c r="J873" s="66" t="s">
        <v>899</v>
      </c>
      <c r="K873" s="133" t="s">
        <v>899</v>
      </c>
      <c r="L873" s="133" t="s">
        <v>899</v>
      </c>
    </row>
    <row r="874" spans="1:12" ht="21" customHeight="1" x14ac:dyDescent="0.15">
      <c r="A874" s="70">
        <v>579</v>
      </c>
      <c r="B874" s="17" t="s">
        <v>80</v>
      </c>
      <c r="C874" s="45">
        <v>1</v>
      </c>
      <c r="D874" s="46">
        <v>1</v>
      </c>
      <c r="E874" s="46" t="s">
        <v>827</v>
      </c>
      <c r="F874" s="45">
        <v>12</v>
      </c>
      <c r="G874" s="46">
        <v>3</v>
      </c>
      <c r="H874" s="46">
        <v>9</v>
      </c>
      <c r="I874" s="46" t="s">
        <v>827</v>
      </c>
      <c r="J874" s="66" t="s">
        <v>827</v>
      </c>
      <c r="K874" s="133" t="s">
        <v>903</v>
      </c>
      <c r="L874" s="133" t="s">
        <v>903</v>
      </c>
    </row>
    <row r="875" spans="1:12" ht="21" customHeight="1" x14ac:dyDescent="0.15">
      <c r="A875" s="70">
        <v>581</v>
      </c>
      <c r="B875" s="17" t="s">
        <v>82</v>
      </c>
      <c r="C875" s="45">
        <v>2</v>
      </c>
      <c r="D875" s="46">
        <v>2</v>
      </c>
      <c r="E875" s="46" t="s">
        <v>827</v>
      </c>
      <c r="F875" s="45">
        <v>222</v>
      </c>
      <c r="G875" s="46">
        <v>73</v>
      </c>
      <c r="H875" s="46">
        <v>149</v>
      </c>
      <c r="I875" s="46" t="s">
        <v>827</v>
      </c>
      <c r="J875" s="66" t="s">
        <v>827</v>
      </c>
      <c r="K875" s="133" t="s">
        <v>903</v>
      </c>
      <c r="L875" s="133" t="s">
        <v>903</v>
      </c>
    </row>
    <row r="876" spans="1:12" ht="21" customHeight="1" x14ac:dyDescent="0.15">
      <c r="A876" s="70">
        <v>582</v>
      </c>
      <c r="B876" s="17" t="s">
        <v>83</v>
      </c>
      <c r="C876" s="45">
        <v>1</v>
      </c>
      <c r="D876" s="46" t="s">
        <v>827</v>
      </c>
      <c r="E876" s="46">
        <v>1</v>
      </c>
      <c r="F876" s="45">
        <v>2</v>
      </c>
      <c r="G876" s="46" t="s">
        <v>827</v>
      </c>
      <c r="H876" s="46" t="s">
        <v>827</v>
      </c>
      <c r="I876" s="46">
        <v>1</v>
      </c>
      <c r="J876" s="66">
        <v>1</v>
      </c>
      <c r="K876" s="133" t="s">
        <v>827</v>
      </c>
      <c r="L876" s="133" t="s">
        <v>827</v>
      </c>
    </row>
    <row r="877" spans="1:12" ht="21" customHeight="1" x14ac:dyDescent="0.15">
      <c r="A877" s="70">
        <v>583</v>
      </c>
      <c r="B877" s="17" t="s">
        <v>84</v>
      </c>
      <c r="C877" s="45">
        <v>4</v>
      </c>
      <c r="D877" s="46" t="s">
        <v>827</v>
      </c>
      <c r="E877" s="46">
        <v>4</v>
      </c>
      <c r="F877" s="45">
        <v>11</v>
      </c>
      <c r="G877" s="46" t="s">
        <v>827</v>
      </c>
      <c r="H877" s="46" t="s">
        <v>827</v>
      </c>
      <c r="I877" s="46">
        <v>5</v>
      </c>
      <c r="J877" s="66">
        <v>6</v>
      </c>
      <c r="K877" s="133" t="s">
        <v>827</v>
      </c>
      <c r="L877" s="133" t="s">
        <v>827</v>
      </c>
    </row>
    <row r="878" spans="1:12" ht="21" customHeight="1" x14ac:dyDescent="0.15">
      <c r="A878" s="70">
        <v>584</v>
      </c>
      <c r="B878" s="17" t="s">
        <v>85</v>
      </c>
      <c r="C878" s="45" t="s">
        <v>899</v>
      </c>
      <c r="D878" s="46" t="s">
        <v>899</v>
      </c>
      <c r="E878" s="46" t="s">
        <v>899</v>
      </c>
      <c r="F878" s="45" t="s">
        <v>899</v>
      </c>
      <c r="G878" s="46" t="s">
        <v>899</v>
      </c>
      <c r="H878" s="46" t="s">
        <v>899</v>
      </c>
      <c r="I878" s="46" t="s">
        <v>899</v>
      </c>
      <c r="J878" s="66" t="s">
        <v>899</v>
      </c>
      <c r="K878" s="133" t="s">
        <v>899</v>
      </c>
      <c r="L878" s="133" t="s">
        <v>899</v>
      </c>
    </row>
    <row r="879" spans="1:12" ht="21" customHeight="1" x14ac:dyDescent="0.15">
      <c r="A879" s="70">
        <v>585</v>
      </c>
      <c r="B879" s="17" t="s">
        <v>86</v>
      </c>
      <c r="C879" s="45">
        <v>1</v>
      </c>
      <c r="D879" s="46" t="s">
        <v>827</v>
      </c>
      <c r="E879" s="46">
        <v>1</v>
      </c>
      <c r="F879" s="45">
        <v>1</v>
      </c>
      <c r="G879" s="46" t="s">
        <v>827</v>
      </c>
      <c r="H879" s="46" t="s">
        <v>827</v>
      </c>
      <c r="I879" s="46">
        <v>1</v>
      </c>
      <c r="J879" s="66" t="s">
        <v>827</v>
      </c>
      <c r="K879" s="133" t="s">
        <v>827</v>
      </c>
      <c r="L879" s="133" t="s">
        <v>827</v>
      </c>
    </row>
    <row r="880" spans="1:12" ht="21" customHeight="1" x14ac:dyDescent="0.15">
      <c r="A880" s="70">
        <v>586</v>
      </c>
      <c r="B880" s="17" t="s">
        <v>87</v>
      </c>
      <c r="C880" s="45">
        <v>3</v>
      </c>
      <c r="D880" s="46">
        <v>2</v>
      </c>
      <c r="E880" s="46">
        <v>1</v>
      </c>
      <c r="F880" s="45">
        <v>14</v>
      </c>
      <c r="G880" s="46">
        <v>2</v>
      </c>
      <c r="H880" s="46">
        <v>7</v>
      </c>
      <c r="I880" s="46">
        <v>1</v>
      </c>
      <c r="J880" s="66">
        <v>4</v>
      </c>
      <c r="K880" s="133" t="s">
        <v>903</v>
      </c>
      <c r="L880" s="133" t="s">
        <v>903</v>
      </c>
    </row>
    <row r="881" spans="1:12" ht="21" customHeight="1" x14ac:dyDescent="0.15">
      <c r="A881" s="70">
        <v>589</v>
      </c>
      <c r="B881" s="17" t="s">
        <v>88</v>
      </c>
      <c r="C881" s="45">
        <v>4</v>
      </c>
      <c r="D881" s="46">
        <v>3</v>
      </c>
      <c r="E881" s="46">
        <v>1</v>
      </c>
      <c r="F881" s="45">
        <v>81</v>
      </c>
      <c r="G881" s="46">
        <v>24</v>
      </c>
      <c r="H881" s="46">
        <v>47</v>
      </c>
      <c r="I881" s="46">
        <v>5</v>
      </c>
      <c r="J881" s="66">
        <v>5</v>
      </c>
      <c r="K881" s="133" t="s">
        <v>903</v>
      </c>
      <c r="L881" s="133" t="s">
        <v>903</v>
      </c>
    </row>
    <row r="882" spans="1:12" ht="21" customHeight="1" x14ac:dyDescent="0.15">
      <c r="A882" s="70">
        <v>591</v>
      </c>
      <c r="B882" s="17" t="s">
        <v>90</v>
      </c>
      <c r="C882" s="45">
        <v>7</v>
      </c>
      <c r="D882" s="46">
        <v>3</v>
      </c>
      <c r="E882" s="46">
        <v>4</v>
      </c>
      <c r="F882" s="45">
        <v>22</v>
      </c>
      <c r="G882" s="46">
        <v>10</v>
      </c>
      <c r="H882" s="46">
        <v>2</v>
      </c>
      <c r="I882" s="46">
        <v>5</v>
      </c>
      <c r="J882" s="66">
        <v>5</v>
      </c>
      <c r="K882" s="133" t="s">
        <v>903</v>
      </c>
      <c r="L882" s="133" t="s">
        <v>827</v>
      </c>
    </row>
    <row r="883" spans="1:12" ht="21" customHeight="1" x14ac:dyDescent="0.15">
      <c r="A883" s="70">
        <v>592</v>
      </c>
      <c r="B883" s="17" t="s">
        <v>91</v>
      </c>
      <c r="C883" s="45" t="s">
        <v>899</v>
      </c>
      <c r="D883" s="46" t="s">
        <v>899</v>
      </c>
      <c r="E883" s="46" t="s">
        <v>899</v>
      </c>
      <c r="F883" s="45" t="s">
        <v>899</v>
      </c>
      <c r="G883" s="46" t="s">
        <v>899</v>
      </c>
      <c r="H883" s="46" t="s">
        <v>899</v>
      </c>
      <c r="I883" s="46" t="s">
        <v>899</v>
      </c>
      <c r="J883" s="66" t="s">
        <v>899</v>
      </c>
      <c r="K883" s="133" t="s">
        <v>899</v>
      </c>
      <c r="L883" s="133" t="s">
        <v>899</v>
      </c>
    </row>
    <row r="884" spans="1:12" ht="21" customHeight="1" x14ac:dyDescent="0.15">
      <c r="A884" s="70">
        <v>593</v>
      </c>
      <c r="B884" s="17" t="s">
        <v>488</v>
      </c>
      <c r="C884" s="45">
        <v>4</v>
      </c>
      <c r="D884" s="46">
        <v>1</v>
      </c>
      <c r="E884" s="46">
        <v>3</v>
      </c>
      <c r="F884" s="45">
        <v>21</v>
      </c>
      <c r="G884" s="46">
        <v>8</v>
      </c>
      <c r="H884" s="46">
        <v>8</v>
      </c>
      <c r="I884" s="46">
        <v>4</v>
      </c>
      <c r="J884" s="66">
        <v>1</v>
      </c>
      <c r="K884" s="133" t="s">
        <v>903</v>
      </c>
      <c r="L884" s="133" t="s">
        <v>903</v>
      </c>
    </row>
    <row r="885" spans="1:12" ht="21" customHeight="1" x14ac:dyDescent="0.15">
      <c r="A885" s="70">
        <v>601</v>
      </c>
      <c r="B885" s="17" t="s">
        <v>93</v>
      </c>
      <c r="C885" s="45">
        <v>1</v>
      </c>
      <c r="D885" s="46" t="s">
        <v>827</v>
      </c>
      <c r="E885" s="46">
        <v>1</v>
      </c>
      <c r="F885" s="45">
        <v>2</v>
      </c>
      <c r="G885" s="46" t="s">
        <v>827</v>
      </c>
      <c r="H885" s="46" t="s">
        <v>827</v>
      </c>
      <c r="I885" s="46">
        <v>1</v>
      </c>
      <c r="J885" s="66">
        <v>1</v>
      </c>
      <c r="K885" s="133" t="s">
        <v>827</v>
      </c>
      <c r="L885" s="133" t="s">
        <v>827</v>
      </c>
    </row>
    <row r="886" spans="1:12" ht="21" customHeight="1" x14ac:dyDescent="0.15">
      <c r="A886" s="70">
        <v>602</v>
      </c>
      <c r="B886" s="17" t="s">
        <v>94</v>
      </c>
      <c r="C886" s="45">
        <v>2</v>
      </c>
      <c r="D886" s="46">
        <v>1</v>
      </c>
      <c r="E886" s="46">
        <v>1</v>
      </c>
      <c r="F886" s="45">
        <v>4</v>
      </c>
      <c r="G886" s="46" t="s">
        <v>827</v>
      </c>
      <c r="H886" s="46">
        <v>2</v>
      </c>
      <c r="I886" s="46">
        <v>1</v>
      </c>
      <c r="J886" s="66">
        <v>1</v>
      </c>
      <c r="K886" s="133" t="s">
        <v>903</v>
      </c>
      <c r="L886" s="133" t="s">
        <v>903</v>
      </c>
    </row>
    <row r="887" spans="1:12" ht="21" customHeight="1" x14ac:dyDescent="0.15">
      <c r="A887" s="70">
        <v>603</v>
      </c>
      <c r="B887" s="17" t="s">
        <v>95</v>
      </c>
      <c r="C887" s="45">
        <v>5</v>
      </c>
      <c r="D887" s="46">
        <v>5</v>
      </c>
      <c r="E887" s="46" t="s">
        <v>827</v>
      </c>
      <c r="F887" s="45">
        <v>43</v>
      </c>
      <c r="G887" s="46">
        <v>5</v>
      </c>
      <c r="H887" s="46">
        <v>38</v>
      </c>
      <c r="I887" s="46" t="s">
        <v>827</v>
      </c>
      <c r="J887" s="66" t="s">
        <v>827</v>
      </c>
      <c r="K887" s="133" t="s">
        <v>903</v>
      </c>
      <c r="L887" s="133" t="s">
        <v>903</v>
      </c>
    </row>
    <row r="888" spans="1:12" ht="21" customHeight="1" x14ac:dyDescent="0.15">
      <c r="A888" s="70">
        <v>604</v>
      </c>
      <c r="B888" s="17" t="s">
        <v>96</v>
      </c>
      <c r="C888" s="45">
        <v>2</v>
      </c>
      <c r="D888" s="46" t="s">
        <v>827</v>
      </c>
      <c r="E888" s="46">
        <v>2</v>
      </c>
      <c r="F888" s="45">
        <v>3</v>
      </c>
      <c r="G888" s="46" t="s">
        <v>827</v>
      </c>
      <c r="H888" s="46" t="s">
        <v>827</v>
      </c>
      <c r="I888" s="46">
        <v>3</v>
      </c>
      <c r="J888" s="66" t="s">
        <v>827</v>
      </c>
      <c r="K888" s="133" t="s">
        <v>827</v>
      </c>
      <c r="L888" s="133" t="s">
        <v>827</v>
      </c>
    </row>
    <row r="889" spans="1:12" ht="21" customHeight="1" x14ac:dyDescent="0.15">
      <c r="A889" s="70">
        <v>605</v>
      </c>
      <c r="B889" s="17" t="s">
        <v>97</v>
      </c>
      <c r="C889" s="45">
        <v>7</v>
      </c>
      <c r="D889" s="46">
        <v>6</v>
      </c>
      <c r="E889" s="46">
        <v>1</v>
      </c>
      <c r="F889" s="45">
        <v>44</v>
      </c>
      <c r="G889" s="46">
        <v>31</v>
      </c>
      <c r="H889" s="46">
        <v>11</v>
      </c>
      <c r="I889" s="46">
        <v>1</v>
      </c>
      <c r="J889" s="66">
        <v>1</v>
      </c>
      <c r="K889" s="133">
        <v>91448</v>
      </c>
      <c r="L889" s="133" t="s">
        <v>827</v>
      </c>
    </row>
    <row r="890" spans="1:12" ht="21" customHeight="1" x14ac:dyDescent="0.15">
      <c r="A890" s="70">
        <v>606</v>
      </c>
      <c r="B890" s="17" t="s">
        <v>98</v>
      </c>
      <c r="C890" s="45">
        <v>2</v>
      </c>
      <c r="D890" s="46">
        <v>1</v>
      </c>
      <c r="E890" s="46">
        <v>1</v>
      </c>
      <c r="F890" s="45">
        <v>23</v>
      </c>
      <c r="G890" s="46">
        <v>11</v>
      </c>
      <c r="H890" s="46">
        <v>11</v>
      </c>
      <c r="I890" s="46">
        <v>1</v>
      </c>
      <c r="J890" s="66" t="s">
        <v>827</v>
      </c>
      <c r="K890" s="133" t="s">
        <v>903</v>
      </c>
      <c r="L890" s="133" t="s">
        <v>903</v>
      </c>
    </row>
    <row r="891" spans="1:12" ht="21" customHeight="1" x14ac:dyDescent="0.15">
      <c r="A891" s="70">
        <v>607</v>
      </c>
      <c r="B891" s="17" t="s">
        <v>99</v>
      </c>
      <c r="C891" s="45" t="s">
        <v>899</v>
      </c>
      <c r="D891" s="46" t="s">
        <v>899</v>
      </c>
      <c r="E891" s="46" t="s">
        <v>899</v>
      </c>
      <c r="F891" s="45" t="s">
        <v>899</v>
      </c>
      <c r="G891" s="46" t="s">
        <v>899</v>
      </c>
      <c r="H891" s="46" t="s">
        <v>899</v>
      </c>
      <c r="I891" s="46" t="s">
        <v>899</v>
      </c>
      <c r="J891" s="66" t="s">
        <v>899</v>
      </c>
      <c r="K891" s="133" t="s">
        <v>899</v>
      </c>
      <c r="L891" s="133" t="s">
        <v>899</v>
      </c>
    </row>
    <row r="892" spans="1:12" ht="21" customHeight="1" x14ac:dyDescent="0.15">
      <c r="A892" s="70">
        <v>608</v>
      </c>
      <c r="B892" s="17" t="s">
        <v>100</v>
      </c>
      <c r="C892" s="45">
        <v>1</v>
      </c>
      <c r="D892" s="46">
        <v>1</v>
      </c>
      <c r="E892" s="46" t="s">
        <v>827</v>
      </c>
      <c r="F892" s="45">
        <v>3</v>
      </c>
      <c r="G892" s="46">
        <v>3</v>
      </c>
      <c r="H892" s="46" t="s">
        <v>827</v>
      </c>
      <c r="I892" s="46" t="s">
        <v>827</v>
      </c>
      <c r="J892" s="66" t="s">
        <v>827</v>
      </c>
      <c r="K892" s="133" t="s">
        <v>903</v>
      </c>
      <c r="L892" s="133" t="s">
        <v>903</v>
      </c>
    </row>
    <row r="893" spans="1:12" ht="21" customHeight="1" x14ac:dyDescent="0.15">
      <c r="A893" s="70">
        <v>609</v>
      </c>
      <c r="B893" s="17" t="s">
        <v>101</v>
      </c>
      <c r="C893" s="45">
        <v>3</v>
      </c>
      <c r="D893" s="46">
        <v>1</v>
      </c>
      <c r="E893" s="46">
        <v>2</v>
      </c>
      <c r="F893" s="45">
        <v>12</v>
      </c>
      <c r="G893" s="46">
        <v>2</v>
      </c>
      <c r="H893" s="46">
        <v>5</v>
      </c>
      <c r="I893" s="46">
        <v>2</v>
      </c>
      <c r="J893" s="66">
        <v>3</v>
      </c>
      <c r="K893" s="133" t="s">
        <v>903</v>
      </c>
      <c r="L893" s="133" t="s">
        <v>903</v>
      </c>
    </row>
    <row r="894" spans="1:12" s="126" customFormat="1" ht="21" customHeight="1" x14ac:dyDescent="0.15">
      <c r="A894" s="70">
        <v>611</v>
      </c>
      <c r="B894" s="17" t="s">
        <v>104</v>
      </c>
      <c r="C894" s="45" t="s">
        <v>899</v>
      </c>
      <c r="D894" s="46" t="s">
        <v>899</v>
      </c>
      <c r="E894" s="46" t="s">
        <v>899</v>
      </c>
      <c r="F894" s="45" t="s">
        <v>899</v>
      </c>
      <c r="G894" s="46" t="s">
        <v>899</v>
      </c>
      <c r="H894" s="46" t="s">
        <v>899</v>
      </c>
      <c r="I894" s="46" t="s">
        <v>899</v>
      </c>
      <c r="J894" s="66" t="s">
        <v>899</v>
      </c>
      <c r="K894" s="133" t="s">
        <v>899</v>
      </c>
      <c r="L894" s="133" t="s">
        <v>899</v>
      </c>
    </row>
    <row r="895" spans="1:12" s="126" customFormat="1" ht="21" customHeight="1" x14ac:dyDescent="0.15">
      <c r="A895" s="70">
        <v>612</v>
      </c>
      <c r="B895" s="17" t="s">
        <v>105</v>
      </c>
      <c r="C895" s="45" t="s">
        <v>899</v>
      </c>
      <c r="D895" s="46" t="s">
        <v>899</v>
      </c>
      <c r="E895" s="46" t="s">
        <v>899</v>
      </c>
      <c r="F895" s="45" t="s">
        <v>899</v>
      </c>
      <c r="G895" s="46" t="s">
        <v>899</v>
      </c>
      <c r="H895" s="46" t="s">
        <v>899</v>
      </c>
      <c r="I895" s="46" t="s">
        <v>899</v>
      </c>
      <c r="J895" s="66" t="s">
        <v>899</v>
      </c>
      <c r="K895" s="133" t="s">
        <v>899</v>
      </c>
      <c r="L895" s="133" t="s">
        <v>899</v>
      </c>
    </row>
    <row r="896" spans="1:12" s="126" customFormat="1" ht="21" customHeight="1" x14ac:dyDescent="0.15">
      <c r="A896" s="74">
        <v>619</v>
      </c>
      <c r="B896" s="20" t="s">
        <v>106</v>
      </c>
      <c r="C896" s="49" t="s">
        <v>899</v>
      </c>
      <c r="D896" s="50" t="s">
        <v>899</v>
      </c>
      <c r="E896" s="50" t="s">
        <v>899</v>
      </c>
      <c r="F896" s="49" t="s">
        <v>899</v>
      </c>
      <c r="G896" s="50" t="s">
        <v>899</v>
      </c>
      <c r="H896" s="50" t="s">
        <v>899</v>
      </c>
      <c r="I896" s="50" t="s">
        <v>899</v>
      </c>
      <c r="J896" s="77" t="s">
        <v>899</v>
      </c>
      <c r="K896" s="135" t="s">
        <v>899</v>
      </c>
      <c r="L896" s="135" t="s">
        <v>899</v>
      </c>
    </row>
    <row r="897" spans="1:12" s="93" customFormat="1" ht="26.25" customHeight="1" x14ac:dyDescent="0.15">
      <c r="A897" s="510">
        <v>442</v>
      </c>
      <c r="B897" s="102" t="s">
        <v>441</v>
      </c>
      <c r="C897" s="89">
        <v>45</v>
      </c>
      <c r="D897" s="90">
        <v>17</v>
      </c>
      <c r="E897" s="90">
        <v>28</v>
      </c>
      <c r="F897" s="89">
        <v>198</v>
      </c>
      <c r="G897" s="90">
        <v>67</v>
      </c>
      <c r="H897" s="90">
        <v>60</v>
      </c>
      <c r="I897" s="90">
        <v>43</v>
      </c>
      <c r="J897" s="91">
        <v>28</v>
      </c>
      <c r="K897" s="138">
        <v>1067066</v>
      </c>
      <c r="L897" s="138">
        <v>1161</v>
      </c>
    </row>
    <row r="898" spans="1:12" s="93" customFormat="1" ht="26.25" customHeight="1" x14ac:dyDescent="0.15">
      <c r="A898" s="540"/>
      <c r="B898" s="541" t="s">
        <v>930</v>
      </c>
      <c r="C898" s="363">
        <v>12</v>
      </c>
      <c r="D898" s="364">
        <v>10</v>
      </c>
      <c r="E898" s="364">
        <v>2</v>
      </c>
      <c r="F898" s="363">
        <v>72</v>
      </c>
      <c r="G898" s="364">
        <v>43</v>
      </c>
      <c r="H898" s="364">
        <v>21</v>
      </c>
      <c r="I898" s="364">
        <v>8</v>
      </c>
      <c r="J898" s="400" t="s">
        <v>827</v>
      </c>
      <c r="K898" s="542">
        <v>969062</v>
      </c>
      <c r="L898" s="542" t="s">
        <v>827</v>
      </c>
    </row>
    <row r="899" spans="1:12" ht="21" customHeight="1" x14ac:dyDescent="0.15">
      <c r="A899" s="72">
        <v>501</v>
      </c>
      <c r="B899" s="38" t="s">
        <v>47</v>
      </c>
      <c r="C899" s="45" t="s">
        <v>899</v>
      </c>
      <c r="D899" s="46" t="s">
        <v>899</v>
      </c>
      <c r="E899" s="46" t="s">
        <v>899</v>
      </c>
      <c r="F899" s="45" t="s">
        <v>899</v>
      </c>
      <c r="G899" s="46" t="s">
        <v>899</v>
      </c>
      <c r="H899" s="46" t="s">
        <v>899</v>
      </c>
      <c r="I899" s="46" t="s">
        <v>899</v>
      </c>
      <c r="J899" s="66" t="s">
        <v>899</v>
      </c>
      <c r="K899" s="133" t="s">
        <v>899</v>
      </c>
      <c r="L899" s="133" t="s">
        <v>899</v>
      </c>
    </row>
    <row r="900" spans="1:12" ht="21" customHeight="1" x14ac:dyDescent="0.15">
      <c r="A900" s="70">
        <v>511</v>
      </c>
      <c r="B900" s="17" t="s">
        <v>476</v>
      </c>
      <c r="C900" s="45" t="s">
        <v>899</v>
      </c>
      <c r="D900" s="46" t="s">
        <v>899</v>
      </c>
      <c r="E900" s="46" t="s">
        <v>899</v>
      </c>
      <c r="F900" s="45" t="s">
        <v>899</v>
      </c>
      <c r="G900" s="46" t="s">
        <v>899</v>
      </c>
      <c r="H900" s="46" t="s">
        <v>899</v>
      </c>
      <c r="I900" s="46" t="s">
        <v>899</v>
      </c>
      <c r="J900" s="66" t="s">
        <v>899</v>
      </c>
      <c r="K900" s="133" t="s">
        <v>899</v>
      </c>
      <c r="L900" s="133" t="s">
        <v>899</v>
      </c>
    </row>
    <row r="901" spans="1:12" ht="21" customHeight="1" x14ac:dyDescent="0.15">
      <c r="A901" s="70">
        <v>512</v>
      </c>
      <c r="B901" s="17" t="s">
        <v>49</v>
      </c>
      <c r="C901" s="45" t="s">
        <v>899</v>
      </c>
      <c r="D901" s="46" t="s">
        <v>899</v>
      </c>
      <c r="E901" s="46" t="s">
        <v>899</v>
      </c>
      <c r="F901" s="45" t="s">
        <v>899</v>
      </c>
      <c r="G901" s="46" t="s">
        <v>899</v>
      </c>
      <c r="H901" s="46" t="s">
        <v>899</v>
      </c>
      <c r="I901" s="46" t="s">
        <v>899</v>
      </c>
      <c r="J901" s="66" t="s">
        <v>899</v>
      </c>
      <c r="K901" s="133" t="s">
        <v>899</v>
      </c>
      <c r="L901" s="133" t="s">
        <v>899</v>
      </c>
    </row>
    <row r="902" spans="1:12" ht="21" customHeight="1" x14ac:dyDescent="0.15">
      <c r="A902" s="70">
        <v>513</v>
      </c>
      <c r="B902" s="17" t="s">
        <v>50</v>
      </c>
      <c r="C902" s="45" t="s">
        <v>899</v>
      </c>
      <c r="D902" s="46" t="s">
        <v>899</v>
      </c>
      <c r="E902" s="46" t="s">
        <v>899</v>
      </c>
      <c r="F902" s="45" t="s">
        <v>899</v>
      </c>
      <c r="G902" s="46" t="s">
        <v>899</v>
      </c>
      <c r="H902" s="46" t="s">
        <v>899</v>
      </c>
      <c r="I902" s="46" t="s">
        <v>899</v>
      </c>
      <c r="J902" s="66" t="s">
        <v>899</v>
      </c>
      <c r="K902" s="133" t="s">
        <v>899</v>
      </c>
      <c r="L902" s="133" t="s">
        <v>899</v>
      </c>
    </row>
    <row r="903" spans="1:12" ht="21" customHeight="1" x14ac:dyDescent="0.15">
      <c r="A903" s="70">
        <v>521</v>
      </c>
      <c r="B903" s="17" t="s">
        <v>52</v>
      </c>
      <c r="C903" s="45">
        <v>1</v>
      </c>
      <c r="D903" s="46">
        <v>1</v>
      </c>
      <c r="E903" s="46" t="s">
        <v>827</v>
      </c>
      <c r="F903" s="45">
        <v>8</v>
      </c>
      <c r="G903" s="46">
        <v>5</v>
      </c>
      <c r="H903" s="46">
        <v>3</v>
      </c>
      <c r="I903" s="46" t="s">
        <v>827</v>
      </c>
      <c r="J903" s="66" t="s">
        <v>827</v>
      </c>
      <c r="K903" s="133" t="s">
        <v>903</v>
      </c>
      <c r="L903" s="133" t="s">
        <v>827</v>
      </c>
    </row>
    <row r="904" spans="1:12" ht="21" customHeight="1" x14ac:dyDescent="0.15">
      <c r="A904" s="70">
        <v>522</v>
      </c>
      <c r="B904" s="17" t="s">
        <v>53</v>
      </c>
      <c r="C904" s="45">
        <v>1</v>
      </c>
      <c r="D904" s="46">
        <v>1</v>
      </c>
      <c r="E904" s="46" t="s">
        <v>827</v>
      </c>
      <c r="F904" s="45">
        <v>18</v>
      </c>
      <c r="G904" s="46">
        <v>12</v>
      </c>
      <c r="H904" s="46">
        <v>6</v>
      </c>
      <c r="I904" s="46" t="s">
        <v>827</v>
      </c>
      <c r="J904" s="66" t="s">
        <v>827</v>
      </c>
      <c r="K904" s="133" t="s">
        <v>903</v>
      </c>
      <c r="L904" s="133" t="s">
        <v>827</v>
      </c>
    </row>
    <row r="905" spans="1:12" ht="21" customHeight="1" x14ac:dyDescent="0.15">
      <c r="A905" s="70">
        <v>531</v>
      </c>
      <c r="B905" s="17" t="s">
        <v>55</v>
      </c>
      <c r="C905" s="45">
        <v>1</v>
      </c>
      <c r="D905" s="46" t="s">
        <v>827</v>
      </c>
      <c r="E905" s="46">
        <v>1</v>
      </c>
      <c r="F905" s="45">
        <v>1</v>
      </c>
      <c r="G905" s="46" t="s">
        <v>827</v>
      </c>
      <c r="H905" s="46" t="s">
        <v>827</v>
      </c>
      <c r="I905" s="46">
        <v>1</v>
      </c>
      <c r="J905" s="66" t="s">
        <v>827</v>
      </c>
      <c r="K905" s="133" t="s">
        <v>827</v>
      </c>
      <c r="L905" s="133" t="s">
        <v>827</v>
      </c>
    </row>
    <row r="906" spans="1:12" ht="21" customHeight="1" x14ac:dyDescent="0.15">
      <c r="A906" s="70">
        <v>532</v>
      </c>
      <c r="B906" s="17" t="s">
        <v>56</v>
      </c>
      <c r="C906" s="45" t="s">
        <v>899</v>
      </c>
      <c r="D906" s="46" t="s">
        <v>899</v>
      </c>
      <c r="E906" s="46" t="s">
        <v>899</v>
      </c>
      <c r="F906" s="45" t="s">
        <v>899</v>
      </c>
      <c r="G906" s="46" t="s">
        <v>899</v>
      </c>
      <c r="H906" s="46" t="s">
        <v>899</v>
      </c>
      <c r="I906" s="46" t="s">
        <v>899</v>
      </c>
      <c r="J906" s="66" t="s">
        <v>899</v>
      </c>
      <c r="K906" s="133" t="s">
        <v>899</v>
      </c>
      <c r="L906" s="133" t="s">
        <v>899</v>
      </c>
    </row>
    <row r="907" spans="1:12" ht="21" customHeight="1" x14ac:dyDescent="0.15">
      <c r="A907" s="70">
        <v>533</v>
      </c>
      <c r="B907" s="17" t="s">
        <v>57</v>
      </c>
      <c r="C907" s="45" t="s">
        <v>899</v>
      </c>
      <c r="D907" s="46" t="s">
        <v>899</v>
      </c>
      <c r="E907" s="46" t="s">
        <v>899</v>
      </c>
      <c r="F907" s="45" t="s">
        <v>899</v>
      </c>
      <c r="G907" s="46" t="s">
        <v>899</v>
      </c>
      <c r="H907" s="46" t="s">
        <v>899</v>
      </c>
      <c r="I907" s="46" t="s">
        <v>899</v>
      </c>
      <c r="J907" s="66" t="s">
        <v>899</v>
      </c>
      <c r="K907" s="133" t="s">
        <v>899</v>
      </c>
      <c r="L907" s="133" t="s">
        <v>899</v>
      </c>
    </row>
    <row r="908" spans="1:12" ht="21" customHeight="1" x14ac:dyDescent="0.15">
      <c r="A908" s="70">
        <v>534</v>
      </c>
      <c r="B908" s="17" t="s">
        <v>58</v>
      </c>
      <c r="C908" s="45">
        <v>1</v>
      </c>
      <c r="D908" s="46">
        <v>1</v>
      </c>
      <c r="E908" s="46" t="s">
        <v>827</v>
      </c>
      <c r="F908" s="45">
        <v>14</v>
      </c>
      <c r="G908" s="46">
        <v>11</v>
      </c>
      <c r="H908" s="46">
        <v>3</v>
      </c>
      <c r="I908" s="46" t="s">
        <v>827</v>
      </c>
      <c r="J908" s="66" t="s">
        <v>827</v>
      </c>
      <c r="K908" s="133" t="s">
        <v>903</v>
      </c>
      <c r="L908" s="133" t="s">
        <v>827</v>
      </c>
    </row>
    <row r="909" spans="1:12" ht="21" customHeight="1" x14ac:dyDescent="0.15">
      <c r="A909" s="70">
        <v>535</v>
      </c>
      <c r="B909" s="17" t="s">
        <v>59</v>
      </c>
      <c r="C909" s="45" t="s">
        <v>899</v>
      </c>
      <c r="D909" s="46" t="s">
        <v>899</v>
      </c>
      <c r="E909" s="66" t="s">
        <v>899</v>
      </c>
      <c r="F909" s="45" t="s">
        <v>899</v>
      </c>
      <c r="G909" s="46" t="s">
        <v>899</v>
      </c>
      <c r="H909" s="46" t="s">
        <v>899</v>
      </c>
      <c r="I909" s="46" t="s">
        <v>899</v>
      </c>
      <c r="J909" s="66" t="s">
        <v>899</v>
      </c>
      <c r="K909" s="133" t="s">
        <v>899</v>
      </c>
      <c r="L909" s="133" t="s">
        <v>899</v>
      </c>
    </row>
    <row r="910" spans="1:12" ht="21" customHeight="1" x14ac:dyDescent="0.15">
      <c r="A910" s="70">
        <v>536</v>
      </c>
      <c r="B910" s="17" t="s">
        <v>60</v>
      </c>
      <c r="C910" s="45">
        <v>4</v>
      </c>
      <c r="D910" s="46">
        <v>3</v>
      </c>
      <c r="E910" s="46">
        <v>1</v>
      </c>
      <c r="F910" s="45">
        <v>20</v>
      </c>
      <c r="G910" s="46">
        <v>8</v>
      </c>
      <c r="H910" s="46">
        <v>5</v>
      </c>
      <c r="I910" s="46">
        <v>7</v>
      </c>
      <c r="J910" s="66" t="s">
        <v>827</v>
      </c>
      <c r="K910" s="133" t="s">
        <v>903</v>
      </c>
      <c r="L910" s="133" t="s">
        <v>827</v>
      </c>
    </row>
    <row r="911" spans="1:12" ht="21" customHeight="1" x14ac:dyDescent="0.15">
      <c r="A911" s="70">
        <v>541</v>
      </c>
      <c r="B911" s="17" t="s">
        <v>62</v>
      </c>
      <c r="C911" s="45">
        <v>1</v>
      </c>
      <c r="D911" s="46">
        <v>1</v>
      </c>
      <c r="E911" s="46" t="s">
        <v>827</v>
      </c>
      <c r="F911" s="45">
        <v>4</v>
      </c>
      <c r="G911" s="46">
        <v>1</v>
      </c>
      <c r="H911" s="46">
        <v>3</v>
      </c>
      <c r="I911" s="46" t="s">
        <v>827</v>
      </c>
      <c r="J911" s="66" t="s">
        <v>827</v>
      </c>
      <c r="K911" s="133" t="s">
        <v>903</v>
      </c>
      <c r="L911" s="133" t="s">
        <v>827</v>
      </c>
    </row>
    <row r="912" spans="1:12" ht="21" customHeight="1" x14ac:dyDescent="0.15">
      <c r="A912" s="70">
        <v>542</v>
      </c>
      <c r="B912" s="17" t="s">
        <v>63</v>
      </c>
      <c r="C912" s="45" t="s">
        <v>899</v>
      </c>
      <c r="D912" s="46" t="s">
        <v>899</v>
      </c>
      <c r="E912" s="46" t="s">
        <v>899</v>
      </c>
      <c r="F912" s="45" t="s">
        <v>899</v>
      </c>
      <c r="G912" s="46" t="s">
        <v>899</v>
      </c>
      <c r="H912" s="46" t="s">
        <v>899</v>
      </c>
      <c r="I912" s="46" t="s">
        <v>899</v>
      </c>
      <c r="J912" s="66" t="s">
        <v>899</v>
      </c>
      <c r="K912" s="133" t="s">
        <v>899</v>
      </c>
      <c r="L912" s="133" t="s">
        <v>899</v>
      </c>
    </row>
    <row r="913" spans="1:12" ht="21" customHeight="1" x14ac:dyDescent="0.15">
      <c r="A913" s="70">
        <v>543</v>
      </c>
      <c r="B913" s="17" t="s">
        <v>64</v>
      </c>
      <c r="C913" s="45" t="s">
        <v>899</v>
      </c>
      <c r="D913" s="46" t="s">
        <v>899</v>
      </c>
      <c r="E913" s="46" t="s">
        <v>899</v>
      </c>
      <c r="F913" s="45" t="s">
        <v>899</v>
      </c>
      <c r="G913" s="46" t="s">
        <v>899</v>
      </c>
      <c r="H913" s="46" t="s">
        <v>899</v>
      </c>
      <c r="I913" s="46" t="s">
        <v>899</v>
      </c>
      <c r="J913" s="66" t="s">
        <v>899</v>
      </c>
      <c r="K913" s="133" t="s">
        <v>899</v>
      </c>
      <c r="L913" s="133" t="s">
        <v>899</v>
      </c>
    </row>
    <row r="914" spans="1:12" ht="21" customHeight="1" x14ac:dyDescent="0.15">
      <c r="A914" s="70">
        <v>549</v>
      </c>
      <c r="B914" s="17" t="s">
        <v>65</v>
      </c>
      <c r="C914" s="45" t="s">
        <v>899</v>
      </c>
      <c r="D914" s="46" t="s">
        <v>899</v>
      </c>
      <c r="E914" s="46" t="s">
        <v>899</v>
      </c>
      <c r="F914" s="45" t="s">
        <v>899</v>
      </c>
      <c r="G914" s="46" t="s">
        <v>899</v>
      </c>
      <c r="H914" s="46" t="s">
        <v>899</v>
      </c>
      <c r="I914" s="46" t="s">
        <v>899</v>
      </c>
      <c r="J914" s="66" t="s">
        <v>899</v>
      </c>
      <c r="K914" s="133" t="s">
        <v>899</v>
      </c>
      <c r="L914" s="133" t="s">
        <v>899</v>
      </c>
    </row>
    <row r="915" spans="1:12" ht="21" customHeight="1" x14ac:dyDescent="0.15">
      <c r="A915" s="70">
        <v>551</v>
      </c>
      <c r="B915" s="17" t="s">
        <v>67</v>
      </c>
      <c r="C915" s="45">
        <v>1</v>
      </c>
      <c r="D915" s="46">
        <v>1</v>
      </c>
      <c r="E915" s="46" t="s">
        <v>827</v>
      </c>
      <c r="F915" s="45">
        <v>2</v>
      </c>
      <c r="G915" s="46">
        <v>1</v>
      </c>
      <c r="H915" s="46">
        <v>1</v>
      </c>
      <c r="I915" s="46" t="s">
        <v>827</v>
      </c>
      <c r="J915" s="66" t="s">
        <v>827</v>
      </c>
      <c r="K915" s="133" t="s">
        <v>903</v>
      </c>
      <c r="L915" s="133" t="s">
        <v>827</v>
      </c>
    </row>
    <row r="916" spans="1:12" ht="21" customHeight="1" x14ac:dyDescent="0.15">
      <c r="A916" s="70">
        <v>552</v>
      </c>
      <c r="B916" s="17" t="s">
        <v>68</v>
      </c>
      <c r="C916" s="45" t="s">
        <v>899</v>
      </c>
      <c r="D916" s="46" t="s">
        <v>899</v>
      </c>
      <c r="E916" s="46" t="s">
        <v>899</v>
      </c>
      <c r="F916" s="45" t="s">
        <v>899</v>
      </c>
      <c r="G916" s="46" t="s">
        <v>899</v>
      </c>
      <c r="H916" s="46" t="s">
        <v>899</v>
      </c>
      <c r="I916" s="46" t="s">
        <v>899</v>
      </c>
      <c r="J916" s="66" t="s">
        <v>899</v>
      </c>
      <c r="K916" s="133" t="s">
        <v>899</v>
      </c>
      <c r="L916" s="133" t="s">
        <v>899</v>
      </c>
    </row>
    <row r="917" spans="1:12" ht="21" customHeight="1" x14ac:dyDescent="0.15">
      <c r="A917" s="70">
        <v>553</v>
      </c>
      <c r="B917" s="17" t="s">
        <v>69</v>
      </c>
      <c r="C917" s="45">
        <v>2</v>
      </c>
      <c r="D917" s="46">
        <v>2</v>
      </c>
      <c r="E917" s="46" t="s">
        <v>827</v>
      </c>
      <c r="F917" s="45">
        <v>5</v>
      </c>
      <c r="G917" s="46">
        <v>5</v>
      </c>
      <c r="H917" s="46" t="s">
        <v>827</v>
      </c>
      <c r="I917" s="46" t="s">
        <v>827</v>
      </c>
      <c r="J917" s="66" t="s">
        <v>827</v>
      </c>
      <c r="K917" s="133" t="s">
        <v>903</v>
      </c>
      <c r="L917" s="133" t="s">
        <v>827</v>
      </c>
    </row>
    <row r="918" spans="1:12" ht="21" customHeight="1" x14ac:dyDescent="0.15">
      <c r="A918" s="466">
        <v>559</v>
      </c>
      <c r="B918" s="370" t="s">
        <v>70</v>
      </c>
      <c r="C918" s="376" t="s">
        <v>899</v>
      </c>
      <c r="D918" s="377" t="s">
        <v>899</v>
      </c>
      <c r="E918" s="377" t="s">
        <v>899</v>
      </c>
      <c r="F918" s="376" t="s">
        <v>899</v>
      </c>
      <c r="G918" s="377" t="s">
        <v>899</v>
      </c>
      <c r="H918" s="377" t="s">
        <v>899</v>
      </c>
      <c r="I918" s="377" t="s">
        <v>899</v>
      </c>
      <c r="J918" s="410" t="s">
        <v>899</v>
      </c>
      <c r="K918" s="538" t="s">
        <v>899</v>
      </c>
      <c r="L918" s="538" t="s">
        <v>899</v>
      </c>
    </row>
    <row r="919" spans="1:12" s="93" customFormat="1" ht="26.25" customHeight="1" x14ac:dyDescent="0.15">
      <c r="A919" s="464"/>
      <c r="B919" s="541" t="s">
        <v>931</v>
      </c>
      <c r="C919" s="363">
        <v>33</v>
      </c>
      <c r="D919" s="364">
        <v>7</v>
      </c>
      <c r="E919" s="364">
        <v>26</v>
      </c>
      <c r="F919" s="363">
        <v>126</v>
      </c>
      <c r="G919" s="364">
        <v>24</v>
      </c>
      <c r="H919" s="364">
        <v>39</v>
      </c>
      <c r="I919" s="364">
        <v>35</v>
      </c>
      <c r="J919" s="400">
        <v>28</v>
      </c>
      <c r="K919" s="542">
        <v>98004</v>
      </c>
      <c r="L919" s="542">
        <v>1161</v>
      </c>
    </row>
    <row r="920" spans="1:12" ht="21" customHeight="1" x14ac:dyDescent="0.15">
      <c r="A920" s="70">
        <v>561</v>
      </c>
      <c r="B920" s="17" t="s">
        <v>74</v>
      </c>
      <c r="C920" s="45" t="s">
        <v>899</v>
      </c>
      <c r="D920" s="46" t="s">
        <v>899</v>
      </c>
      <c r="E920" s="46" t="s">
        <v>899</v>
      </c>
      <c r="F920" s="45" t="s">
        <v>899</v>
      </c>
      <c r="G920" s="46" t="s">
        <v>899</v>
      </c>
      <c r="H920" s="46" t="s">
        <v>899</v>
      </c>
      <c r="I920" s="46" t="s">
        <v>899</v>
      </c>
      <c r="J920" s="66" t="s">
        <v>899</v>
      </c>
      <c r="K920" s="133" t="s">
        <v>899</v>
      </c>
      <c r="L920" s="133" t="s">
        <v>899</v>
      </c>
    </row>
    <row r="921" spans="1:12" ht="21" customHeight="1" x14ac:dyDescent="0.15">
      <c r="A921" s="70">
        <v>569</v>
      </c>
      <c r="B921" s="17" t="s">
        <v>477</v>
      </c>
      <c r="C921" s="45" t="s">
        <v>899</v>
      </c>
      <c r="D921" s="46" t="s">
        <v>899</v>
      </c>
      <c r="E921" s="46" t="s">
        <v>899</v>
      </c>
      <c r="F921" s="45" t="s">
        <v>899</v>
      </c>
      <c r="G921" s="46" t="s">
        <v>899</v>
      </c>
      <c r="H921" s="46" t="s">
        <v>899</v>
      </c>
      <c r="I921" s="46" t="s">
        <v>899</v>
      </c>
      <c r="J921" s="66" t="s">
        <v>899</v>
      </c>
      <c r="K921" s="133" t="s">
        <v>899</v>
      </c>
      <c r="L921" s="133" t="s">
        <v>899</v>
      </c>
    </row>
    <row r="922" spans="1:12" ht="21" customHeight="1" x14ac:dyDescent="0.15">
      <c r="A922" s="70">
        <v>571</v>
      </c>
      <c r="B922" s="17" t="s">
        <v>76</v>
      </c>
      <c r="C922" s="45" t="s">
        <v>899</v>
      </c>
      <c r="D922" s="46" t="s">
        <v>899</v>
      </c>
      <c r="E922" s="46" t="s">
        <v>899</v>
      </c>
      <c r="F922" s="45" t="s">
        <v>899</v>
      </c>
      <c r="G922" s="46" t="s">
        <v>899</v>
      </c>
      <c r="H922" s="46" t="s">
        <v>899</v>
      </c>
      <c r="I922" s="46" t="s">
        <v>899</v>
      </c>
      <c r="J922" s="66" t="s">
        <v>899</v>
      </c>
      <c r="K922" s="133" t="s">
        <v>899</v>
      </c>
      <c r="L922" s="133" t="s">
        <v>899</v>
      </c>
    </row>
    <row r="923" spans="1:12" ht="21" customHeight="1" x14ac:dyDescent="0.15">
      <c r="A923" s="70">
        <v>572</v>
      </c>
      <c r="B923" s="17" t="s">
        <v>77</v>
      </c>
      <c r="C923" s="45">
        <v>1</v>
      </c>
      <c r="D923" s="46" t="s">
        <v>827</v>
      </c>
      <c r="E923" s="46">
        <v>1</v>
      </c>
      <c r="F923" s="45">
        <v>2</v>
      </c>
      <c r="G923" s="46" t="s">
        <v>827</v>
      </c>
      <c r="H923" s="46" t="s">
        <v>827</v>
      </c>
      <c r="I923" s="46">
        <v>1</v>
      </c>
      <c r="J923" s="66">
        <v>1</v>
      </c>
      <c r="K923" s="133" t="s">
        <v>827</v>
      </c>
      <c r="L923" s="133" t="s">
        <v>827</v>
      </c>
    </row>
    <row r="924" spans="1:12" ht="21" customHeight="1" x14ac:dyDescent="0.15">
      <c r="A924" s="70">
        <v>573</v>
      </c>
      <c r="B924" s="17" t="s">
        <v>78</v>
      </c>
      <c r="C924" s="45" t="s">
        <v>899</v>
      </c>
      <c r="D924" s="46" t="s">
        <v>899</v>
      </c>
      <c r="E924" s="46" t="s">
        <v>899</v>
      </c>
      <c r="F924" s="45" t="s">
        <v>899</v>
      </c>
      <c r="G924" s="46" t="s">
        <v>899</v>
      </c>
      <c r="H924" s="46" t="s">
        <v>899</v>
      </c>
      <c r="I924" s="46" t="s">
        <v>899</v>
      </c>
      <c r="J924" s="66" t="s">
        <v>899</v>
      </c>
      <c r="K924" s="133" t="s">
        <v>899</v>
      </c>
      <c r="L924" s="133" t="s">
        <v>899</v>
      </c>
    </row>
    <row r="925" spans="1:12" ht="21" customHeight="1" x14ac:dyDescent="0.15">
      <c r="A925" s="70">
        <v>574</v>
      </c>
      <c r="B925" s="17" t="s">
        <v>79</v>
      </c>
      <c r="C925" s="45" t="s">
        <v>899</v>
      </c>
      <c r="D925" s="46" t="s">
        <v>899</v>
      </c>
      <c r="E925" s="46" t="s">
        <v>899</v>
      </c>
      <c r="F925" s="45" t="s">
        <v>899</v>
      </c>
      <c r="G925" s="46" t="s">
        <v>899</v>
      </c>
      <c r="H925" s="46" t="s">
        <v>899</v>
      </c>
      <c r="I925" s="46" t="s">
        <v>899</v>
      </c>
      <c r="J925" s="66" t="s">
        <v>899</v>
      </c>
      <c r="K925" s="133" t="s">
        <v>899</v>
      </c>
      <c r="L925" s="133" t="s">
        <v>899</v>
      </c>
    </row>
    <row r="926" spans="1:12" ht="21" customHeight="1" x14ac:dyDescent="0.15">
      <c r="A926" s="70">
        <v>579</v>
      </c>
      <c r="B926" s="17" t="s">
        <v>80</v>
      </c>
      <c r="C926" s="45" t="s">
        <v>899</v>
      </c>
      <c r="D926" s="46" t="s">
        <v>899</v>
      </c>
      <c r="E926" s="46" t="s">
        <v>899</v>
      </c>
      <c r="F926" s="45" t="s">
        <v>899</v>
      </c>
      <c r="G926" s="46" t="s">
        <v>899</v>
      </c>
      <c r="H926" s="46" t="s">
        <v>899</v>
      </c>
      <c r="I926" s="46" t="s">
        <v>899</v>
      </c>
      <c r="J926" s="66" t="s">
        <v>899</v>
      </c>
      <c r="K926" s="133" t="s">
        <v>899</v>
      </c>
      <c r="L926" s="133" t="s">
        <v>899</v>
      </c>
    </row>
    <row r="927" spans="1:12" ht="21" customHeight="1" x14ac:dyDescent="0.15">
      <c r="A927" s="70">
        <v>581</v>
      </c>
      <c r="B927" s="17" t="s">
        <v>82</v>
      </c>
      <c r="C927" s="45">
        <v>1</v>
      </c>
      <c r="D927" s="46" t="s">
        <v>827</v>
      </c>
      <c r="E927" s="46">
        <v>1</v>
      </c>
      <c r="F927" s="45">
        <v>2</v>
      </c>
      <c r="G927" s="46" t="s">
        <v>827</v>
      </c>
      <c r="H927" s="46" t="s">
        <v>827</v>
      </c>
      <c r="I927" s="46">
        <v>1</v>
      </c>
      <c r="J927" s="66">
        <v>1</v>
      </c>
      <c r="K927" s="133" t="s">
        <v>827</v>
      </c>
      <c r="L927" s="133" t="s">
        <v>827</v>
      </c>
    </row>
    <row r="928" spans="1:12" ht="21" customHeight="1" x14ac:dyDescent="0.15">
      <c r="A928" s="70">
        <v>582</v>
      </c>
      <c r="B928" s="17" t="s">
        <v>83</v>
      </c>
      <c r="C928" s="45" t="s">
        <v>899</v>
      </c>
      <c r="D928" s="46" t="s">
        <v>899</v>
      </c>
      <c r="E928" s="46" t="s">
        <v>899</v>
      </c>
      <c r="F928" s="45" t="s">
        <v>899</v>
      </c>
      <c r="G928" s="46" t="s">
        <v>899</v>
      </c>
      <c r="H928" s="46" t="s">
        <v>899</v>
      </c>
      <c r="I928" s="46" t="s">
        <v>899</v>
      </c>
      <c r="J928" s="66" t="s">
        <v>899</v>
      </c>
      <c r="K928" s="133" t="s">
        <v>899</v>
      </c>
      <c r="L928" s="133" t="s">
        <v>899</v>
      </c>
    </row>
    <row r="929" spans="1:12" ht="21" customHeight="1" x14ac:dyDescent="0.15">
      <c r="A929" s="70">
        <v>583</v>
      </c>
      <c r="B929" s="17" t="s">
        <v>84</v>
      </c>
      <c r="C929" s="45">
        <v>4</v>
      </c>
      <c r="D929" s="46" t="s">
        <v>827</v>
      </c>
      <c r="E929" s="46">
        <v>4</v>
      </c>
      <c r="F929" s="45">
        <v>12</v>
      </c>
      <c r="G929" s="46" t="s">
        <v>827</v>
      </c>
      <c r="H929" s="46" t="s">
        <v>827</v>
      </c>
      <c r="I929" s="46">
        <v>4</v>
      </c>
      <c r="J929" s="66">
        <v>8</v>
      </c>
      <c r="K929" s="133" t="s">
        <v>827</v>
      </c>
      <c r="L929" s="133" t="s">
        <v>827</v>
      </c>
    </row>
    <row r="930" spans="1:12" ht="21" customHeight="1" x14ac:dyDescent="0.15">
      <c r="A930" s="70">
        <v>584</v>
      </c>
      <c r="B930" s="17" t="s">
        <v>85</v>
      </c>
      <c r="C930" s="45" t="s">
        <v>899</v>
      </c>
      <c r="D930" s="46" t="s">
        <v>899</v>
      </c>
      <c r="E930" s="46" t="s">
        <v>899</v>
      </c>
      <c r="F930" s="45" t="s">
        <v>899</v>
      </c>
      <c r="G930" s="46" t="s">
        <v>899</v>
      </c>
      <c r="H930" s="46" t="s">
        <v>899</v>
      </c>
      <c r="I930" s="46" t="s">
        <v>899</v>
      </c>
      <c r="J930" s="66" t="s">
        <v>899</v>
      </c>
      <c r="K930" s="133" t="s">
        <v>899</v>
      </c>
      <c r="L930" s="133" t="s">
        <v>899</v>
      </c>
    </row>
    <row r="931" spans="1:12" ht="21" customHeight="1" x14ac:dyDescent="0.15">
      <c r="A931" s="70">
        <v>585</v>
      </c>
      <c r="B931" s="17" t="s">
        <v>86</v>
      </c>
      <c r="C931" s="45" t="s">
        <v>899</v>
      </c>
      <c r="D931" s="46" t="s">
        <v>899</v>
      </c>
      <c r="E931" s="46" t="s">
        <v>899</v>
      </c>
      <c r="F931" s="45" t="s">
        <v>899</v>
      </c>
      <c r="G931" s="46" t="s">
        <v>899</v>
      </c>
      <c r="H931" s="46" t="s">
        <v>899</v>
      </c>
      <c r="I931" s="46" t="s">
        <v>899</v>
      </c>
      <c r="J931" s="66" t="s">
        <v>899</v>
      </c>
      <c r="K931" s="133" t="s">
        <v>899</v>
      </c>
      <c r="L931" s="133" t="s">
        <v>899</v>
      </c>
    </row>
    <row r="932" spans="1:12" ht="21" customHeight="1" x14ac:dyDescent="0.15">
      <c r="A932" s="70">
        <v>586</v>
      </c>
      <c r="B932" s="17" t="s">
        <v>87</v>
      </c>
      <c r="C932" s="45" t="s">
        <v>899</v>
      </c>
      <c r="D932" s="46" t="s">
        <v>899</v>
      </c>
      <c r="E932" s="46" t="s">
        <v>899</v>
      </c>
      <c r="F932" s="45" t="s">
        <v>899</v>
      </c>
      <c r="G932" s="46" t="s">
        <v>899</v>
      </c>
      <c r="H932" s="46" t="s">
        <v>899</v>
      </c>
      <c r="I932" s="46" t="s">
        <v>899</v>
      </c>
      <c r="J932" s="66" t="s">
        <v>899</v>
      </c>
      <c r="K932" s="133" t="s">
        <v>899</v>
      </c>
      <c r="L932" s="133" t="s">
        <v>899</v>
      </c>
    </row>
    <row r="933" spans="1:12" ht="21" customHeight="1" x14ac:dyDescent="0.15">
      <c r="A933" s="70">
        <v>589</v>
      </c>
      <c r="B933" s="17" t="s">
        <v>88</v>
      </c>
      <c r="C933" s="45">
        <v>8</v>
      </c>
      <c r="D933" s="46">
        <v>3</v>
      </c>
      <c r="E933" s="46">
        <v>5</v>
      </c>
      <c r="F933" s="45">
        <v>51</v>
      </c>
      <c r="G933" s="46">
        <v>14</v>
      </c>
      <c r="H933" s="46">
        <v>26</v>
      </c>
      <c r="I933" s="46">
        <v>5</v>
      </c>
      <c r="J933" s="66">
        <v>6</v>
      </c>
      <c r="K933" s="133">
        <v>51987</v>
      </c>
      <c r="L933" s="133">
        <v>542</v>
      </c>
    </row>
    <row r="934" spans="1:12" ht="21" customHeight="1" x14ac:dyDescent="0.15">
      <c r="A934" s="70">
        <v>591</v>
      </c>
      <c r="B934" s="17" t="s">
        <v>90</v>
      </c>
      <c r="C934" s="45">
        <v>6</v>
      </c>
      <c r="D934" s="46">
        <v>1</v>
      </c>
      <c r="E934" s="46">
        <v>5</v>
      </c>
      <c r="F934" s="45">
        <v>20</v>
      </c>
      <c r="G934" s="46">
        <v>1</v>
      </c>
      <c r="H934" s="46">
        <v>2</v>
      </c>
      <c r="I934" s="46">
        <v>11</v>
      </c>
      <c r="J934" s="66">
        <v>6</v>
      </c>
      <c r="K934" s="133" t="s">
        <v>903</v>
      </c>
      <c r="L934" s="133" t="s">
        <v>827</v>
      </c>
    </row>
    <row r="935" spans="1:12" ht="21" customHeight="1" x14ac:dyDescent="0.15">
      <c r="A935" s="70">
        <v>592</v>
      </c>
      <c r="B935" s="17" t="s">
        <v>91</v>
      </c>
      <c r="C935" s="45">
        <v>1</v>
      </c>
      <c r="D935" s="46" t="s">
        <v>827</v>
      </c>
      <c r="E935" s="46">
        <v>1</v>
      </c>
      <c r="F935" s="45">
        <v>3</v>
      </c>
      <c r="G935" s="46" t="s">
        <v>827</v>
      </c>
      <c r="H935" s="46" t="s">
        <v>827</v>
      </c>
      <c r="I935" s="46">
        <v>3</v>
      </c>
      <c r="J935" s="66" t="s">
        <v>827</v>
      </c>
      <c r="K935" s="133" t="s">
        <v>839</v>
      </c>
      <c r="L935" s="133" t="s">
        <v>827</v>
      </c>
    </row>
    <row r="936" spans="1:12" ht="21" customHeight="1" x14ac:dyDescent="0.15">
      <c r="A936" s="70">
        <v>593</v>
      </c>
      <c r="B936" s="17" t="s">
        <v>486</v>
      </c>
      <c r="C936" s="45">
        <v>2</v>
      </c>
      <c r="D936" s="46">
        <v>1</v>
      </c>
      <c r="E936" s="46">
        <v>1</v>
      </c>
      <c r="F936" s="45">
        <v>6</v>
      </c>
      <c r="G936" s="46">
        <v>3</v>
      </c>
      <c r="H936" s="46">
        <v>2</v>
      </c>
      <c r="I936" s="46">
        <v>1</v>
      </c>
      <c r="J936" s="66" t="s">
        <v>827</v>
      </c>
      <c r="K936" s="133" t="s">
        <v>903</v>
      </c>
      <c r="L936" s="133" t="s">
        <v>903</v>
      </c>
    </row>
    <row r="937" spans="1:12" ht="21" customHeight="1" x14ac:dyDescent="0.15">
      <c r="A937" s="70">
        <v>601</v>
      </c>
      <c r="B937" s="17" t="s">
        <v>93</v>
      </c>
      <c r="C937" s="45" t="s">
        <v>899</v>
      </c>
      <c r="D937" s="46" t="s">
        <v>899</v>
      </c>
      <c r="E937" s="46" t="s">
        <v>899</v>
      </c>
      <c r="F937" s="45" t="s">
        <v>899</v>
      </c>
      <c r="G937" s="46" t="s">
        <v>899</v>
      </c>
      <c r="H937" s="46" t="s">
        <v>899</v>
      </c>
      <c r="I937" s="46" t="s">
        <v>899</v>
      </c>
      <c r="J937" s="66" t="s">
        <v>899</v>
      </c>
      <c r="K937" s="133" t="s">
        <v>899</v>
      </c>
      <c r="L937" s="133" t="s">
        <v>899</v>
      </c>
    </row>
    <row r="938" spans="1:12" ht="21" customHeight="1" x14ac:dyDescent="0.15">
      <c r="A938" s="70">
        <v>602</v>
      </c>
      <c r="B938" s="17" t="s">
        <v>94</v>
      </c>
      <c r="C938" s="45" t="s">
        <v>899</v>
      </c>
      <c r="D938" s="46" t="s">
        <v>899</v>
      </c>
      <c r="E938" s="46" t="s">
        <v>899</v>
      </c>
      <c r="F938" s="45" t="s">
        <v>899</v>
      </c>
      <c r="G938" s="46" t="s">
        <v>899</v>
      </c>
      <c r="H938" s="46" t="s">
        <v>899</v>
      </c>
      <c r="I938" s="46" t="s">
        <v>899</v>
      </c>
      <c r="J938" s="66" t="s">
        <v>899</v>
      </c>
      <c r="K938" s="133" t="s">
        <v>899</v>
      </c>
      <c r="L938" s="133" t="s">
        <v>899</v>
      </c>
    </row>
    <row r="939" spans="1:12" ht="21" customHeight="1" x14ac:dyDescent="0.15">
      <c r="A939" s="70">
        <v>603</v>
      </c>
      <c r="B939" s="17" t="s">
        <v>95</v>
      </c>
      <c r="C939" s="45">
        <v>2</v>
      </c>
      <c r="D939" s="46">
        <v>1</v>
      </c>
      <c r="E939" s="46">
        <v>1</v>
      </c>
      <c r="F939" s="45">
        <v>10</v>
      </c>
      <c r="G939" s="46">
        <v>2</v>
      </c>
      <c r="H939" s="46">
        <v>7</v>
      </c>
      <c r="I939" s="46" t="s">
        <v>827</v>
      </c>
      <c r="J939" s="66">
        <v>1</v>
      </c>
      <c r="K939" s="133" t="s">
        <v>903</v>
      </c>
      <c r="L939" s="133" t="s">
        <v>903</v>
      </c>
    </row>
    <row r="940" spans="1:12" ht="21" customHeight="1" x14ac:dyDescent="0.15">
      <c r="A940" s="70">
        <v>604</v>
      </c>
      <c r="B940" s="17" t="s">
        <v>96</v>
      </c>
      <c r="C940" s="45" t="s">
        <v>899</v>
      </c>
      <c r="D940" s="46" t="s">
        <v>899</v>
      </c>
      <c r="E940" s="46" t="s">
        <v>899</v>
      </c>
      <c r="F940" s="45" t="s">
        <v>899</v>
      </c>
      <c r="G940" s="46" t="s">
        <v>899</v>
      </c>
      <c r="H940" s="46" t="s">
        <v>899</v>
      </c>
      <c r="I940" s="46" t="s">
        <v>899</v>
      </c>
      <c r="J940" s="66" t="s">
        <v>899</v>
      </c>
      <c r="K940" s="133" t="s">
        <v>899</v>
      </c>
      <c r="L940" s="133" t="s">
        <v>899</v>
      </c>
    </row>
    <row r="941" spans="1:12" ht="21" customHeight="1" x14ac:dyDescent="0.15">
      <c r="A941" s="70">
        <v>605</v>
      </c>
      <c r="B941" s="17" t="s">
        <v>97</v>
      </c>
      <c r="C941" s="45">
        <v>4</v>
      </c>
      <c r="D941" s="46">
        <v>1</v>
      </c>
      <c r="E941" s="46">
        <v>3</v>
      </c>
      <c r="F941" s="45">
        <v>14</v>
      </c>
      <c r="G941" s="46">
        <v>4</v>
      </c>
      <c r="H941" s="46">
        <v>2</v>
      </c>
      <c r="I941" s="46">
        <v>5</v>
      </c>
      <c r="J941" s="66">
        <v>3</v>
      </c>
      <c r="K941" s="133" t="s">
        <v>903</v>
      </c>
      <c r="L941" s="133" t="s">
        <v>839</v>
      </c>
    </row>
    <row r="942" spans="1:12" ht="21" customHeight="1" x14ac:dyDescent="0.15">
      <c r="A942" s="70">
        <v>606</v>
      </c>
      <c r="B942" s="17" t="s">
        <v>98</v>
      </c>
      <c r="C942" s="45">
        <v>1</v>
      </c>
      <c r="D942" s="46" t="s">
        <v>827</v>
      </c>
      <c r="E942" s="46">
        <v>1</v>
      </c>
      <c r="F942" s="45">
        <v>2</v>
      </c>
      <c r="G942" s="46" t="s">
        <v>827</v>
      </c>
      <c r="H942" s="46" t="s">
        <v>827</v>
      </c>
      <c r="I942" s="46">
        <v>1</v>
      </c>
      <c r="J942" s="66">
        <v>1</v>
      </c>
      <c r="K942" s="133" t="s">
        <v>827</v>
      </c>
      <c r="L942" s="133" t="s">
        <v>827</v>
      </c>
    </row>
    <row r="943" spans="1:12" ht="21" customHeight="1" x14ac:dyDescent="0.15">
      <c r="A943" s="70">
        <v>607</v>
      </c>
      <c r="B943" s="17" t="s">
        <v>99</v>
      </c>
      <c r="C943" s="45" t="s">
        <v>899</v>
      </c>
      <c r="D943" s="46" t="s">
        <v>899</v>
      </c>
      <c r="E943" s="46" t="s">
        <v>899</v>
      </c>
      <c r="F943" s="45" t="s">
        <v>899</v>
      </c>
      <c r="G943" s="46" t="s">
        <v>899</v>
      </c>
      <c r="H943" s="46" t="s">
        <v>899</v>
      </c>
      <c r="I943" s="46" t="s">
        <v>899</v>
      </c>
      <c r="J943" s="66" t="s">
        <v>899</v>
      </c>
      <c r="K943" s="133" t="s">
        <v>899</v>
      </c>
      <c r="L943" s="133" t="s">
        <v>899</v>
      </c>
    </row>
    <row r="944" spans="1:12" ht="21" customHeight="1" x14ac:dyDescent="0.15">
      <c r="A944" s="70">
        <v>608</v>
      </c>
      <c r="B944" s="17" t="s">
        <v>100</v>
      </c>
      <c r="C944" s="45" t="s">
        <v>899</v>
      </c>
      <c r="D944" s="46" t="s">
        <v>899</v>
      </c>
      <c r="E944" s="46" t="s">
        <v>899</v>
      </c>
      <c r="F944" s="45" t="s">
        <v>899</v>
      </c>
      <c r="G944" s="46" t="s">
        <v>899</v>
      </c>
      <c r="H944" s="46" t="s">
        <v>899</v>
      </c>
      <c r="I944" s="46" t="s">
        <v>899</v>
      </c>
      <c r="J944" s="66" t="s">
        <v>899</v>
      </c>
      <c r="K944" s="133" t="s">
        <v>899</v>
      </c>
      <c r="L944" s="133" t="s">
        <v>899</v>
      </c>
    </row>
    <row r="945" spans="1:12" ht="21" customHeight="1" x14ac:dyDescent="0.15">
      <c r="A945" s="70">
        <v>609</v>
      </c>
      <c r="B945" s="17" t="s">
        <v>101</v>
      </c>
      <c r="C945" s="45">
        <v>3</v>
      </c>
      <c r="D945" s="46" t="s">
        <v>827</v>
      </c>
      <c r="E945" s="46">
        <v>3</v>
      </c>
      <c r="F945" s="45">
        <v>4</v>
      </c>
      <c r="G945" s="46" t="s">
        <v>827</v>
      </c>
      <c r="H945" s="46" t="s">
        <v>827</v>
      </c>
      <c r="I945" s="46">
        <v>3</v>
      </c>
      <c r="J945" s="66">
        <v>1</v>
      </c>
      <c r="K945" s="133" t="s">
        <v>827</v>
      </c>
      <c r="L945" s="133" t="s">
        <v>827</v>
      </c>
    </row>
    <row r="946" spans="1:12" s="126" customFormat="1" ht="21" customHeight="1" x14ac:dyDescent="0.15">
      <c r="A946" s="70">
        <v>611</v>
      </c>
      <c r="B946" s="17" t="s">
        <v>104</v>
      </c>
      <c r="C946" s="45" t="s">
        <v>899</v>
      </c>
      <c r="D946" s="46" t="s">
        <v>899</v>
      </c>
      <c r="E946" s="46" t="s">
        <v>899</v>
      </c>
      <c r="F946" s="45" t="s">
        <v>899</v>
      </c>
      <c r="G946" s="46" t="s">
        <v>899</v>
      </c>
      <c r="H946" s="46" t="s">
        <v>899</v>
      </c>
      <c r="I946" s="46" t="s">
        <v>899</v>
      </c>
      <c r="J946" s="66" t="s">
        <v>899</v>
      </c>
      <c r="K946" s="133" t="s">
        <v>899</v>
      </c>
      <c r="L946" s="133" t="s">
        <v>899</v>
      </c>
    </row>
    <row r="947" spans="1:12" s="126" customFormat="1" ht="21" customHeight="1" x14ac:dyDescent="0.15">
      <c r="A947" s="70">
        <v>612</v>
      </c>
      <c r="B947" s="17" t="s">
        <v>105</v>
      </c>
      <c r="C947" s="45" t="s">
        <v>899</v>
      </c>
      <c r="D947" s="46" t="s">
        <v>899</v>
      </c>
      <c r="E947" s="46" t="s">
        <v>899</v>
      </c>
      <c r="F947" s="45" t="s">
        <v>899</v>
      </c>
      <c r="G947" s="46" t="s">
        <v>899</v>
      </c>
      <c r="H947" s="46" t="s">
        <v>899</v>
      </c>
      <c r="I947" s="46" t="s">
        <v>899</v>
      </c>
      <c r="J947" s="66" t="s">
        <v>899</v>
      </c>
      <c r="K947" s="133" t="s">
        <v>899</v>
      </c>
      <c r="L947" s="133" t="s">
        <v>899</v>
      </c>
    </row>
    <row r="948" spans="1:12" s="126" customFormat="1" ht="21" customHeight="1" x14ac:dyDescent="0.15">
      <c r="A948" s="74">
        <v>619</v>
      </c>
      <c r="B948" s="20" t="s">
        <v>106</v>
      </c>
      <c r="C948" s="49" t="s">
        <v>899</v>
      </c>
      <c r="D948" s="50" t="s">
        <v>899</v>
      </c>
      <c r="E948" s="50" t="s">
        <v>899</v>
      </c>
      <c r="F948" s="49" t="s">
        <v>899</v>
      </c>
      <c r="G948" s="50" t="s">
        <v>899</v>
      </c>
      <c r="H948" s="50" t="s">
        <v>899</v>
      </c>
      <c r="I948" s="50" t="s">
        <v>899</v>
      </c>
      <c r="J948" s="77" t="s">
        <v>899</v>
      </c>
      <c r="K948" s="135" t="s">
        <v>899</v>
      </c>
      <c r="L948" s="135" t="s">
        <v>899</v>
      </c>
    </row>
    <row r="949" spans="1:12" s="93" customFormat="1" ht="26.25" customHeight="1" x14ac:dyDescent="0.15">
      <c r="A949" s="510">
        <v>443</v>
      </c>
      <c r="B949" s="102" t="s">
        <v>442</v>
      </c>
      <c r="C949" s="89">
        <v>69</v>
      </c>
      <c r="D949" s="90">
        <v>25</v>
      </c>
      <c r="E949" s="90">
        <v>44</v>
      </c>
      <c r="F949" s="89">
        <v>383</v>
      </c>
      <c r="G949" s="90">
        <v>139</v>
      </c>
      <c r="H949" s="90">
        <v>118</v>
      </c>
      <c r="I949" s="90">
        <v>66</v>
      </c>
      <c r="J949" s="91">
        <v>60</v>
      </c>
      <c r="K949" s="138">
        <v>548078</v>
      </c>
      <c r="L949" s="138">
        <v>2033</v>
      </c>
    </row>
    <row r="950" spans="1:12" s="93" customFormat="1" ht="26.25" customHeight="1" x14ac:dyDescent="0.15">
      <c r="A950" s="540"/>
      <c r="B950" s="541" t="s">
        <v>930</v>
      </c>
      <c r="C950" s="363">
        <v>9</v>
      </c>
      <c r="D950" s="364">
        <v>8</v>
      </c>
      <c r="E950" s="364">
        <v>1</v>
      </c>
      <c r="F950" s="363">
        <v>62</v>
      </c>
      <c r="G950" s="364">
        <v>45</v>
      </c>
      <c r="H950" s="364">
        <v>15</v>
      </c>
      <c r="I950" s="364" t="s">
        <v>827</v>
      </c>
      <c r="J950" s="400">
        <v>2</v>
      </c>
      <c r="K950" s="542">
        <v>102181</v>
      </c>
      <c r="L950" s="542" t="s">
        <v>827</v>
      </c>
    </row>
    <row r="951" spans="1:12" ht="21" customHeight="1" x14ac:dyDescent="0.15">
      <c r="A951" s="72">
        <v>501</v>
      </c>
      <c r="B951" s="38" t="s">
        <v>47</v>
      </c>
      <c r="C951" s="45" t="s">
        <v>899</v>
      </c>
      <c r="D951" s="46" t="s">
        <v>899</v>
      </c>
      <c r="E951" s="46" t="s">
        <v>899</v>
      </c>
      <c r="F951" s="45" t="s">
        <v>899</v>
      </c>
      <c r="G951" s="46" t="s">
        <v>899</v>
      </c>
      <c r="H951" s="46" t="s">
        <v>899</v>
      </c>
      <c r="I951" s="46" t="s">
        <v>899</v>
      </c>
      <c r="J951" s="66" t="s">
        <v>899</v>
      </c>
      <c r="K951" s="133" t="s">
        <v>899</v>
      </c>
      <c r="L951" s="133" t="s">
        <v>899</v>
      </c>
    </row>
    <row r="952" spans="1:12" ht="21" customHeight="1" x14ac:dyDescent="0.15">
      <c r="A952" s="70">
        <v>511</v>
      </c>
      <c r="B952" s="17" t="s">
        <v>481</v>
      </c>
      <c r="C952" s="45">
        <v>1</v>
      </c>
      <c r="D952" s="46">
        <v>1</v>
      </c>
      <c r="E952" s="46" t="s">
        <v>827</v>
      </c>
      <c r="F952" s="45">
        <v>1</v>
      </c>
      <c r="G952" s="46" t="s">
        <v>827</v>
      </c>
      <c r="H952" s="46">
        <v>1</v>
      </c>
      <c r="I952" s="46" t="s">
        <v>827</v>
      </c>
      <c r="J952" s="66" t="s">
        <v>827</v>
      </c>
      <c r="K952" s="133" t="s">
        <v>903</v>
      </c>
      <c r="L952" s="133" t="s">
        <v>827</v>
      </c>
    </row>
    <row r="953" spans="1:12" ht="21" customHeight="1" x14ac:dyDescent="0.15">
      <c r="A953" s="70">
        <v>512</v>
      </c>
      <c r="B953" s="17" t="s">
        <v>49</v>
      </c>
      <c r="C953" s="45">
        <v>1</v>
      </c>
      <c r="D953" s="46" t="s">
        <v>827</v>
      </c>
      <c r="E953" s="46">
        <v>1</v>
      </c>
      <c r="F953" s="45">
        <v>2</v>
      </c>
      <c r="G953" s="46" t="s">
        <v>827</v>
      </c>
      <c r="H953" s="46" t="s">
        <v>827</v>
      </c>
      <c r="I953" s="46" t="s">
        <v>827</v>
      </c>
      <c r="J953" s="66">
        <v>2</v>
      </c>
      <c r="K953" s="133" t="s">
        <v>827</v>
      </c>
      <c r="L953" s="133" t="s">
        <v>827</v>
      </c>
    </row>
    <row r="954" spans="1:12" ht="21" customHeight="1" x14ac:dyDescent="0.15">
      <c r="A954" s="70">
        <v>513</v>
      </c>
      <c r="B954" s="17" t="s">
        <v>50</v>
      </c>
      <c r="C954" s="45" t="s">
        <v>899</v>
      </c>
      <c r="D954" s="46" t="s">
        <v>899</v>
      </c>
      <c r="E954" s="46" t="s">
        <v>899</v>
      </c>
      <c r="F954" s="45" t="s">
        <v>899</v>
      </c>
      <c r="G954" s="46" t="s">
        <v>899</v>
      </c>
      <c r="H954" s="46" t="s">
        <v>899</v>
      </c>
      <c r="I954" s="46" t="s">
        <v>899</v>
      </c>
      <c r="J954" s="66" t="s">
        <v>899</v>
      </c>
      <c r="K954" s="133" t="s">
        <v>899</v>
      </c>
      <c r="L954" s="133" t="s">
        <v>899</v>
      </c>
    </row>
    <row r="955" spans="1:12" ht="21" customHeight="1" x14ac:dyDescent="0.15">
      <c r="A955" s="70">
        <v>521</v>
      </c>
      <c r="B955" s="17" t="s">
        <v>52</v>
      </c>
      <c r="C955" s="45" t="s">
        <v>899</v>
      </c>
      <c r="D955" s="46" t="s">
        <v>899</v>
      </c>
      <c r="E955" s="46" t="s">
        <v>899</v>
      </c>
      <c r="F955" s="45" t="s">
        <v>899</v>
      </c>
      <c r="G955" s="46" t="s">
        <v>899</v>
      </c>
      <c r="H955" s="46" t="s">
        <v>899</v>
      </c>
      <c r="I955" s="46" t="s">
        <v>899</v>
      </c>
      <c r="J955" s="66" t="s">
        <v>899</v>
      </c>
      <c r="K955" s="133" t="s">
        <v>899</v>
      </c>
      <c r="L955" s="133" t="s">
        <v>899</v>
      </c>
    </row>
    <row r="956" spans="1:12" ht="21" customHeight="1" x14ac:dyDescent="0.15">
      <c r="A956" s="70">
        <v>522</v>
      </c>
      <c r="B956" s="17" t="s">
        <v>53</v>
      </c>
      <c r="C956" s="45" t="s">
        <v>899</v>
      </c>
      <c r="D956" s="46" t="s">
        <v>899</v>
      </c>
      <c r="E956" s="46" t="s">
        <v>899</v>
      </c>
      <c r="F956" s="45" t="s">
        <v>899</v>
      </c>
      <c r="G956" s="46" t="s">
        <v>899</v>
      </c>
      <c r="H956" s="46" t="s">
        <v>899</v>
      </c>
      <c r="I956" s="46" t="s">
        <v>899</v>
      </c>
      <c r="J956" s="66" t="s">
        <v>899</v>
      </c>
      <c r="K956" s="133" t="s">
        <v>899</v>
      </c>
      <c r="L956" s="133" t="s">
        <v>899</v>
      </c>
    </row>
    <row r="957" spans="1:12" ht="21" customHeight="1" x14ac:dyDescent="0.15">
      <c r="A957" s="70">
        <v>531</v>
      </c>
      <c r="B957" s="17" t="s">
        <v>55</v>
      </c>
      <c r="C957" s="45">
        <v>2</v>
      </c>
      <c r="D957" s="46">
        <v>2</v>
      </c>
      <c r="E957" s="46" t="s">
        <v>827</v>
      </c>
      <c r="F957" s="45">
        <v>8</v>
      </c>
      <c r="G957" s="46">
        <v>7</v>
      </c>
      <c r="H957" s="46">
        <v>1</v>
      </c>
      <c r="I957" s="46" t="s">
        <v>827</v>
      </c>
      <c r="J957" s="66" t="s">
        <v>827</v>
      </c>
      <c r="K957" s="133" t="s">
        <v>903</v>
      </c>
      <c r="L957" s="133" t="s">
        <v>827</v>
      </c>
    </row>
    <row r="958" spans="1:12" ht="21" customHeight="1" x14ac:dyDescent="0.15">
      <c r="A958" s="70">
        <v>532</v>
      </c>
      <c r="B958" s="17" t="s">
        <v>56</v>
      </c>
      <c r="C958" s="45" t="s">
        <v>899</v>
      </c>
      <c r="D958" s="46" t="s">
        <v>899</v>
      </c>
      <c r="E958" s="46" t="s">
        <v>899</v>
      </c>
      <c r="F958" s="45" t="s">
        <v>899</v>
      </c>
      <c r="G958" s="46" t="s">
        <v>899</v>
      </c>
      <c r="H958" s="46" t="s">
        <v>899</v>
      </c>
      <c r="I958" s="46" t="s">
        <v>899</v>
      </c>
      <c r="J958" s="66" t="s">
        <v>899</v>
      </c>
      <c r="K958" s="133" t="s">
        <v>899</v>
      </c>
      <c r="L958" s="133" t="s">
        <v>899</v>
      </c>
    </row>
    <row r="959" spans="1:12" ht="21" customHeight="1" x14ac:dyDescent="0.15">
      <c r="A959" s="70">
        <v>533</v>
      </c>
      <c r="B959" s="17" t="s">
        <v>57</v>
      </c>
      <c r="C959" s="45">
        <v>1</v>
      </c>
      <c r="D959" s="46">
        <v>1</v>
      </c>
      <c r="E959" s="46" t="s">
        <v>827</v>
      </c>
      <c r="F959" s="45">
        <v>9</v>
      </c>
      <c r="G959" s="46">
        <v>6</v>
      </c>
      <c r="H959" s="46">
        <v>3</v>
      </c>
      <c r="I959" s="46" t="s">
        <v>827</v>
      </c>
      <c r="J959" s="66" t="s">
        <v>827</v>
      </c>
      <c r="K959" s="133" t="s">
        <v>903</v>
      </c>
      <c r="L959" s="133" t="s">
        <v>827</v>
      </c>
    </row>
    <row r="960" spans="1:12" ht="21" customHeight="1" x14ac:dyDescent="0.15">
      <c r="A960" s="70">
        <v>534</v>
      </c>
      <c r="B960" s="17" t="s">
        <v>58</v>
      </c>
      <c r="C960" s="45" t="s">
        <v>899</v>
      </c>
      <c r="D960" s="46" t="s">
        <v>899</v>
      </c>
      <c r="E960" s="46" t="s">
        <v>899</v>
      </c>
      <c r="F960" s="45" t="s">
        <v>899</v>
      </c>
      <c r="G960" s="46" t="s">
        <v>899</v>
      </c>
      <c r="H960" s="46" t="s">
        <v>899</v>
      </c>
      <c r="I960" s="46" t="s">
        <v>899</v>
      </c>
      <c r="J960" s="66" t="s">
        <v>899</v>
      </c>
      <c r="K960" s="133" t="s">
        <v>899</v>
      </c>
      <c r="L960" s="133" t="s">
        <v>899</v>
      </c>
    </row>
    <row r="961" spans="1:12" ht="21" customHeight="1" x14ac:dyDescent="0.15">
      <c r="A961" s="70">
        <v>535</v>
      </c>
      <c r="B961" s="17" t="s">
        <v>59</v>
      </c>
      <c r="C961" s="45" t="s">
        <v>899</v>
      </c>
      <c r="D961" s="46" t="s">
        <v>899</v>
      </c>
      <c r="E961" s="66" t="s">
        <v>899</v>
      </c>
      <c r="F961" s="45" t="s">
        <v>899</v>
      </c>
      <c r="G961" s="46" t="s">
        <v>899</v>
      </c>
      <c r="H961" s="46" t="s">
        <v>899</v>
      </c>
      <c r="I961" s="46" t="s">
        <v>899</v>
      </c>
      <c r="J961" s="66" t="s">
        <v>899</v>
      </c>
      <c r="K961" s="133" t="s">
        <v>899</v>
      </c>
      <c r="L961" s="133" t="s">
        <v>899</v>
      </c>
    </row>
    <row r="962" spans="1:12" ht="21" customHeight="1" x14ac:dyDescent="0.15">
      <c r="A962" s="70">
        <v>536</v>
      </c>
      <c r="B962" s="17" t="s">
        <v>60</v>
      </c>
      <c r="C962" s="45" t="s">
        <v>899</v>
      </c>
      <c r="D962" s="46" t="s">
        <v>899</v>
      </c>
      <c r="E962" s="46" t="s">
        <v>899</v>
      </c>
      <c r="F962" s="45" t="s">
        <v>899</v>
      </c>
      <c r="G962" s="46" t="s">
        <v>899</v>
      </c>
      <c r="H962" s="46" t="s">
        <v>899</v>
      </c>
      <c r="I962" s="46" t="s">
        <v>899</v>
      </c>
      <c r="J962" s="66" t="s">
        <v>899</v>
      </c>
      <c r="K962" s="133" t="s">
        <v>899</v>
      </c>
      <c r="L962" s="133" t="s">
        <v>899</v>
      </c>
    </row>
    <row r="963" spans="1:12" ht="21" customHeight="1" x14ac:dyDescent="0.15">
      <c r="A963" s="70">
        <v>541</v>
      </c>
      <c r="B963" s="17" t="s">
        <v>62</v>
      </c>
      <c r="C963" s="45">
        <v>1</v>
      </c>
      <c r="D963" s="46">
        <v>1</v>
      </c>
      <c r="E963" s="46" t="s">
        <v>827</v>
      </c>
      <c r="F963" s="45">
        <v>4</v>
      </c>
      <c r="G963" s="46">
        <v>2</v>
      </c>
      <c r="H963" s="46">
        <v>2</v>
      </c>
      <c r="I963" s="46" t="s">
        <v>827</v>
      </c>
      <c r="J963" s="66" t="s">
        <v>827</v>
      </c>
      <c r="K963" s="133" t="s">
        <v>903</v>
      </c>
      <c r="L963" s="133" t="s">
        <v>827</v>
      </c>
    </row>
    <row r="964" spans="1:12" ht="21" customHeight="1" x14ac:dyDescent="0.15">
      <c r="A964" s="70">
        <v>542</v>
      </c>
      <c r="B964" s="17" t="s">
        <v>63</v>
      </c>
      <c r="C964" s="45" t="s">
        <v>899</v>
      </c>
      <c r="D964" s="46" t="s">
        <v>899</v>
      </c>
      <c r="E964" s="46" t="s">
        <v>899</v>
      </c>
      <c r="F964" s="45" t="s">
        <v>899</v>
      </c>
      <c r="G964" s="46" t="s">
        <v>899</v>
      </c>
      <c r="H964" s="46" t="s">
        <v>899</v>
      </c>
      <c r="I964" s="46" t="s">
        <v>899</v>
      </c>
      <c r="J964" s="66" t="s">
        <v>899</v>
      </c>
      <c r="K964" s="133" t="s">
        <v>899</v>
      </c>
      <c r="L964" s="133" t="s">
        <v>899</v>
      </c>
    </row>
    <row r="965" spans="1:12" ht="21" customHeight="1" x14ac:dyDescent="0.15">
      <c r="A965" s="70">
        <v>543</v>
      </c>
      <c r="B965" s="17" t="s">
        <v>64</v>
      </c>
      <c r="C965" s="45" t="s">
        <v>899</v>
      </c>
      <c r="D965" s="46" t="s">
        <v>899</v>
      </c>
      <c r="E965" s="46" t="s">
        <v>899</v>
      </c>
      <c r="F965" s="45" t="s">
        <v>899</v>
      </c>
      <c r="G965" s="46" t="s">
        <v>899</v>
      </c>
      <c r="H965" s="46" t="s">
        <v>899</v>
      </c>
      <c r="I965" s="46" t="s">
        <v>899</v>
      </c>
      <c r="J965" s="66" t="s">
        <v>899</v>
      </c>
      <c r="K965" s="133" t="s">
        <v>899</v>
      </c>
      <c r="L965" s="133" t="s">
        <v>899</v>
      </c>
    </row>
    <row r="966" spans="1:12" ht="21" customHeight="1" x14ac:dyDescent="0.15">
      <c r="A966" s="70">
        <v>549</v>
      </c>
      <c r="B966" s="17" t="s">
        <v>65</v>
      </c>
      <c r="C966" s="45" t="s">
        <v>899</v>
      </c>
      <c r="D966" s="46" t="s">
        <v>899</v>
      </c>
      <c r="E966" s="46" t="s">
        <v>899</v>
      </c>
      <c r="F966" s="45" t="s">
        <v>899</v>
      </c>
      <c r="G966" s="46" t="s">
        <v>899</v>
      </c>
      <c r="H966" s="46" t="s">
        <v>899</v>
      </c>
      <c r="I966" s="46" t="s">
        <v>899</v>
      </c>
      <c r="J966" s="66" t="s">
        <v>899</v>
      </c>
      <c r="K966" s="133" t="s">
        <v>899</v>
      </c>
      <c r="L966" s="133" t="s">
        <v>899</v>
      </c>
    </row>
    <row r="967" spans="1:12" ht="21" customHeight="1" x14ac:dyDescent="0.15">
      <c r="A967" s="70">
        <v>551</v>
      </c>
      <c r="B967" s="17" t="s">
        <v>67</v>
      </c>
      <c r="C967" s="45" t="s">
        <v>899</v>
      </c>
      <c r="D967" s="46" t="s">
        <v>899</v>
      </c>
      <c r="E967" s="46" t="s">
        <v>899</v>
      </c>
      <c r="F967" s="45" t="s">
        <v>899</v>
      </c>
      <c r="G967" s="46" t="s">
        <v>899</v>
      </c>
      <c r="H967" s="46" t="s">
        <v>899</v>
      </c>
      <c r="I967" s="46" t="s">
        <v>899</v>
      </c>
      <c r="J967" s="66" t="s">
        <v>899</v>
      </c>
      <c r="K967" s="133" t="s">
        <v>899</v>
      </c>
      <c r="L967" s="133" t="s">
        <v>899</v>
      </c>
    </row>
    <row r="968" spans="1:12" ht="21" customHeight="1" x14ac:dyDescent="0.15">
      <c r="A968" s="70">
        <v>552</v>
      </c>
      <c r="B968" s="17" t="s">
        <v>68</v>
      </c>
      <c r="C968" s="45" t="s">
        <v>899</v>
      </c>
      <c r="D968" s="46" t="s">
        <v>899</v>
      </c>
      <c r="E968" s="46" t="s">
        <v>899</v>
      </c>
      <c r="F968" s="45" t="s">
        <v>899</v>
      </c>
      <c r="G968" s="46" t="s">
        <v>899</v>
      </c>
      <c r="H968" s="46" t="s">
        <v>899</v>
      </c>
      <c r="I968" s="46" t="s">
        <v>899</v>
      </c>
      <c r="J968" s="66" t="s">
        <v>899</v>
      </c>
      <c r="K968" s="133" t="s">
        <v>899</v>
      </c>
      <c r="L968" s="133" t="s">
        <v>899</v>
      </c>
    </row>
    <row r="969" spans="1:12" ht="21" customHeight="1" x14ac:dyDescent="0.15">
      <c r="A969" s="70">
        <v>553</v>
      </c>
      <c r="B969" s="17" t="s">
        <v>69</v>
      </c>
      <c r="C969" s="45">
        <v>1</v>
      </c>
      <c r="D969" s="46">
        <v>1</v>
      </c>
      <c r="E969" s="46" t="s">
        <v>827</v>
      </c>
      <c r="F969" s="45">
        <v>4</v>
      </c>
      <c r="G969" s="46">
        <v>4</v>
      </c>
      <c r="H969" s="46" t="s">
        <v>827</v>
      </c>
      <c r="I969" s="46" t="s">
        <v>827</v>
      </c>
      <c r="J969" s="66" t="s">
        <v>827</v>
      </c>
      <c r="K969" s="133" t="s">
        <v>903</v>
      </c>
      <c r="L969" s="133" t="s">
        <v>827</v>
      </c>
    </row>
    <row r="970" spans="1:12" ht="21" customHeight="1" x14ac:dyDescent="0.15">
      <c r="A970" s="466">
        <v>559</v>
      </c>
      <c r="B970" s="370" t="s">
        <v>70</v>
      </c>
      <c r="C970" s="376">
        <v>2</v>
      </c>
      <c r="D970" s="377">
        <v>2</v>
      </c>
      <c r="E970" s="377" t="s">
        <v>827</v>
      </c>
      <c r="F970" s="376">
        <v>34</v>
      </c>
      <c r="G970" s="377">
        <v>26</v>
      </c>
      <c r="H970" s="377">
        <v>8</v>
      </c>
      <c r="I970" s="377" t="s">
        <v>827</v>
      </c>
      <c r="J970" s="410" t="s">
        <v>827</v>
      </c>
      <c r="K970" s="538" t="s">
        <v>903</v>
      </c>
      <c r="L970" s="538" t="s">
        <v>827</v>
      </c>
    </row>
    <row r="971" spans="1:12" s="93" customFormat="1" ht="26.25" customHeight="1" x14ac:dyDescent="0.15">
      <c r="A971" s="464"/>
      <c r="B971" s="541" t="s">
        <v>931</v>
      </c>
      <c r="C971" s="363">
        <v>60</v>
      </c>
      <c r="D971" s="364">
        <v>17</v>
      </c>
      <c r="E971" s="364">
        <v>43</v>
      </c>
      <c r="F971" s="363">
        <v>321</v>
      </c>
      <c r="G971" s="364">
        <v>94</v>
      </c>
      <c r="H971" s="364">
        <v>103</v>
      </c>
      <c r="I971" s="364">
        <v>66</v>
      </c>
      <c r="J971" s="400">
        <v>58</v>
      </c>
      <c r="K971" s="542">
        <v>445897</v>
      </c>
      <c r="L971" s="542">
        <v>2033</v>
      </c>
    </row>
    <row r="972" spans="1:12" ht="21" customHeight="1" x14ac:dyDescent="0.15">
      <c r="A972" s="70">
        <v>561</v>
      </c>
      <c r="B972" s="17" t="s">
        <v>74</v>
      </c>
      <c r="C972" s="45" t="s">
        <v>899</v>
      </c>
      <c r="D972" s="46" t="s">
        <v>899</v>
      </c>
      <c r="E972" s="46" t="s">
        <v>899</v>
      </c>
      <c r="F972" s="45" t="s">
        <v>899</v>
      </c>
      <c r="G972" s="46" t="s">
        <v>899</v>
      </c>
      <c r="H972" s="46" t="s">
        <v>899</v>
      </c>
      <c r="I972" s="46" t="s">
        <v>899</v>
      </c>
      <c r="J972" s="66" t="s">
        <v>899</v>
      </c>
      <c r="K972" s="133" t="s">
        <v>899</v>
      </c>
      <c r="L972" s="133" t="s">
        <v>899</v>
      </c>
    </row>
    <row r="973" spans="1:12" ht="21" customHeight="1" x14ac:dyDescent="0.15">
      <c r="A973" s="70">
        <v>569</v>
      </c>
      <c r="B973" s="17" t="s">
        <v>484</v>
      </c>
      <c r="C973" s="45">
        <v>1</v>
      </c>
      <c r="D973" s="46" t="s">
        <v>827</v>
      </c>
      <c r="E973" s="46">
        <v>1</v>
      </c>
      <c r="F973" s="45">
        <v>1</v>
      </c>
      <c r="G973" s="46" t="s">
        <v>827</v>
      </c>
      <c r="H973" s="46" t="s">
        <v>827</v>
      </c>
      <c r="I973" s="46">
        <v>1</v>
      </c>
      <c r="J973" s="66" t="s">
        <v>827</v>
      </c>
      <c r="K973" s="133" t="s">
        <v>827</v>
      </c>
      <c r="L973" s="133" t="s">
        <v>827</v>
      </c>
    </row>
    <row r="974" spans="1:12" ht="21" customHeight="1" x14ac:dyDescent="0.15">
      <c r="A974" s="70">
        <v>571</v>
      </c>
      <c r="B974" s="17" t="s">
        <v>76</v>
      </c>
      <c r="C974" s="45" t="s">
        <v>899</v>
      </c>
      <c r="D974" s="46" t="s">
        <v>899</v>
      </c>
      <c r="E974" s="46" t="s">
        <v>899</v>
      </c>
      <c r="F974" s="45" t="s">
        <v>899</v>
      </c>
      <c r="G974" s="46" t="s">
        <v>899</v>
      </c>
      <c r="H974" s="46" t="s">
        <v>899</v>
      </c>
      <c r="I974" s="46" t="s">
        <v>899</v>
      </c>
      <c r="J974" s="66" t="s">
        <v>899</v>
      </c>
      <c r="K974" s="133" t="s">
        <v>899</v>
      </c>
      <c r="L974" s="133" t="s">
        <v>899</v>
      </c>
    </row>
    <row r="975" spans="1:12" ht="21" customHeight="1" x14ac:dyDescent="0.15">
      <c r="A975" s="70">
        <v>572</v>
      </c>
      <c r="B975" s="17" t="s">
        <v>77</v>
      </c>
      <c r="C975" s="45">
        <v>1</v>
      </c>
      <c r="D975" s="46" t="s">
        <v>827</v>
      </c>
      <c r="E975" s="46">
        <v>1</v>
      </c>
      <c r="F975" s="45">
        <v>1</v>
      </c>
      <c r="G975" s="46" t="s">
        <v>827</v>
      </c>
      <c r="H975" s="46" t="s">
        <v>827</v>
      </c>
      <c r="I975" s="46">
        <v>1</v>
      </c>
      <c r="J975" s="66" t="s">
        <v>827</v>
      </c>
      <c r="K975" s="133" t="s">
        <v>827</v>
      </c>
      <c r="L975" s="133" t="s">
        <v>827</v>
      </c>
    </row>
    <row r="976" spans="1:12" ht="21" customHeight="1" x14ac:dyDescent="0.15">
      <c r="A976" s="70">
        <v>573</v>
      </c>
      <c r="B976" s="17" t="s">
        <v>78</v>
      </c>
      <c r="C976" s="45">
        <v>1</v>
      </c>
      <c r="D976" s="46" t="s">
        <v>827</v>
      </c>
      <c r="E976" s="46">
        <v>1</v>
      </c>
      <c r="F976" s="45">
        <v>2</v>
      </c>
      <c r="G976" s="46" t="s">
        <v>827</v>
      </c>
      <c r="H976" s="46" t="s">
        <v>827</v>
      </c>
      <c r="I976" s="46">
        <v>1</v>
      </c>
      <c r="J976" s="66">
        <v>1</v>
      </c>
      <c r="K976" s="133" t="s">
        <v>827</v>
      </c>
      <c r="L976" s="133" t="s">
        <v>827</v>
      </c>
    </row>
    <row r="977" spans="1:12" ht="21" customHeight="1" x14ac:dyDescent="0.15">
      <c r="A977" s="70">
        <v>574</v>
      </c>
      <c r="B977" s="17" t="s">
        <v>79</v>
      </c>
      <c r="C977" s="45" t="s">
        <v>899</v>
      </c>
      <c r="D977" s="46" t="s">
        <v>899</v>
      </c>
      <c r="E977" s="46" t="s">
        <v>899</v>
      </c>
      <c r="F977" s="45" t="s">
        <v>899</v>
      </c>
      <c r="G977" s="46" t="s">
        <v>899</v>
      </c>
      <c r="H977" s="46" t="s">
        <v>899</v>
      </c>
      <c r="I977" s="46" t="s">
        <v>899</v>
      </c>
      <c r="J977" s="66" t="s">
        <v>899</v>
      </c>
      <c r="K977" s="133" t="s">
        <v>899</v>
      </c>
      <c r="L977" s="133" t="s">
        <v>899</v>
      </c>
    </row>
    <row r="978" spans="1:12" ht="21" customHeight="1" x14ac:dyDescent="0.15">
      <c r="A978" s="70">
        <v>579</v>
      </c>
      <c r="B978" s="17" t="s">
        <v>80</v>
      </c>
      <c r="C978" s="45">
        <v>1</v>
      </c>
      <c r="D978" s="46" t="s">
        <v>827</v>
      </c>
      <c r="E978" s="46">
        <v>1</v>
      </c>
      <c r="F978" s="45">
        <v>1</v>
      </c>
      <c r="G978" s="46" t="s">
        <v>827</v>
      </c>
      <c r="H978" s="46" t="s">
        <v>827</v>
      </c>
      <c r="I978" s="46" t="s">
        <v>827</v>
      </c>
      <c r="J978" s="66">
        <v>1</v>
      </c>
      <c r="K978" s="133" t="s">
        <v>827</v>
      </c>
      <c r="L978" s="133" t="s">
        <v>827</v>
      </c>
    </row>
    <row r="979" spans="1:12" ht="21" customHeight="1" x14ac:dyDescent="0.15">
      <c r="A979" s="70">
        <v>581</v>
      </c>
      <c r="B979" s="17" t="s">
        <v>82</v>
      </c>
      <c r="C979" s="45">
        <v>2</v>
      </c>
      <c r="D979" s="46" t="s">
        <v>827</v>
      </c>
      <c r="E979" s="46">
        <v>2</v>
      </c>
      <c r="F979" s="45">
        <v>4</v>
      </c>
      <c r="G979" s="46" t="s">
        <v>827</v>
      </c>
      <c r="H979" s="46" t="s">
        <v>827</v>
      </c>
      <c r="I979" s="46">
        <v>2</v>
      </c>
      <c r="J979" s="66">
        <v>2</v>
      </c>
      <c r="K979" s="133" t="s">
        <v>827</v>
      </c>
      <c r="L979" s="133" t="s">
        <v>827</v>
      </c>
    </row>
    <row r="980" spans="1:12" ht="21" customHeight="1" x14ac:dyDescent="0.15">
      <c r="A980" s="70">
        <v>582</v>
      </c>
      <c r="B980" s="17" t="s">
        <v>83</v>
      </c>
      <c r="C980" s="45">
        <v>1</v>
      </c>
      <c r="D980" s="46" t="s">
        <v>827</v>
      </c>
      <c r="E980" s="46">
        <v>1</v>
      </c>
      <c r="F980" s="45">
        <v>3</v>
      </c>
      <c r="G980" s="46" t="s">
        <v>827</v>
      </c>
      <c r="H980" s="46" t="s">
        <v>827</v>
      </c>
      <c r="I980" s="46">
        <v>1</v>
      </c>
      <c r="J980" s="66">
        <v>2</v>
      </c>
      <c r="K980" s="133" t="s">
        <v>827</v>
      </c>
      <c r="L980" s="133" t="s">
        <v>827</v>
      </c>
    </row>
    <row r="981" spans="1:12" ht="21" customHeight="1" x14ac:dyDescent="0.15">
      <c r="A981" s="70">
        <v>583</v>
      </c>
      <c r="B981" s="17" t="s">
        <v>84</v>
      </c>
      <c r="C981" s="45">
        <v>1</v>
      </c>
      <c r="D981" s="46" t="s">
        <v>827</v>
      </c>
      <c r="E981" s="46">
        <v>1</v>
      </c>
      <c r="F981" s="45">
        <v>3</v>
      </c>
      <c r="G981" s="46" t="s">
        <v>827</v>
      </c>
      <c r="H981" s="46" t="s">
        <v>827</v>
      </c>
      <c r="I981" s="46">
        <v>2</v>
      </c>
      <c r="J981" s="66">
        <v>1</v>
      </c>
      <c r="K981" s="133" t="s">
        <v>827</v>
      </c>
      <c r="L981" s="133" t="s">
        <v>827</v>
      </c>
    </row>
    <row r="982" spans="1:12" ht="21" customHeight="1" x14ac:dyDescent="0.15">
      <c r="A982" s="70">
        <v>584</v>
      </c>
      <c r="B982" s="17" t="s">
        <v>85</v>
      </c>
      <c r="C982" s="45">
        <v>1</v>
      </c>
      <c r="D982" s="46" t="s">
        <v>827</v>
      </c>
      <c r="E982" s="46">
        <v>1</v>
      </c>
      <c r="F982" s="45">
        <v>1</v>
      </c>
      <c r="G982" s="46" t="s">
        <v>827</v>
      </c>
      <c r="H982" s="46" t="s">
        <v>827</v>
      </c>
      <c r="I982" s="46">
        <v>1</v>
      </c>
      <c r="J982" s="66" t="s">
        <v>827</v>
      </c>
      <c r="K982" s="133" t="s">
        <v>827</v>
      </c>
      <c r="L982" s="133" t="s">
        <v>827</v>
      </c>
    </row>
    <row r="983" spans="1:12" ht="21" customHeight="1" x14ac:dyDescent="0.15">
      <c r="A983" s="70">
        <v>585</v>
      </c>
      <c r="B983" s="17" t="s">
        <v>86</v>
      </c>
      <c r="C983" s="45">
        <v>6</v>
      </c>
      <c r="D983" s="46" t="s">
        <v>827</v>
      </c>
      <c r="E983" s="46">
        <v>6</v>
      </c>
      <c r="F983" s="45">
        <v>11</v>
      </c>
      <c r="G983" s="46" t="s">
        <v>827</v>
      </c>
      <c r="H983" s="46" t="s">
        <v>827</v>
      </c>
      <c r="I983" s="46">
        <v>5</v>
      </c>
      <c r="J983" s="66">
        <v>6</v>
      </c>
      <c r="K983" s="133" t="s">
        <v>827</v>
      </c>
      <c r="L983" s="133" t="s">
        <v>827</v>
      </c>
    </row>
    <row r="984" spans="1:12" ht="21" customHeight="1" x14ac:dyDescent="0.15">
      <c r="A984" s="70">
        <v>586</v>
      </c>
      <c r="B984" s="17" t="s">
        <v>87</v>
      </c>
      <c r="C984" s="45">
        <v>8</v>
      </c>
      <c r="D984" s="46">
        <v>5</v>
      </c>
      <c r="E984" s="46">
        <v>3</v>
      </c>
      <c r="F984" s="45">
        <v>75</v>
      </c>
      <c r="G984" s="46">
        <v>16</v>
      </c>
      <c r="H984" s="46">
        <v>52</v>
      </c>
      <c r="I984" s="46">
        <v>3</v>
      </c>
      <c r="J984" s="66">
        <v>4</v>
      </c>
      <c r="K984" s="133" t="s">
        <v>903</v>
      </c>
      <c r="L984" s="133" t="s">
        <v>903</v>
      </c>
    </row>
    <row r="985" spans="1:12" ht="21" customHeight="1" x14ac:dyDescent="0.15">
      <c r="A985" s="70">
        <v>589</v>
      </c>
      <c r="B985" s="17" t="s">
        <v>88</v>
      </c>
      <c r="C985" s="45">
        <v>7</v>
      </c>
      <c r="D985" s="46">
        <v>2</v>
      </c>
      <c r="E985" s="46">
        <v>5</v>
      </c>
      <c r="F985" s="45">
        <v>81</v>
      </c>
      <c r="G985" s="46">
        <v>18</v>
      </c>
      <c r="H985" s="46">
        <v>25</v>
      </c>
      <c r="I985" s="46">
        <v>18</v>
      </c>
      <c r="J985" s="66">
        <v>20</v>
      </c>
      <c r="K985" s="133" t="s">
        <v>903</v>
      </c>
      <c r="L985" s="133" t="s">
        <v>903</v>
      </c>
    </row>
    <row r="986" spans="1:12" ht="21" customHeight="1" x14ac:dyDescent="0.15">
      <c r="A986" s="70">
        <v>591</v>
      </c>
      <c r="B986" s="17" t="s">
        <v>90</v>
      </c>
      <c r="C986" s="45">
        <v>7</v>
      </c>
      <c r="D986" s="46" t="s">
        <v>827</v>
      </c>
      <c r="E986" s="46">
        <v>7</v>
      </c>
      <c r="F986" s="45">
        <v>26</v>
      </c>
      <c r="G986" s="46" t="s">
        <v>827</v>
      </c>
      <c r="H986" s="46" t="s">
        <v>827</v>
      </c>
      <c r="I986" s="46">
        <v>17</v>
      </c>
      <c r="J986" s="66">
        <v>9</v>
      </c>
      <c r="K986" s="133" t="s">
        <v>827</v>
      </c>
      <c r="L986" s="133" t="s">
        <v>827</v>
      </c>
    </row>
    <row r="987" spans="1:12" ht="21" customHeight="1" x14ac:dyDescent="0.15">
      <c r="A987" s="70">
        <v>592</v>
      </c>
      <c r="B987" s="17" t="s">
        <v>91</v>
      </c>
      <c r="C987" s="45" t="s">
        <v>899</v>
      </c>
      <c r="D987" s="46" t="s">
        <v>899</v>
      </c>
      <c r="E987" s="46" t="s">
        <v>899</v>
      </c>
      <c r="F987" s="45" t="s">
        <v>899</v>
      </c>
      <c r="G987" s="46" t="s">
        <v>899</v>
      </c>
      <c r="H987" s="46" t="s">
        <v>899</v>
      </c>
      <c r="I987" s="46" t="s">
        <v>899</v>
      </c>
      <c r="J987" s="66" t="s">
        <v>899</v>
      </c>
      <c r="K987" s="133" t="s">
        <v>899</v>
      </c>
      <c r="L987" s="133" t="s">
        <v>899</v>
      </c>
    </row>
    <row r="988" spans="1:12" ht="21" customHeight="1" x14ac:dyDescent="0.15">
      <c r="A988" s="70">
        <v>593</v>
      </c>
      <c r="B988" s="17" t="s">
        <v>490</v>
      </c>
      <c r="C988" s="45">
        <v>3</v>
      </c>
      <c r="D988" s="46" t="s">
        <v>827</v>
      </c>
      <c r="E988" s="46">
        <v>3</v>
      </c>
      <c r="F988" s="45">
        <v>8</v>
      </c>
      <c r="G988" s="46" t="s">
        <v>827</v>
      </c>
      <c r="H988" s="46" t="s">
        <v>827</v>
      </c>
      <c r="I988" s="46">
        <v>5</v>
      </c>
      <c r="J988" s="66">
        <v>3</v>
      </c>
      <c r="K988" s="133" t="s">
        <v>827</v>
      </c>
      <c r="L988" s="133" t="s">
        <v>827</v>
      </c>
    </row>
    <row r="989" spans="1:12" ht="21" customHeight="1" x14ac:dyDescent="0.15">
      <c r="A989" s="70">
        <v>601</v>
      </c>
      <c r="B989" s="17" t="s">
        <v>93</v>
      </c>
      <c r="C989" s="45">
        <v>1</v>
      </c>
      <c r="D989" s="46" t="s">
        <v>827</v>
      </c>
      <c r="E989" s="46">
        <v>1</v>
      </c>
      <c r="F989" s="45">
        <v>1</v>
      </c>
      <c r="G989" s="46" t="s">
        <v>827</v>
      </c>
      <c r="H989" s="46" t="s">
        <v>827</v>
      </c>
      <c r="I989" s="46">
        <v>1</v>
      </c>
      <c r="J989" s="66" t="s">
        <v>827</v>
      </c>
      <c r="K989" s="133" t="s">
        <v>827</v>
      </c>
      <c r="L989" s="133" t="s">
        <v>827</v>
      </c>
    </row>
    <row r="990" spans="1:12" ht="21" customHeight="1" x14ac:dyDescent="0.15">
      <c r="A990" s="70">
        <v>602</v>
      </c>
      <c r="B990" s="17" t="s">
        <v>94</v>
      </c>
      <c r="C990" s="45" t="s">
        <v>899</v>
      </c>
      <c r="D990" s="46" t="s">
        <v>899</v>
      </c>
      <c r="E990" s="46" t="s">
        <v>899</v>
      </c>
      <c r="F990" s="45" t="s">
        <v>899</v>
      </c>
      <c r="G990" s="46" t="s">
        <v>899</v>
      </c>
      <c r="H990" s="46" t="s">
        <v>899</v>
      </c>
      <c r="I990" s="46" t="s">
        <v>899</v>
      </c>
      <c r="J990" s="66" t="s">
        <v>899</v>
      </c>
      <c r="K990" s="133" t="s">
        <v>899</v>
      </c>
      <c r="L990" s="133" t="s">
        <v>899</v>
      </c>
    </row>
    <row r="991" spans="1:12" ht="21" customHeight="1" x14ac:dyDescent="0.15">
      <c r="A991" s="70">
        <v>603</v>
      </c>
      <c r="B991" s="17" t="s">
        <v>95</v>
      </c>
      <c r="C991" s="45">
        <v>2</v>
      </c>
      <c r="D991" s="46" t="s">
        <v>827</v>
      </c>
      <c r="E991" s="46">
        <v>2</v>
      </c>
      <c r="F991" s="45">
        <v>4</v>
      </c>
      <c r="G991" s="46" t="s">
        <v>827</v>
      </c>
      <c r="H991" s="46" t="s">
        <v>827</v>
      </c>
      <c r="I991" s="46" t="s">
        <v>827</v>
      </c>
      <c r="J991" s="66">
        <v>4</v>
      </c>
      <c r="K991" s="133" t="s">
        <v>827</v>
      </c>
      <c r="L991" s="133" t="s">
        <v>827</v>
      </c>
    </row>
    <row r="992" spans="1:12" ht="21" customHeight="1" x14ac:dyDescent="0.15">
      <c r="A992" s="70">
        <v>604</v>
      </c>
      <c r="B992" s="17" t="s">
        <v>96</v>
      </c>
      <c r="C992" s="45">
        <v>1</v>
      </c>
      <c r="D992" s="46" t="s">
        <v>827</v>
      </c>
      <c r="E992" s="46">
        <v>1</v>
      </c>
      <c r="F992" s="45">
        <v>2</v>
      </c>
      <c r="G992" s="46" t="s">
        <v>827</v>
      </c>
      <c r="H992" s="46" t="s">
        <v>827</v>
      </c>
      <c r="I992" s="46">
        <v>1</v>
      </c>
      <c r="J992" s="66">
        <v>1</v>
      </c>
      <c r="K992" s="133" t="s">
        <v>827</v>
      </c>
      <c r="L992" s="133" t="s">
        <v>827</v>
      </c>
    </row>
    <row r="993" spans="1:12" ht="21" customHeight="1" x14ac:dyDescent="0.15">
      <c r="A993" s="70">
        <v>605</v>
      </c>
      <c r="B993" s="17" t="s">
        <v>97</v>
      </c>
      <c r="C993" s="45">
        <v>9</v>
      </c>
      <c r="D993" s="46">
        <v>6</v>
      </c>
      <c r="E993" s="46">
        <v>3</v>
      </c>
      <c r="F993" s="45">
        <v>67</v>
      </c>
      <c r="G993" s="46">
        <v>49</v>
      </c>
      <c r="H993" s="46">
        <v>12</v>
      </c>
      <c r="I993" s="46">
        <v>4</v>
      </c>
      <c r="J993" s="66">
        <v>2</v>
      </c>
      <c r="K993" s="133">
        <v>295565</v>
      </c>
      <c r="L993" s="133">
        <v>180</v>
      </c>
    </row>
    <row r="994" spans="1:12" ht="21" customHeight="1" x14ac:dyDescent="0.15">
      <c r="A994" s="70">
        <v>606</v>
      </c>
      <c r="B994" s="17" t="s">
        <v>98</v>
      </c>
      <c r="C994" s="45">
        <v>3</v>
      </c>
      <c r="D994" s="46">
        <v>1</v>
      </c>
      <c r="E994" s="46">
        <v>2</v>
      </c>
      <c r="F994" s="45">
        <v>7</v>
      </c>
      <c r="G994" s="46">
        <v>1</v>
      </c>
      <c r="H994" s="46">
        <v>2</v>
      </c>
      <c r="I994" s="46">
        <v>2</v>
      </c>
      <c r="J994" s="66">
        <v>2</v>
      </c>
      <c r="K994" s="133" t="s">
        <v>903</v>
      </c>
      <c r="L994" s="133" t="s">
        <v>827</v>
      </c>
    </row>
    <row r="995" spans="1:12" ht="21" customHeight="1" x14ac:dyDescent="0.15">
      <c r="A995" s="70">
        <v>607</v>
      </c>
      <c r="B995" s="17" t="s">
        <v>99</v>
      </c>
      <c r="C995" s="45" t="s">
        <v>899</v>
      </c>
      <c r="D995" s="46" t="s">
        <v>899</v>
      </c>
      <c r="E995" s="46" t="s">
        <v>899</v>
      </c>
      <c r="F995" s="45" t="s">
        <v>899</v>
      </c>
      <c r="G995" s="46" t="s">
        <v>899</v>
      </c>
      <c r="H995" s="46" t="s">
        <v>899</v>
      </c>
      <c r="I995" s="46" t="s">
        <v>899</v>
      </c>
      <c r="J995" s="66" t="s">
        <v>899</v>
      </c>
      <c r="K995" s="133" t="s">
        <v>899</v>
      </c>
      <c r="L995" s="133" t="s">
        <v>899</v>
      </c>
    </row>
    <row r="996" spans="1:12" ht="21" customHeight="1" x14ac:dyDescent="0.15">
      <c r="A996" s="70">
        <v>608</v>
      </c>
      <c r="B996" s="17" t="s">
        <v>100</v>
      </c>
      <c r="C996" s="45" t="s">
        <v>899</v>
      </c>
      <c r="D996" s="46" t="s">
        <v>899</v>
      </c>
      <c r="E996" s="46" t="s">
        <v>899</v>
      </c>
      <c r="F996" s="45" t="s">
        <v>899</v>
      </c>
      <c r="G996" s="46" t="s">
        <v>899</v>
      </c>
      <c r="H996" s="46" t="s">
        <v>899</v>
      </c>
      <c r="I996" s="46" t="s">
        <v>899</v>
      </c>
      <c r="J996" s="66" t="s">
        <v>899</v>
      </c>
      <c r="K996" s="133" t="s">
        <v>899</v>
      </c>
      <c r="L996" s="133" t="s">
        <v>899</v>
      </c>
    </row>
    <row r="997" spans="1:12" ht="21" customHeight="1" x14ac:dyDescent="0.15">
      <c r="A997" s="70">
        <v>609</v>
      </c>
      <c r="B997" s="17" t="s">
        <v>101</v>
      </c>
      <c r="C997" s="45">
        <v>3</v>
      </c>
      <c r="D997" s="46">
        <v>2</v>
      </c>
      <c r="E997" s="46">
        <v>1</v>
      </c>
      <c r="F997" s="45">
        <v>14</v>
      </c>
      <c r="G997" s="46">
        <v>2</v>
      </c>
      <c r="H997" s="46">
        <v>11</v>
      </c>
      <c r="I997" s="46">
        <v>1</v>
      </c>
      <c r="J997" s="66" t="s">
        <v>827</v>
      </c>
      <c r="K997" s="133" t="s">
        <v>903</v>
      </c>
      <c r="L997" s="133" t="s">
        <v>903</v>
      </c>
    </row>
    <row r="998" spans="1:12" s="126" customFormat="1" ht="21" customHeight="1" x14ac:dyDescent="0.15">
      <c r="A998" s="70">
        <v>611</v>
      </c>
      <c r="B998" s="17" t="s">
        <v>104</v>
      </c>
      <c r="C998" s="45" t="s">
        <v>899</v>
      </c>
      <c r="D998" s="46" t="s">
        <v>899</v>
      </c>
      <c r="E998" s="46" t="s">
        <v>899</v>
      </c>
      <c r="F998" s="45" t="s">
        <v>899</v>
      </c>
      <c r="G998" s="46" t="s">
        <v>899</v>
      </c>
      <c r="H998" s="46" t="s">
        <v>899</v>
      </c>
      <c r="I998" s="46" t="s">
        <v>899</v>
      </c>
      <c r="J998" s="66" t="s">
        <v>899</v>
      </c>
      <c r="K998" s="133" t="s">
        <v>899</v>
      </c>
      <c r="L998" s="133" t="s">
        <v>899</v>
      </c>
    </row>
    <row r="999" spans="1:12" s="126" customFormat="1" ht="21" customHeight="1" x14ac:dyDescent="0.15">
      <c r="A999" s="70">
        <v>612</v>
      </c>
      <c r="B999" s="17" t="s">
        <v>105</v>
      </c>
      <c r="C999" s="45">
        <v>1</v>
      </c>
      <c r="D999" s="46">
        <v>1</v>
      </c>
      <c r="E999" s="46" t="s">
        <v>827</v>
      </c>
      <c r="F999" s="45">
        <v>9</v>
      </c>
      <c r="G999" s="46">
        <v>8</v>
      </c>
      <c r="H999" s="46">
        <v>1</v>
      </c>
      <c r="I999" s="46" t="s">
        <v>827</v>
      </c>
      <c r="J999" s="66" t="s">
        <v>827</v>
      </c>
      <c r="K999" s="133" t="s">
        <v>903</v>
      </c>
      <c r="L999" s="133" t="s">
        <v>827</v>
      </c>
    </row>
    <row r="1000" spans="1:12" s="126" customFormat="1" ht="21" customHeight="1" x14ac:dyDescent="0.15">
      <c r="A1000" s="74">
        <v>619</v>
      </c>
      <c r="B1000" s="20" t="s">
        <v>106</v>
      </c>
      <c r="C1000" s="49" t="s">
        <v>899</v>
      </c>
      <c r="D1000" s="50" t="s">
        <v>899</v>
      </c>
      <c r="E1000" s="50" t="s">
        <v>899</v>
      </c>
      <c r="F1000" s="49" t="s">
        <v>899</v>
      </c>
      <c r="G1000" s="50" t="s">
        <v>899</v>
      </c>
      <c r="H1000" s="50" t="s">
        <v>899</v>
      </c>
      <c r="I1000" s="50" t="s">
        <v>899</v>
      </c>
      <c r="J1000" s="77" t="s">
        <v>899</v>
      </c>
      <c r="K1000" s="135" t="s">
        <v>899</v>
      </c>
      <c r="L1000" s="135" t="s">
        <v>899</v>
      </c>
    </row>
  </sheetData>
  <mergeCells count="9">
    <mergeCell ref="A8:B12"/>
    <mergeCell ref="C8:C11"/>
    <mergeCell ref="F8:F11"/>
    <mergeCell ref="K8:K11"/>
    <mergeCell ref="L8:L11"/>
    <mergeCell ref="D9:D11"/>
    <mergeCell ref="E9:E11"/>
    <mergeCell ref="G9:H10"/>
    <mergeCell ref="I9:J10"/>
  </mergeCells>
  <phoneticPr fontId="3"/>
  <hyperlinks>
    <hyperlink ref="M1" location="目次!A1" display="目次へ戻る" xr:uid="{D3982811-9F7D-47CC-8C02-3B4D2A9140CD}"/>
  </hyperlinks>
  <printOptions horizontalCentered="1"/>
  <pageMargins left="0.59055118110236227" right="0.59055118110236227" top="0.59055118110236227" bottom="0.59055118110236227" header="0.31496062992125984" footer="0.31496062992125984"/>
  <pageSetup paperSize="9" scale="65" fitToHeight="19" orientation="portrait" useFirstPageNumber="1" r:id="rId1"/>
  <headerFooter scaleWithDoc="0" alignWithMargins="0">
    <oddFooter>&amp;C&amp;"BIZ UDゴシック,標準"&amp;10- &amp;P -</oddFooter>
  </headerFooter>
  <rowBreaks count="18" manualBreakCount="18">
    <brk id="64" min="4" max="11" man="1"/>
    <brk id="116" min="4" max="11" man="1"/>
    <brk id="168" min="4" max="11" man="1"/>
    <brk id="220" min="4" max="11" man="1"/>
    <brk id="272" min="4" max="11" man="1"/>
    <brk id="324" min="4" max="11" man="1"/>
    <brk id="376" min="4" max="11" man="1"/>
    <brk id="428" min="4" max="11" man="1"/>
    <brk id="480" min="4" max="11" man="1"/>
    <brk id="532" min="4" max="11" man="1"/>
    <brk id="584" min="4" max="11" man="1"/>
    <brk id="636" min="4" max="11" man="1"/>
    <brk id="688" min="4" max="11" man="1"/>
    <brk id="740" min="4" max="11" man="1"/>
    <brk id="792" min="4" max="11" man="1"/>
    <brk id="844" min="4" max="11" man="1"/>
    <brk id="896" min="4" max="11" man="1"/>
    <brk id="948" min="4"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69"/>
  <sheetViews>
    <sheetView view="pageBreakPreview" zoomScaleNormal="100" zoomScaleSheetLayoutView="100" workbookViewId="0">
      <pane xSplit="2" ySplit="10" topLeftCell="C11"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6.625" style="5" customWidth="1"/>
    <col min="2" max="2" width="48.25" style="6" customWidth="1"/>
    <col min="3" max="4" width="25.625" style="4" customWidth="1"/>
    <col min="5" max="16384" width="9" style="4"/>
  </cols>
  <sheetData>
    <row r="1" spans="1:5" ht="21" customHeight="1" x14ac:dyDescent="0.15">
      <c r="A1" s="33" t="s">
        <v>812</v>
      </c>
      <c r="B1" s="1"/>
      <c r="E1" s="611" t="s">
        <v>966</v>
      </c>
    </row>
    <row r="2" spans="1:5" ht="6.75" customHeight="1" x14ac:dyDescent="0.15">
      <c r="B2" s="4"/>
    </row>
    <row r="3" spans="1:5" ht="12.75" customHeight="1" x14ac:dyDescent="0.15">
      <c r="A3" s="35" t="s">
        <v>816</v>
      </c>
      <c r="B3" s="9"/>
      <c r="C3" s="9"/>
      <c r="D3" s="10"/>
    </row>
    <row r="4" spans="1:5" ht="12.75" customHeight="1" x14ac:dyDescent="0.15">
      <c r="A4" s="9" t="s">
        <v>811</v>
      </c>
      <c r="B4" s="9"/>
      <c r="C4" s="9"/>
      <c r="D4" s="10"/>
    </row>
    <row r="5" spans="1:5" ht="6.75" customHeight="1" x14ac:dyDescent="0.15">
      <c r="A5" s="9"/>
      <c r="B5" s="59"/>
    </row>
    <row r="6" spans="1:5" s="12" customFormat="1" ht="10.5" customHeight="1" x14ac:dyDescent="0.15">
      <c r="A6" s="641" t="s">
        <v>443</v>
      </c>
      <c r="B6" s="643"/>
      <c r="C6" s="730" t="s">
        <v>444</v>
      </c>
      <c r="D6" s="632" t="s">
        <v>153</v>
      </c>
    </row>
    <row r="7" spans="1:5" ht="10.5" customHeight="1" x14ac:dyDescent="0.15">
      <c r="A7" s="644"/>
      <c r="B7" s="649"/>
      <c r="C7" s="634"/>
      <c r="D7" s="633"/>
    </row>
    <row r="8" spans="1:5" ht="10.5" customHeight="1" x14ac:dyDescent="0.15">
      <c r="A8" s="644"/>
      <c r="B8" s="649"/>
      <c r="C8" s="634"/>
      <c r="D8" s="633"/>
    </row>
    <row r="9" spans="1:5" ht="10.5" customHeight="1" x14ac:dyDescent="0.15">
      <c r="A9" s="644"/>
      <c r="B9" s="649"/>
      <c r="C9" s="634"/>
      <c r="D9" s="633"/>
    </row>
    <row r="10" spans="1:5" s="12" customFormat="1" ht="15" customHeight="1" x14ac:dyDescent="0.15">
      <c r="A10" s="650"/>
      <c r="B10" s="651"/>
      <c r="C10" s="774"/>
      <c r="D10" s="543" t="s">
        <v>0</v>
      </c>
    </row>
    <row r="11" spans="1:5" ht="25.5" customHeight="1" x14ac:dyDescent="0.15">
      <c r="A11" s="348"/>
      <c r="B11" s="102" t="s">
        <v>44</v>
      </c>
      <c r="C11" s="283">
        <v>27522</v>
      </c>
      <c r="D11" s="282">
        <v>259867721</v>
      </c>
    </row>
    <row r="12" spans="1:5" ht="25.5" customHeight="1" x14ac:dyDescent="0.15">
      <c r="A12" s="356"/>
      <c r="B12" s="357" t="s">
        <v>445</v>
      </c>
      <c r="C12" s="450">
        <v>3262</v>
      </c>
      <c r="D12" s="456">
        <v>123556390</v>
      </c>
    </row>
    <row r="13" spans="1:5" s="93" customFormat="1" ht="21" customHeight="1" x14ac:dyDescent="0.15">
      <c r="A13" s="99">
        <v>511</v>
      </c>
      <c r="B13" s="100" t="s">
        <v>595</v>
      </c>
      <c r="C13" s="278">
        <v>36</v>
      </c>
      <c r="D13" s="279">
        <v>610020</v>
      </c>
    </row>
    <row r="14" spans="1:5" ht="21" customHeight="1" x14ac:dyDescent="0.15">
      <c r="A14" s="16">
        <v>51111</v>
      </c>
      <c r="B14" s="17" t="s">
        <v>597</v>
      </c>
      <c r="C14" s="191">
        <v>2</v>
      </c>
      <c r="D14" s="192" t="s">
        <v>903</v>
      </c>
    </row>
    <row r="15" spans="1:5" ht="21" customHeight="1" x14ac:dyDescent="0.15">
      <c r="A15" s="16" t="s">
        <v>493</v>
      </c>
      <c r="B15" s="17" t="s">
        <v>598</v>
      </c>
      <c r="C15" s="191">
        <v>4</v>
      </c>
      <c r="D15" s="192">
        <v>7232</v>
      </c>
    </row>
    <row r="16" spans="1:5" ht="21" customHeight="1" x14ac:dyDescent="0.15">
      <c r="A16" s="16" t="s">
        <v>494</v>
      </c>
      <c r="B16" s="17" t="s">
        <v>599</v>
      </c>
      <c r="C16" s="191">
        <v>2</v>
      </c>
      <c r="D16" s="192" t="s">
        <v>903</v>
      </c>
    </row>
    <row r="17" spans="1:4" ht="21" customHeight="1" x14ac:dyDescent="0.15">
      <c r="A17" s="16" t="s">
        <v>495</v>
      </c>
      <c r="B17" s="17" t="s">
        <v>600</v>
      </c>
      <c r="C17" s="191">
        <v>8</v>
      </c>
      <c r="D17" s="192">
        <v>81061</v>
      </c>
    </row>
    <row r="18" spans="1:4" ht="21" customHeight="1" x14ac:dyDescent="0.15">
      <c r="A18" s="16" t="s">
        <v>496</v>
      </c>
      <c r="B18" s="17" t="s">
        <v>601</v>
      </c>
      <c r="C18" s="191">
        <v>20</v>
      </c>
      <c r="D18" s="192">
        <v>491531</v>
      </c>
    </row>
    <row r="19" spans="1:4" s="93" customFormat="1" ht="21" customHeight="1" x14ac:dyDescent="0.15">
      <c r="A19" s="381">
        <v>512</v>
      </c>
      <c r="B19" s="382" t="s">
        <v>596</v>
      </c>
      <c r="C19" s="457">
        <v>44</v>
      </c>
      <c r="D19" s="463">
        <v>529751</v>
      </c>
    </row>
    <row r="20" spans="1:4" ht="21" customHeight="1" x14ac:dyDescent="0.15">
      <c r="A20" s="16">
        <v>51211</v>
      </c>
      <c r="B20" s="17" t="s">
        <v>602</v>
      </c>
      <c r="C20" s="191">
        <v>15</v>
      </c>
      <c r="D20" s="192">
        <v>99513</v>
      </c>
    </row>
    <row r="21" spans="1:4" ht="21" customHeight="1" x14ac:dyDescent="0.15">
      <c r="A21" s="16" t="s">
        <v>497</v>
      </c>
      <c r="B21" s="17" t="s">
        <v>603</v>
      </c>
      <c r="C21" s="191">
        <v>13</v>
      </c>
      <c r="D21" s="192">
        <v>151733</v>
      </c>
    </row>
    <row r="22" spans="1:4" ht="21" customHeight="1" x14ac:dyDescent="0.15">
      <c r="A22" s="16" t="s">
        <v>498</v>
      </c>
      <c r="B22" s="17" t="s">
        <v>604</v>
      </c>
      <c r="C22" s="191">
        <v>8</v>
      </c>
      <c r="D22" s="192">
        <v>134103</v>
      </c>
    </row>
    <row r="23" spans="1:4" ht="21" customHeight="1" x14ac:dyDescent="0.15">
      <c r="A23" s="369" t="s">
        <v>499</v>
      </c>
      <c r="B23" s="370" t="s">
        <v>605</v>
      </c>
      <c r="C23" s="544">
        <v>8</v>
      </c>
      <c r="D23" s="472">
        <v>144402</v>
      </c>
    </row>
    <row r="24" spans="1:4" s="157" customFormat="1" ht="21" customHeight="1" x14ac:dyDescent="0.15">
      <c r="A24" s="99">
        <v>513</v>
      </c>
      <c r="B24" s="100" t="s">
        <v>606</v>
      </c>
      <c r="C24" s="278">
        <v>67</v>
      </c>
      <c r="D24" s="279">
        <v>889255</v>
      </c>
    </row>
    <row r="25" spans="1:4" ht="21" customHeight="1" x14ac:dyDescent="0.15">
      <c r="A25" s="16" t="s">
        <v>500</v>
      </c>
      <c r="B25" s="17" t="s">
        <v>700</v>
      </c>
      <c r="C25" s="191">
        <v>7</v>
      </c>
      <c r="D25" s="192">
        <v>19620</v>
      </c>
    </row>
    <row r="26" spans="1:4" ht="21" customHeight="1" x14ac:dyDescent="0.15">
      <c r="A26" s="16" t="s">
        <v>501</v>
      </c>
      <c r="B26" s="17" t="s">
        <v>701</v>
      </c>
      <c r="C26" s="191">
        <v>10</v>
      </c>
      <c r="D26" s="192">
        <v>48855</v>
      </c>
    </row>
    <row r="27" spans="1:4" ht="21" customHeight="1" x14ac:dyDescent="0.15">
      <c r="A27" s="16" t="s">
        <v>502</v>
      </c>
      <c r="B27" s="17" t="s">
        <v>702</v>
      </c>
      <c r="C27" s="191">
        <v>7</v>
      </c>
      <c r="D27" s="192">
        <v>4456</v>
      </c>
    </row>
    <row r="28" spans="1:4" ht="21" customHeight="1" x14ac:dyDescent="0.15">
      <c r="A28" s="16" t="s">
        <v>503</v>
      </c>
      <c r="B28" s="17" t="s">
        <v>703</v>
      </c>
      <c r="C28" s="191">
        <v>13</v>
      </c>
      <c r="D28" s="192">
        <v>95988</v>
      </c>
    </row>
    <row r="29" spans="1:4" ht="21" customHeight="1" x14ac:dyDescent="0.15">
      <c r="A29" s="16" t="s">
        <v>504</v>
      </c>
      <c r="B29" s="17" t="s">
        <v>704</v>
      </c>
      <c r="C29" s="191">
        <v>30</v>
      </c>
      <c r="D29" s="192">
        <v>720336</v>
      </c>
    </row>
    <row r="30" spans="1:4" s="93" customFormat="1" ht="21" customHeight="1" x14ac:dyDescent="0.15">
      <c r="A30" s="381">
        <v>521</v>
      </c>
      <c r="B30" s="382" t="s">
        <v>705</v>
      </c>
      <c r="C30" s="457">
        <v>266</v>
      </c>
      <c r="D30" s="463">
        <v>9057521</v>
      </c>
    </row>
    <row r="31" spans="1:4" ht="21" customHeight="1" x14ac:dyDescent="0.15">
      <c r="A31" s="16" t="s">
        <v>505</v>
      </c>
      <c r="B31" s="17" t="s">
        <v>706</v>
      </c>
      <c r="C31" s="191">
        <v>45</v>
      </c>
      <c r="D31" s="192">
        <v>2297738</v>
      </c>
    </row>
    <row r="32" spans="1:4" s="19" customFormat="1" ht="21" customHeight="1" x14ac:dyDescent="0.15">
      <c r="A32" s="16" t="s">
        <v>506</v>
      </c>
      <c r="B32" s="17" t="s">
        <v>707</v>
      </c>
      <c r="C32" s="191">
        <v>22</v>
      </c>
      <c r="D32" s="192">
        <v>150004</v>
      </c>
    </row>
    <row r="33" spans="1:4" ht="21" customHeight="1" x14ac:dyDescent="0.15">
      <c r="A33" s="16" t="s">
        <v>507</v>
      </c>
      <c r="B33" s="17" t="s">
        <v>708</v>
      </c>
      <c r="C33" s="191">
        <v>51</v>
      </c>
      <c r="D33" s="192">
        <v>1295422</v>
      </c>
    </row>
    <row r="34" spans="1:4" ht="21" customHeight="1" x14ac:dyDescent="0.15">
      <c r="A34" s="16" t="s">
        <v>508</v>
      </c>
      <c r="B34" s="17" t="s">
        <v>709</v>
      </c>
      <c r="C34" s="191">
        <v>27</v>
      </c>
      <c r="D34" s="192">
        <v>435819</v>
      </c>
    </row>
    <row r="35" spans="1:4" ht="21" customHeight="1" x14ac:dyDescent="0.15">
      <c r="A35" s="16" t="s">
        <v>509</v>
      </c>
      <c r="B35" s="17" t="s">
        <v>710</v>
      </c>
      <c r="C35" s="191">
        <v>43</v>
      </c>
      <c r="D35" s="192">
        <v>3102385</v>
      </c>
    </row>
    <row r="36" spans="1:4" ht="21" customHeight="1" x14ac:dyDescent="0.15">
      <c r="A36" s="16" t="s">
        <v>510</v>
      </c>
      <c r="B36" s="38" t="s">
        <v>711</v>
      </c>
      <c r="C36" s="191">
        <v>52</v>
      </c>
      <c r="D36" s="192">
        <v>793704</v>
      </c>
    </row>
    <row r="37" spans="1:4" ht="21" customHeight="1" x14ac:dyDescent="0.15">
      <c r="A37" s="369" t="s">
        <v>511</v>
      </c>
      <c r="B37" s="370" t="s">
        <v>712</v>
      </c>
      <c r="C37" s="544">
        <v>26</v>
      </c>
      <c r="D37" s="472">
        <v>982449</v>
      </c>
    </row>
    <row r="38" spans="1:4" s="93" customFormat="1" ht="21" customHeight="1" x14ac:dyDescent="0.15">
      <c r="A38" s="99">
        <v>522</v>
      </c>
      <c r="B38" s="100" t="s">
        <v>713</v>
      </c>
      <c r="C38" s="278">
        <v>379</v>
      </c>
      <c r="D38" s="279">
        <v>8807936</v>
      </c>
    </row>
    <row r="39" spans="1:4" ht="21" customHeight="1" x14ac:dyDescent="0.15">
      <c r="A39" s="16" t="s">
        <v>512</v>
      </c>
      <c r="B39" s="17" t="s">
        <v>714</v>
      </c>
      <c r="C39" s="191">
        <v>19</v>
      </c>
      <c r="D39" s="192">
        <v>59254</v>
      </c>
    </row>
    <row r="40" spans="1:4" s="19" customFormat="1" ht="21" customHeight="1" x14ac:dyDescent="0.15">
      <c r="A40" s="16" t="s">
        <v>513</v>
      </c>
      <c r="B40" s="17" t="s">
        <v>715</v>
      </c>
      <c r="C40" s="191">
        <v>19</v>
      </c>
      <c r="D40" s="192">
        <v>38004</v>
      </c>
    </row>
    <row r="41" spans="1:4" ht="21" customHeight="1" x14ac:dyDescent="0.15">
      <c r="A41" s="16" t="s">
        <v>514</v>
      </c>
      <c r="B41" s="17" t="s">
        <v>716</v>
      </c>
      <c r="C41" s="191">
        <v>30</v>
      </c>
      <c r="D41" s="192">
        <v>1791040</v>
      </c>
    </row>
    <row r="42" spans="1:4" ht="21" customHeight="1" x14ac:dyDescent="0.15">
      <c r="A42" s="16" t="s">
        <v>515</v>
      </c>
      <c r="B42" s="17" t="s">
        <v>717</v>
      </c>
      <c r="C42" s="191">
        <v>32</v>
      </c>
      <c r="D42" s="192">
        <v>284304</v>
      </c>
    </row>
    <row r="43" spans="1:4" ht="21" customHeight="1" x14ac:dyDescent="0.15">
      <c r="A43" s="16" t="s">
        <v>516</v>
      </c>
      <c r="B43" s="17" t="s">
        <v>718</v>
      </c>
      <c r="C43" s="191">
        <v>54</v>
      </c>
      <c r="D43" s="192">
        <v>948517</v>
      </c>
    </row>
    <row r="44" spans="1:4" ht="21" customHeight="1" x14ac:dyDescent="0.15">
      <c r="A44" s="16" t="s">
        <v>517</v>
      </c>
      <c r="B44" s="17" t="s">
        <v>719</v>
      </c>
      <c r="C44" s="181">
        <v>50</v>
      </c>
      <c r="D44" s="192">
        <v>1252470</v>
      </c>
    </row>
    <row r="45" spans="1:4" ht="21" customHeight="1" x14ac:dyDescent="0.15">
      <c r="A45" s="16" t="s">
        <v>518</v>
      </c>
      <c r="B45" s="17" t="s">
        <v>720</v>
      </c>
      <c r="C45" s="181">
        <v>20</v>
      </c>
      <c r="D45" s="192">
        <v>174600</v>
      </c>
    </row>
    <row r="46" spans="1:4" ht="21" customHeight="1" x14ac:dyDescent="0.15">
      <c r="A46" s="16" t="s">
        <v>519</v>
      </c>
      <c r="B46" s="17" t="s">
        <v>721</v>
      </c>
      <c r="C46" s="181">
        <v>25</v>
      </c>
      <c r="D46" s="192">
        <v>116998</v>
      </c>
    </row>
    <row r="47" spans="1:4" ht="21" customHeight="1" x14ac:dyDescent="0.15">
      <c r="A47" s="16" t="s">
        <v>520</v>
      </c>
      <c r="B47" s="17" t="s">
        <v>722</v>
      </c>
      <c r="C47" s="181">
        <v>14</v>
      </c>
      <c r="D47" s="192">
        <v>572092</v>
      </c>
    </row>
    <row r="48" spans="1:4" ht="21" customHeight="1" x14ac:dyDescent="0.15">
      <c r="A48" s="16" t="s">
        <v>521</v>
      </c>
      <c r="B48" s="17" t="s">
        <v>723</v>
      </c>
      <c r="C48" s="181">
        <v>116</v>
      </c>
      <c r="D48" s="192">
        <v>3570657</v>
      </c>
    </row>
    <row r="49" spans="1:4" s="93" customFormat="1" ht="21" customHeight="1" x14ac:dyDescent="0.15">
      <c r="A49" s="381">
        <v>531</v>
      </c>
      <c r="B49" s="382" t="s">
        <v>724</v>
      </c>
      <c r="C49" s="458">
        <v>366</v>
      </c>
      <c r="D49" s="463">
        <v>15309436</v>
      </c>
    </row>
    <row r="50" spans="1:4" ht="21" customHeight="1" x14ac:dyDescent="0.15">
      <c r="A50" s="16" t="s">
        <v>522</v>
      </c>
      <c r="B50" s="17" t="s">
        <v>725</v>
      </c>
      <c r="C50" s="181">
        <v>65</v>
      </c>
      <c r="D50" s="192">
        <v>3581234</v>
      </c>
    </row>
    <row r="51" spans="1:4" ht="21" customHeight="1" x14ac:dyDescent="0.15">
      <c r="A51" s="16" t="s">
        <v>523</v>
      </c>
      <c r="B51" s="17" t="s">
        <v>726</v>
      </c>
      <c r="C51" s="181">
        <v>28</v>
      </c>
      <c r="D51" s="192">
        <v>744110</v>
      </c>
    </row>
    <row r="52" spans="1:4" ht="21" customHeight="1" x14ac:dyDescent="0.15">
      <c r="A52" s="16" t="s">
        <v>524</v>
      </c>
      <c r="B52" s="17" t="s">
        <v>727</v>
      </c>
      <c r="C52" s="181">
        <v>30</v>
      </c>
      <c r="D52" s="192">
        <v>111625</v>
      </c>
    </row>
    <row r="53" spans="1:4" ht="21" customHeight="1" x14ac:dyDescent="0.15">
      <c r="A53" s="16" t="s">
        <v>525</v>
      </c>
      <c r="B53" s="17" t="s">
        <v>728</v>
      </c>
      <c r="C53" s="181">
        <v>77</v>
      </c>
      <c r="D53" s="192">
        <v>1854300</v>
      </c>
    </row>
    <row r="54" spans="1:4" ht="21" customHeight="1" x14ac:dyDescent="0.15">
      <c r="A54" s="25" t="s">
        <v>526</v>
      </c>
      <c r="B54" s="20" t="s">
        <v>729</v>
      </c>
      <c r="C54" s="258">
        <v>166</v>
      </c>
      <c r="D54" s="261">
        <v>9018167</v>
      </c>
    </row>
    <row r="55" spans="1:4" s="93" customFormat="1" ht="21" customHeight="1" x14ac:dyDescent="0.15">
      <c r="A55" s="101">
        <v>532</v>
      </c>
      <c r="B55" s="102" t="s">
        <v>730</v>
      </c>
      <c r="C55" s="281">
        <v>171</v>
      </c>
      <c r="D55" s="282">
        <v>9441123</v>
      </c>
    </row>
    <row r="56" spans="1:4" ht="21" customHeight="1" x14ac:dyDescent="0.15">
      <c r="A56" s="16" t="s">
        <v>527</v>
      </c>
      <c r="B56" s="17" t="s">
        <v>731</v>
      </c>
      <c r="C56" s="181">
        <v>31</v>
      </c>
      <c r="D56" s="192">
        <v>910916</v>
      </c>
    </row>
    <row r="57" spans="1:4" ht="21" customHeight="1" x14ac:dyDescent="0.15">
      <c r="A57" s="16" t="s">
        <v>528</v>
      </c>
      <c r="B57" s="17" t="s">
        <v>732</v>
      </c>
      <c r="C57" s="181">
        <v>54</v>
      </c>
      <c r="D57" s="192">
        <v>4796197</v>
      </c>
    </row>
    <row r="58" spans="1:4" ht="21" customHeight="1" x14ac:dyDescent="0.15">
      <c r="A58" s="16" t="s">
        <v>529</v>
      </c>
      <c r="B58" s="17" t="s">
        <v>733</v>
      </c>
      <c r="C58" s="181">
        <v>4</v>
      </c>
      <c r="D58" s="192">
        <v>128419</v>
      </c>
    </row>
    <row r="59" spans="1:4" ht="21" customHeight="1" x14ac:dyDescent="0.15">
      <c r="A59" s="16" t="s">
        <v>530</v>
      </c>
      <c r="B59" s="17" t="s">
        <v>734</v>
      </c>
      <c r="C59" s="181" t="s">
        <v>827</v>
      </c>
      <c r="D59" s="192" t="s">
        <v>839</v>
      </c>
    </row>
    <row r="60" spans="1:4" ht="21" customHeight="1" x14ac:dyDescent="0.15">
      <c r="A60" s="369" t="s">
        <v>531</v>
      </c>
      <c r="B60" s="370" t="s">
        <v>735</v>
      </c>
      <c r="C60" s="467">
        <v>82</v>
      </c>
      <c r="D60" s="472">
        <v>3605591</v>
      </c>
    </row>
    <row r="61" spans="1:4" s="93" customFormat="1" ht="21" customHeight="1" x14ac:dyDescent="0.15">
      <c r="A61" s="99">
        <v>533</v>
      </c>
      <c r="B61" s="100" t="s">
        <v>736</v>
      </c>
      <c r="C61" s="280">
        <v>87</v>
      </c>
      <c r="D61" s="279">
        <v>3088862</v>
      </c>
    </row>
    <row r="62" spans="1:4" ht="21" customHeight="1" x14ac:dyDescent="0.15">
      <c r="A62" s="16" t="s">
        <v>532</v>
      </c>
      <c r="B62" s="17" t="s">
        <v>737</v>
      </c>
      <c r="C62" s="181" t="s">
        <v>827</v>
      </c>
      <c r="D62" s="192" t="s">
        <v>839</v>
      </c>
    </row>
    <row r="63" spans="1:4" ht="21" customHeight="1" x14ac:dyDescent="0.15">
      <c r="A63" s="16" t="s">
        <v>533</v>
      </c>
      <c r="B63" s="17" t="s">
        <v>738</v>
      </c>
      <c r="C63" s="181">
        <v>13</v>
      </c>
      <c r="D63" s="192">
        <v>988013</v>
      </c>
    </row>
    <row r="64" spans="1:4" ht="21" customHeight="1" x14ac:dyDescent="0.15">
      <c r="A64" s="16" t="s">
        <v>534</v>
      </c>
      <c r="B64" s="17" t="s">
        <v>739</v>
      </c>
      <c r="C64" s="181">
        <v>18</v>
      </c>
      <c r="D64" s="192">
        <v>156648</v>
      </c>
    </row>
    <row r="65" spans="1:4" ht="21" customHeight="1" x14ac:dyDescent="0.15">
      <c r="A65" s="16" t="s">
        <v>535</v>
      </c>
      <c r="B65" s="17" t="s">
        <v>740</v>
      </c>
      <c r="C65" s="181">
        <v>15</v>
      </c>
      <c r="D65" s="192">
        <v>547502</v>
      </c>
    </row>
    <row r="66" spans="1:4" ht="21" customHeight="1" x14ac:dyDescent="0.15">
      <c r="A66" s="16" t="s">
        <v>536</v>
      </c>
      <c r="B66" s="17" t="s">
        <v>741</v>
      </c>
      <c r="C66" s="181">
        <v>6</v>
      </c>
      <c r="D66" s="192">
        <v>75009</v>
      </c>
    </row>
    <row r="67" spans="1:4" ht="21" customHeight="1" x14ac:dyDescent="0.15">
      <c r="A67" s="16" t="s">
        <v>537</v>
      </c>
      <c r="B67" s="17" t="s">
        <v>742</v>
      </c>
      <c r="C67" s="181">
        <v>23</v>
      </c>
      <c r="D67" s="192">
        <v>649114</v>
      </c>
    </row>
    <row r="68" spans="1:4" ht="21" customHeight="1" x14ac:dyDescent="0.15">
      <c r="A68" s="16" t="s">
        <v>538</v>
      </c>
      <c r="B68" s="17" t="s">
        <v>743</v>
      </c>
      <c r="C68" s="181">
        <v>9</v>
      </c>
      <c r="D68" s="192">
        <v>155287</v>
      </c>
    </row>
    <row r="69" spans="1:4" ht="21" customHeight="1" x14ac:dyDescent="0.15">
      <c r="A69" s="369" t="s">
        <v>539</v>
      </c>
      <c r="B69" s="370" t="s">
        <v>744</v>
      </c>
      <c r="C69" s="467">
        <v>3</v>
      </c>
      <c r="D69" s="472">
        <v>517289</v>
      </c>
    </row>
    <row r="70" spans="1:4" s="93" customFormat="1" ht="21" customHeight="1" x14ac:dyDescent="0.15">
      <c r="A70" s="99">
        <v>534</v>
      </c>
      <c r="B70" s="100" t="s">
        <v>745</v>
      </c>
      <c r="C70" s="280">
        <v>73</v>
      </c>
      <c r="D70" s="279">
        <v>3842074</v>
      </c>
    </row>
    <row r="71" spans="1:4" ht="21" customHeight="1" x14ac:dyDescent="0.15">
      <c r="A71" s="16" t="s">
        <v>540</v>
      </c>
      <c r="B71" s="17" t="s">
        <v>746</v>
      </c>
      <c r="C71" s="181">
        <v>2</v>
      </c>
      <c r="D71" s="192" t="s">
        <v>903</v>
      </c>
    </row>
    <row r="72" spans="1:4" ht="21" customHeight="1" x14ac:dyDescent="0.15">
      <c r="A72" s="16" t="s">
        <v>541</v>
      </c>
      <c r="B72" s="17" t="s">
        <v>747</v>
      </c>
      <c r="C72" s="181">
        <v>40</v>
      </c>
      <c r="D72" s="192">
        <v>2343458</v>
      </c>
    </row>
    <row r="73" spans="1:4" ht="21" customHeight="1" x14ac:dyDescent="0.15">
      <c r="A73" s="16" t="s">
        <v>542</v>
      </c>
      <c r="B73" s="17" t="s">
        <v>748</v>
      </c>
      <c r="C73" s="181">
        <v>31</v>
      </c>
      <c r="D73" s="192" t="s">
        <v>903</v>
      </c>
    </row>
    <row r="74" spans="1:4" s="93" customFormat="1" ht="21" customHeight="1" x14ac:dyDescent="0.15">
      <c r="A74" s="381">
        <v>535</v>
      </c>
      <c r="B74" s="382" t="s">
        <v>749</v>
      </c>
      <c r="C74" s="458">
        <v>24</v>
      </c>
      <c r="D74" s="463">
        <v>673827</v>
      </c>
    </row>
    <row r="75" spans="1:4" ht="21" customHeight="1" x14ac:dyDescent="0.15">
      <c r="A75" s="16" t="s">
        <v>543</v>
      </c>
      <c r="B75" s="17" t="s">
        <v>750</v>
      </c>
      <c r="C75" s="181">
        <v>3</v>
      </c>
      <c r="D75" s="192">
        <v>16059</v>
      </c>
    </row>
    <row r="76" spans="1:4" ht="21" customHeight="1" x14ac:dyDescent="0.15">
      <c r="A76" s="369" t="s">
        <v>544</v>
      </c>
      <c r="B76" s="370" t="s">
        <v>751</v>
      </c>
      <c r="C76" s="467">
        <v>21</v>
      </c>
      <c r="D76" s="472">
        <v>657768</v>
      </c>
    </row>
    <row r="77" spans="1:4" s="93" customFormat="1" ht="21" customHeight="1" x14ac:dyDescent="0.15">
      <c r="A77" s="99">
        <v>536</v>
      </c>
      <c r="B77" s="100" t="s">
        <v>752</v>
      </c>
      <c r="C77" s="280">
        <v>94</v>
      </c>
      <c r="D77" s="279">
        <v>995818</v>
      </c>
    </row>
    <row r="78" spans="1:4" ht="21" customHeight="1" x14ac:dyDescent="0.15">
      <c r="A78" s="16" t="s">
        <v>545</v>
      </c>
      <c r="B78" s="17" t="s">
        <v>753</v>
      </c>
      <c r="C78" s="181">
        <v>9</v>
      </c>
      <c r="D78" s="192">
        <v>35771</v>
      </c>
    </row>
    <row r="79" spans="1:4" ht="21" customHeight="1" x14ac:dyDescent="0.15">
      <c r="A79" s="16" t="s">
        <v>546</v>
      </c>
      <c r="B79" s="17" t="s">
        <v>754</v>
      </c>
      <c r="C79" s="181">
        <v>28</v>
      </c>
      <c r="D79" s="192">
        <v>264848</v>
      </c>
    </row>
    <row r="80" spans="1:4" ht="21" customHeight="1" x14ac:dyDescent="0.15">
      <c r="A80" s="16" t="s">
        <v>547</v>
      </c>
      <c r="B80" s="17" t="s">
        <v>755</v>
      </c>
      <c r="C80" s="181">
        <v>20</v>
      </c>
      <c r="D80" s="192">
        <v>163810</v>
      </c>
    </row>
    <row r="81" spans="1:4" ht="21" customHeight="1" x14ac:dyDescent="0.15">
      <c r="A81" s="16" t="s">
        <v>548</v>
      </c>
      <c r="B81" s="17" t="s">
        <v>756</v>
      </c>
      <c r="C81" s="181">
        <v>21</v>
      </c>
      <c r="D81" s="192">
        <v>324899</v>
      </c>
    </row>
    <row r="82" spans="1:4" ht="21" customHeight="1" x14ac:dyDescent="0.15">
      <c r="A82" s="16" t="s">
        <v>549</v>
      </c>
      <c r="B82" s="17" t="s">
        <v>757</v>
      </c>
      <c r="C82" s="181">
        <v>16</v>
      </c>
      <c r="D82" s="192">
        <v>206490</v>
      </c>
    </row>
    <row r="83" spans="1:4" s="93" customFormat="1" ht="21" customHeight="1" x14ac:dyDescent="0.15">
      <c r="A83" s="381">
        <v>541</v>
      </c>
      <c r="B83" s="382" t="s">
        <v>758</v>
      </c>
      <c r="C83" s="458">
        <v>398</v>
      </c>
      <c r="D83" s="463">
        <v>19155528</v>
      </c>
    </row>
    <row r="84" spans="1:4" ht="21" customHeight="1" x14ac:dyDescent="0.15">
      <c r="A84" s="16" t="s">
        <v>550</v>
      </c>
      <c r="B84" s="17" t="s">
        <v>759</v>
      </c>
      <c r="C84" s="181">
        <v>30</v>
      </c>
      <c r="D84" s="192">
        <v>1619787</v>
      </c>
    </row>
    <row r="85" spans="1:4" ht="21" customHeight="1" x14ac:dyDescent="0.15">
      <c r="A85" s="16" t="s">
        <v>551</v>
      </c>
      <c r="B85" s="17" t="s">
        <v>760</v>
      </c>
      <c r="C85" s="181">
        <v>25</v>
      </c>
      <c r="D85" s="192">
        <v>624880</v>
      </c>
    </row>
    <row r="86" spans="1:4" ht="21" customHeight="1" x14ac:dyDescent="0.15">
      <c r="A86" s="16" t="s">
        <v>552</v>
      </c>
      <c r="B86" s="17" t="s">
        <v>761</v>
      </c>
      <c r="C86" s="181">
        <v>35</v>
      </c>
      <c r="D86" s="192">
        <v>1382529</v>
      </c>
    </row>
    <row r="87" spans="1:4" ht="21" customHeight="1" x14ac:dyDescent="0.15">
      <c r="A87" s="16" t="s">
        <v>553</v>
      </c>
      <c r="B87" s="17" t="s">
        <v>762</v>
      </c>
      <c r="C87" s="181">
        <v>44</v>
      </c>
      <c r="D87" s="192">
        <v>907735</v>
      </c>
    </row>
    <row r="88" spans="1:4" ht="21" customHeight="1" x14ac:dyDescent="0.15">
      <c r="A88" s="16" t="s">
        <v>554</v>
      </c>
      <c r="B88" s="17" t="s">
        <v>763</v>
      </c>
      <c r="C88" s="181">
        <v>2</v>
      </c>
      <c r="D88" s="192" t="s">
        <v>903</v>
      </c>
    </row>
    <row r="89" spans="1:4" ht="21" customHeight="1" x14ac:dyDescent="0.15">
      <c r="A89" s="16" t="s">
        <v>555</v>
      </c>
      <c r="B89" s="17" t="s">
        <v>764</v>
      </c>
      <c r="C89" s="181">
        <v>4</v>
      </c>
      <c r="D89" s="192">
        <v>41609</v>
      </c>
    </row>
    <row r="90" spans="1:4" ht="21" customHeight="1" x14ac:dyDescent="0.15">
      <c r="A90" s="16" t="s">
        <v>556</v>
      </c>
      <c r="B90" s="17" t="s">
        <v>765</v>
      </c>
      <c r="C90" s="181">
        <v>28</v>
      </c>
      <c r="D90" s="192">
        <v>360326</v>
      </c>
    </row>
    <row r="91" spans="1:4" ht="21" customHeight="1" x14ac:dyDescent="0.15">
      <c r="A91" s="369" t="s">
        <v>557</v>
      </c>
      <c r="B91" s="370" t="s">
        <v>766</v>
      </c>
      <c r="C91" s="467">
        <v>230</v>
      </c>
      <c r="D91" s="472" t="s">
        <v>903</v>
      </c>
    </row>
    <row r="92" spans="1:4" s="93" customFormat="1" ht="21" customHeight="1" x14ac:dyDescent="0.15">
      <c r="A92" s="381">
        <v>542</v>
      </c>
      <c r="B92" s="382" t="s">
        <v>767</v>
      </c>
      <c r="C92" s="458">
        <v>220</v>
      </c>
      <c r="D92" s="463">
        <v>8773301</v>
      </c>
    </row>
    <row r="93" spans="1:4" ht="21" customHeight="1" x14ac:dyDescent="0.15">
      <c r="A93" s="16" t="s">
        <v>558</v>
      </c>
      <c r="B93" s="17" t="s">
        <v>768</v>
      </c>
      <c r="C93" s="181">
        <v>91</v>
      </c>
      <c r="D93" s="192">
        <v>4021808</v>
      </c>
    </row>
    <row r="94" spans="1:4" ht="21" customHeight="1" x14ac:dyDescent="0.15">
      <c r="A94" s="16" t="s">
        <v>559</v>
      </c>
      <c r="B94" s="17" t="s">
        <v>769</v>
      </c>
      <c r="C94" s="181">
        <v>17</v>
      </c>
      <c r="D94" s="192">
        <v>1344664</v>
      </c>
    </row>
    <row r="95" spans="1:4" ht="21" customHeight="1" x14ac:dyDescent="0.15">
      <c r="A95" s="16" t="s">
        <v>560</v>
      </c>
      <c r="B95" s="17" t="s">
        <v>770</v>
      </c>
      <c r="C95" s="181">
        <v>2</v>
      </c>
      <c r="D95" s="192" t="s">
        <v>903</v>
      </c>
    </row>
    <row r="96" spans="1:4" ht="21" customHeight="1" x14ac:dyDescent="0.15">
      <c r="A96" s="16" t="s">
        <v>561</v>
      </c>
      <c r="B96" s="17" t="s">
        <v>771</v>
      </c>
      <c r="C96" s="181">
        <v>2</v>
      </c>
      <c r="D96" s="192" t="s">
        <v>903</v>
      </c>
    </row>
    <row r="97" spans="1:4" ht="21" customHeight="1" x14ac:dyDescent="0.15">
      <c r="A97" s="16" t="s">
        <v>562</v>
      </c>
      <c r="B97" s="17" t="s">
        <v>772</v>
      </c>
      <c r="C97" s="181">
        <v>91</v>
      </c>
      <c r="D97" s="192">
        <v>3302761</v>
      </c>
    </row>
    <row r="98" spans="1:4" ht="21" customHeight="1" x14ac:dyDescent="0.15">
      <c r="A98" s="25" t="s">
        <v>563</v>
      </c>
      <c r="B98" s="20" t="s">
        <v>773</v>
      </c>
      <c r="C98" s="258">
        <v>17</v>
      </c>
      <c r="D98" s="261">
        <v>79098</v>
      </c>
    </row>
    <row r="99" spans="1:4" s="93" customFormat="1" ht="21" customHeight="1" x14ac:dyDescent="0.15">
      <c r="A99" s="101">
        <v>543</v>
      </c>
      <c r="B99" s="102" t="s">
        <v>774</v>
      </c>
      <c r="C99" s="281">
        <v>207</v>
      </c>
      <c r="D99" s="282">
        <v>11786137</v>
      </c>
    </row>
    <row r="100" spans="1:4" ht="21" customHeight="1" x14ac:dyDescent="0.15">
      <c r="A100" s="16" t="s">
        <v>564</v>
      </c>
      <c r="B100" s="17" t="s">
        <v>775</v>
      </c>
      <c r="C100" s="181">
        <v>52</v>
      </c>
      <c r="D100" s="192">
        <v>947195</v>
      </c>
    </row>
    <row r="101" spans="1:4" ht="21" customHeight="1" x14ac:dyDescent="0.15">
      <c r="A101" s="369" t="s">
        <v>565</v>
      </c>
      <c r="B101" s="370" t="s">
        <v>776</v>
      </c>
      <c r="C101" s="467">
        <v>155</v>
      </c>
      <c r="D101" s="472">
        <v>10838942</v>
      </c>
    </row>
    <row r="102" spans="1:4" s="93" customFormat="1" ht="21" customHeight="1" x14ac:dyDescent="0.15">
      <c r="A102" s="99">
        <v>549</v>
      </c>
      <c r="B102" s="100" t="s">
        <v>777</v>
      </c>
      <c r="C102" s="280">
        <v>114</v>
      </c>
      <c r="D102" s="279">
        <v>7456962</v>
      </c>
    </row>
    <row r="103" spans="1:4" ht="21" customHeight="1" x14ac:dyDescent="0.15">
      <c r="A103" s="16" t="s">
        <v>566</v>
      </c>
      <c r="B103" s="17" t="s">
        <v>778</v>
      </c>
      <c r="C103" s="181">
        <v>8</v>
      </c>
      <c r="D103" s="192">
        <v>270499</v>
      </c>
    </row>
    <row r="104" spans="1:4" ht="21" customHeight="1" x14ac:dyDescent="0.15">
      <c r="A104" s="16" t="s">
        <v>567</v>
      </c>
      <c r="B104" s="17" t="s">
        <v>779</v>
      </c>
      <c r="C104" s="181">
        <v>9</v>
      </c>
      <c r="D104" s="192">
        <v>272231</v>
      </c>
    </row>
    <row r="105" spans="1:4" ht="21" customHeight="1" x14ac:dyDescent="0.15">
      <c r="A105" s="16" t="s">
        <v>568</v>
      </c>
      <c r="B105" s="17" t="s">
        <v>780</v>
      </c>
      <c r="C105" s="181">
        <v>1</v>
      </c>
      <c r="D105" s="192" t="s">
        <v>903</v>
      </c>
    </row>
    <row r="106" spans="1:4" ht="21" customHeight="1" x14ac:dyDescent="0.15">
      <c r="A106" s="16" t="s">
        <v>569</v>
      </c>
      <c r="B106" s="17" t="s">
        <v>781</v>
      </c>
      <c r="C106" s="181">
        <v>8</v>
      </c>
      <c r="D106" s="192" t="s">
        <v>903</v>
      </c>
    </row>
    <row r="107" spans="1:4" ht="21" customHeight="1" x14ac:dyDescent="0.15">
      <c r="A107" s="16" t="s">
        <v>570</v>
      </c>
      <c r="B107" s="17" t="s">
        <v>782</v>
      </c>
      <c r="C107" s="181">
        <v>61</v>
      </c>
      <c r="D107" s="192">
        <v>3734346</v>
      </c>
    </row>
    <row r="108" spans="1:4" ht="21" customHeight="1" x14ac:dyDescent="0.15">
      <c r="A108" s="16" t="s">
        <v>571</v>
      </c>
      <c r="B108" s="17" t="s">
        <v>783</v>
      </c>
      <c r="C108" s="181">
        <v>27</v>
      </c>
      <c r="D108" s="192">
        <v>3115489</v>
      </c>
    </row>
    <row r="109" spans="1:4" s="93" customFormat="1" ht="21" customHeight="1" x14ac:dyDescent="0.15">
      <c r="A109" s="381">
        <v>551</v>
      </c>
      <c r="B109" s="382" t="s">
        <v>784</v>
      </c>
      <c r="C109" s="458">
        <v>159</v>
      </c>
      <c r="D109" s="463">
        <v>2419596</v>
      </c>
    </row>
    <row r="110" spans="1:4" ht="21" customHeight="1" x14ac:dyDescent="0.15">
      <c r="A110" s="16" t="s">
        <v>572</v>
      </c>
      <c r="B110" s="17" t="s">
        <v>785</v>
      </c>
      <c r="C110" s="181">
        <v>77</v>
      </c>
      <c r="D110" s="192">
        <v>1211331</v>
      </c>
    </row>
    <row r="111" spans="1:4" ht="21" customHeight="1" x14ac:dyDescent="0.15">
      <c r="A111" s="16" t="s">
        <v>573</v>
      </c>
      <c r="B111" s="17" t="s">
        <v>786</v>
      </c>
      <c r="C111" s="181">
        <v>21</v>
      </c>
      <c r="D111" s="192">
        <v>125217</v>
      </c>
    </row>
    <row r="112" spans="1:4" ht="21" customHeight="1" x14ac:dyDescent="0.15">
      <c r="A112" s="16" t="s">
        <v>574</v>
      </c>
      <c r="B112" s="17" t="s">
        <v>787</v>
      </c>
      <c r="C112" s="181">
        <v>3</v>
      </c>
      <c r="D112" s="192">
        <v>10255</v>
      </c>
    </row>
    <row r="113" spans="1:4" ht="21" customHeight="1" x14ac:dyDescent="0.15">
      <c r="A113" s="16" t="s">
        <v>575</v>
      </c>
      <c r="B113" s="17" t="s">
        <v>788</v>
      </c>
      <c r="C113" s="181">
        <v>18</v>
      </c>
      <c r="D113" s="192">
        <v>180823</v>
      </c>
    </row>
    <row r="114" spans="1:4" ht="21" customHeight="1" x14ac:dyDescent="0.15">
      <c r="A114" s="16" t="s">
        <v>576</v>
      </c>
      <c r="B114" s="17" t="s">
        <v>789</v>
      </c>
      <c r="C114" s="181">
        <v>30</v>
      </c>
      <c r="D114" s="192">
        <v>488612</v>
      </c>
    </row>
    <row r="115" spans="1:4" ht="21" customHeight="1" x14ac:dyDescent="0.15">
      <c r="A115" s="369" t="s">
        <v>577</v>
      </c>
      <c r="B115" s="370" t="s">
        <v>790</v>
      </c>
      <c r="C115" s="467">
        <v>10</v>
      </c>
      <c r="D115" s="472">
        <v>403358</v>
      </c>
    </row>
    <row r="116" spans="1:4" s="93" customFormat="1" ht="21" customHeight="1" x14ac:dyDescent="0.15">
      <c r="A116" s="99">
        <v>552</v>
      </c>
      <c r="B116" s="100" t="s">
        <v>791</v>
      </c>
      <c r="C116" s="280">
        <v>143</v>
      </c>
      <c r="D116" s="279">
        <v>12872280</v>
      </c>
    </row>
    <row r="117" spans="1:4" ht="21" customHeight="1" x14ac:dyDescent="0.15">
      <c r="A117" s="16" t="s">
        <v>578</v>
      </c>
      <c r="B117" s="17" t="s">
        <v>792</v>
      </c>
      <c r="C117" s="181">
        <v>40</v>
      </c>
      <c r="D117" s="192">
        <v>10818691</v>
      </c>
    </row>
    <row r="118" spans="1:4" ht="21" customHeight="1" x14ac:dyDescent="0.15">
      <c r="A118" s="16" t="s">
        <v>579</v>
      </c>
      <c r="B118" s="17" t="s">
        <v>793</v>
      </c>
      <c r="C118" s="181">
        <v>27</v>
      </c>
      <c r="D118" s="192">
        <v>1106219</v>
      </c>
    </row>
    <row r="119" spans="1:4" ht="21" customHeight="1" x14ac:dyDescent="0.15">
      <c r="A119" s="16" t="s">
        <v>580</v>
      </c>
      <c r="B119" s="17" t="s">
        <v>794</v>
      </c>
      <c r="C119" s="181">
        <v>40</v>
      </c>
      <c r="D119" s="192">
        <v>442553</v>
      </c>
    </row>
    <row r="120" spans="1:4" ht="21" customHeight="1" x14ac:dyDescent="0.15">
      <c r="A120" s="16" t="s">
        <v>581</v>
      </c>
      <c r="B120" s="550" t="s">
        <v>795</v>
      </c>
      <c r="C120" s="181">
        <v>14</v>
      </c>
      <c r="D120" s="192">
        <v>171246</v>
      </c>
    </row>
    <row r="121" spans="1:4" ht="21" customHeight="1" x14ac:dyDescent="0.15">
      <c r="A121" s="16" t="s">
        <v>582</v>
      </c>
      <c r="B121" s="550" t="s">
        <v>796</v>
      </c>
      <c r="C121" s="181">
        <v>22</v>
      </c>
      <c r="D121" s="192">
        <v>333571</v>
      </c>
    </row>
    <row r="122" spans="1:4" s="93" customFormat="1" ht="21" customHeight="1" x14ac:dyDescent="0.15">
      <c r="A122" s="381">
        <v>553</v>
      </c>
      <c r="B122" s="551" t="s">
        <v>797</v>
      </c>
      <c r="C122" s="458">
        <v>86</v>
      </c>
      <c r="D122" s="463">
        <v>676570</v>
      </c>
    </row>
    <row r="123" spans="1:4" ht="21" customHeight="1" x14ac:dyDescent="0.15">
      <c r="A123" s="16" t="s">
        <v>583</v>
      </c>
      <c r="B123" s="550" t="s">
        <v>798</v>
      </c>
      <c r="C123" s="181">
        <v>32</v>
      </c>
      <c r="D123" s="192">
        <v>125784</v>
      </c>
    </row>
    <row r="124" spans="1:4" ht="21" customHeight="1" x14ac:dyDescent="0.15">
      <c r="A124" s="369" t="s">
        <v>584</v>
      </c>
      <c r="B124" s="552" t="s">
        <v>799</v>
      </c>
      <c r="C124" s="467">
        <v>54</v>
      </c>
      <c r="D124" s="472">
        <v>550786</v>
      </c>
    </row>
    <row r="125" spans="1:4" s="93" customFormat="1" ht="21" customHeight="1" x14ac:dyDescent="0.15">
      <c r="A125" s="99">
        <v>559</v>
      </c>
      <c r="B125" s="553" t="s">
        <v>800</v>
      </c>
      <c r="C125" s="280">
        <v>328</v>
      </c>
      <c r="D125" s="279">
        <v>7170393</v>
      </c>
    </row>
    <row r="126" spans="1:4" ht="21" customHeight="1" x14ac:dyDescent="0.15">
      <c r="A126" s="16" t="s">
        <v>585</v>
      </c>
      <c r="B126" s="550" t="s">
        <v>801</v>
      </c>
      <c r="C126" s="181">
        <v>40</v>
      </c>
      <c r="D126" s="192">
        <v>572650</v>
      </c>
    </row>
    <row r="127" spans="1:4" ht="21" customHeight="1" x14ac:dyDescent="0.15">
      <c r="A127" s="16" t="s">
        <v>586</v>
      </c>
      <c r="B127" s="550" t="s">
        <v>802</v>
      </c>
      <c r="C127" s="181">
        <v>35</v>
      </c>
      <c r="D127" s="192">
        <v>1423036</v>
      </c>
    </row>
    <row r="128" spans="1:4" ht="21" customHeight="1" x14ac:dyDescent="0.15">
      <c r="A128" s="16" t="s">
        <v>587</v>
      </c>
      <c r="B128" s="550" t="s">
        <v>803</v>
      </c>
      <c r="C128" s="181">
        <v>12</v>
      </c>
      <c r="D128" s="192">
        <v>118509</v>
      </c>
    </row>
    <row r="129" spans="1:4" ht="21" customHeight="1" x14ac:dyDescent="0.15">
      <c r="A129" s="16" t="s">
        <v>588</v>
      </c>
      <c r="B129" s="550" t="s">
        <v>804</v>
      </c>
      <c r="C129" s="181">
        <v>11</v>
      </c>
      <c r="D129" s="192">
        <v>29041</v>
      </c>
    </row>
    <row r="130" spans="1:4" ht="21" customHeight="1" x14ac:dyDescent="0.15">
      <c r="A130" s="16" t="s">
        <v>589</v>
      </c>
      <c r="B130" s="550" t="s">
        <v>805</v>
      </c>
      <c r="C130" s="181">
        <v>2</v>
      </c>
      <c r="D130" s="192" t="s">
        <v>903</v>
      </c>
    </row>
    <row r="131" spans="1:4" ht="21" customHeight="1" x14ac:dyDescent="0.15">
      <c r="A131" s="16" t="s">
        <v>590</v>
      </c>
      <c r="B131" s="550" t="s">
        <v>806</v>
      </c>
      <c r="C131" s="181">
        <v>14</v>
      </c>
      <c r="D131" s="192">
        <v>63761</v>
      </c>
    </row>
    <row r="132" spans="1:4" ht="21" customHeight="1" x14ac:dyDescent="0.15">
      <c r="A132" s="16" t="s">
        <v>591</v>
      </c>
      <c r="B132" s="550" t="s">
        <v>807</v>
      </c>
      <c r="C132" s="181">
        <v>10</v>
      </c>
      <c r="D132" s="192">
        <v>239938</v>
      </c>
    </row>
    <row r="133" spans="1:4" ht="21" customHeight="1" x14ac:dyDescent="0.15">
      <c r="A133" s="16" t="s">
        <v>592</v>
      </c>
      <c r="B133" s="550" t="s">
        <v>808</v>
      </c>
      <c r="C133" s="181">
        <v>1</v>
      </c>
      <c r="D133" s="192" t="s">
        <v>903</v>
      </c>
    </row>
    <row r="134" spans="1:4" ht="21" customHeight="1" x14ac:dyDescent="0.15">
      <c r="A134" s="16" t="s">
        <v>593</v>
      </c>
      <c r="B134" s="550" t="s">
        <v>809</v>
      </c>
      <c r="C134" s="181">
        <v>18</v>
      </c>
      <c r="D134" s="192">
        <v>33987</v>
      </c>
    </row>
    <row r="135" spans="1:4" ht="21" customHeight="1" x14ac:dyDescent="0.15">
      <c r="A135" s="25" t="s">
        <v>594</v>
      </c>
      <c r="B135" s="554" t="s">
        <v>810</v>
      </c>
      <c r="C135" s="258">
        <v>185</v>
      </c>
      <c r="D135" s="261">
        <v>4678197</v>
      </c>
    </row>
    <row r="136" spans="1:4" ht="9.75" customHeight="1" x14ac:dyDescent="0.15">
      <c r="A136" s="545"/>
      <c r="B136" s="546"/>
      <c r="C136" s="547"/>
      <c r="D136" s="547"/>
    </row>
    <row r="137" spans="1:4" ht="9.75" customHeight="1" x14ac:dyDescent="0.15">
      <c r="A137" s="548"/>
      <c r="B137" s="549"/>
    </row>
    <row r="138" spans="1:4" ht="9.75" customHeight="1" x14ac:dyDescent="0.15">
      <c r="A138" s="548"/>
      <c r="B138" s="549"/>
    </row>
    <row r="139" spans="1:4" ht="9.75" customHeight="1" x14ac:dyDescent="0.15">
      <c r="A139" s="548"/>
      <c r="B139" s="549"/>
    </row>
    <row r="140" spans="1:4" ht="9.75" customHeight="1" x14ac:dyDescent="0.15">
      <c r="A140" s="548"/>
      <c r="B140" s="549"/>
    </row>
    <row r="141" spans="1:4" ht="9.75" customHeight="1" x14ac:dyDescent="0.15">
      <c r="A141" s="548"/>
      <c r="B141" s="549"/>
    </row>
    <row r="142" spans="1:4" ht="9.75" customHeight="1" x14ac:dyDescent="0.15">
      <c r="B142" s="19"/>
    </row>
    <row r="143" spans="1:4" ht="9.75" customHeight="1" x14ac:dyDescent="0.15">
      <c r="B143" s="19"/>
    </row>
    <row r="144" spans="1:4" ht="9.75" customHeight="1" x14ac:dyDescent="0.15">
      <c r="B144" s="19"/>
    </row>
    <row r="145" spans="2:2" ht="9.75" customHeight="1" x14ac:dyDescent="0.15">
      <c r="B145" s="19"/>
    </row>
    <row r="146" spans="2:2" ht="9.75" customHeight="1" x14ac:dyDescent="0.15">
      <c r="B146" s="19"/>
    </row>
    <row r="147" spans="2:2" ht="9.75" customHeight="1" x14ac:dyDescent="0.15">
      <c r="B147" s="19"/>
    </row>
    <row r="148" spans="2:2" ht="9.75" customHeight="1" x14ac:dyDescent="0.15">
      <c r="B148" s="19"/>
    </row>
    <row r="149" spans="2:2" ht="9.75" customHeight="1" x14ac:dyDescent="0.15">
      <c r="B149" s="19"/>
    </row>
    <row r="150" spans="2:2" ht="9.75" customHeight="1" x14ac:dyDescent="0.15">
      <c r="B150" s="19"/>
    </row>
    <row r="151" spans="2:2" ht="9.75" customHeight="1" x14ac:dyDescent="0.15">
      <c r="B151" s="19"/>
    </row>
    <row r="152" spans="2:2" ht="9.75" customHeight="1" x14ac:dyDescent="0.15">
      <c r="B152" s="19"/>
    </row>
    <row r="153" spans="2:2" ht="9.75" customHeight="1" x14ac:dyDescent="0.15">
      <c r="B153" s="19"/>
    </row>
    <row r="154" spans="2:2" ht="9.75" customHeight="1" x14ac:dyDescent="0.15">
      <c r="B154" s="19"/>
    </row>
    <row r="155" spans="2:2" ht="9.75" customHeight="1" x14ac:dyDescent="0.15">
      <c r="B155" s="19"/>
    </row>
    <row r="156" spans="2:2" ht="9.75" customHeight="1" x14ac:dyDescent="0.15">
      <c r="B156" s="19"/>
    </row>
    <row r="157" spans="2:2" ht="9.75" customHeight="1" x14ac:dyDescent="0.15">
      <c r="B157" s="19"/>
    </row>
    <row r="158" spans="2:2" ht="9.75" customHeight="1" x14ac:dyDescent="0.15">
      <c r="B158" s="19"/>
    </row>
    <row r="159" spans="2:2" ht="9.75" customHeight="1" x14ac:dyDescent="0.15">
      <c r="B159" s="19"/>
    </row>
    <row r="160" spans="2:2" ht="9.75" customHeight="1" x14ac:dyDescent="0.15">
      <c r="B160" s="19"/>
    </row>
    <row r="161" spans="2:2" ht="9.75" customHeight="1" x14ac:dyDescent="0.15">
      <c r="B161" s="19"/>
    </row>
    <row r="162" spans="2:2" ht="9.75" customHeight="1" x14ac:dyDescent="0.15">
      <c r="B162" s="19"/>
    </row>
    <row r="163" spans="2:2" ht="9.75" customHeight="1" x14ac:dyDescent="0.15">
      <c r="B163" s="19"/>
    </row>
    <row r="164" spans="2:2" ht="9.75" customHeight="1" x14ac:dyDescent="0.15">
      <c r="B164" s="19"/>
    </row>
    <row r="165" spans="2:2" ht="9.75" customHeight="1" x14ac:dyDescent="0.15">
      <c r="B165" s="19"/>
    </row>
    <row r="166" spans="2:2" ht="9.75" customHeight="1" x14ac:dyDescent="0.15">
      <c r="B166" s="19"/>
    </row>
    <row r="167" spans="2:2" ht="9.75" customHeight="1" x14ac:dyDescent="0.15">
      <c r="B167" s="19"/>
    </row>
    <row r="168" spans="2:2" ht="9.75" customHeight="1" x14ac:dyDescent="0.15">
      <c r="B168" s="19"/>
    </row>
    <row r="169" spans="2:2" ht="9.75" customHeight="1" x14ac:dyDescent="0.15">
      <c r="B169" s="19"/>
    </row>
  </sheetData>
  <mergeCells count="3">
    <mergeCell ref="C6:C10"/>
    <mergeCell ref="D6:D9"/>
    <mergeCell ref="A6:B10"/>
  </mergeCells>
  <phoneticPr fontId="3"/>
  <hyperlinks>
    <hyperlink ref="E1" location="目次!A1" display="目次へ戻る" xr:uid="{FC254FE4-C702-4405-8B20-6B079A09580E}"/>
  </hyperlinks>
  <pageMargins left="0.70866141732283472" right="0.70866141732283472" top="0.59055118110236227" bottom="0.59055118110236227" header="0.31496062992125984" footer="0.31496062992125984"/>
  <pageSetup paperSize="9" scale="75" fitToWidth="2" fitToHeight="4" pageOrder="overThenDown" orientation="portrait" useFirstPageNumber="1" r:id="rId1"/>
  <headerFooter scaleWithDoc="0" alignWithMargins="0">
    <oddFooter>&amp;C&amp;"BIZ UDゴシック,標準"&amp;10- &amp;P -</oddFooter>
  </headerFooter>
  <rowBreaks count="2" manualBreakCount="2">
    <brk id="54" max="3" man="1"/>
    <brk id="98" max="3" man="1"/>
  </rowBreaks>
  <ignoredErrors>
    <ignoredError sqref="A1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40"/>
  <sheetViews>
    <sheetView view="pageBreakPreview" zoomScaleNormal="100" zoomScaleSheetLayoutView="100" workbookViewId="0">
      <pane xSplit="2" ySplit="10" topLeftCell="C11"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6.625" style="158" customWidth="1"/>
    <col min="2" max="2" width="48.25" style="6" customWidth="1"/>
    <col min="3" max="4" width="25.625" style="4" customWidth="1"/>
    <col min="5" max="16384" width="9" style="4"/>
  </cols>
  <sheetData>
    <row r="1" spans="1:5" ht="21" customHeight="1" x14ac:dyDescent="0.15">
      <c r="A1" s="159" t="s">
        <v>813</v>
      </c>
      <c r="B1" s="1"/>
      <c r="E1" s="611" t="s">
        <v>966</v>
      </c>
    </row>
    <row r="2" spans="1:5" ht="6.75" customHeight="1" x14ac:dyDescent="0.15">
      <c r="A2" s="160"/>
      <c r="B2" s="4"/>
    </row>
    <row r="3" spans="1:5" ht="12.75" customHeight="1" x14ac:dyDescent="0.15">
      <c r="A3" s="35" t="s">
        <v>816</v>
      </c>
      <c r="B3" s="9"/>
      <c r="C3" s="9"/>
      <c r="D3" s="10"/>
    </row>
    <row r="4" spans="1:5" ht="12.75" customHeight="1" x14ac:dyDescent="0.15">
      <c r="A4" s="35" t="s">
        <v>814</v>
      </c>
      <c r="B4" s="9"/>
      <c r="C4" s="9"/>
      <c r="D4" s="10"/>
    </row>
    <row r="5" spans="1:5" ht="6.75" customHeight="1" x14ac:dyDescent="0.15">
      <c r="A5" s="8"/>
      <c r="B5" s="59"/>
    </row>
    <row r="6" spans="1:5" s="12" customFormat="1" ht="10.5" customHeight="1" x14ac:dyDescent="0.15">
      <c r="A6" s="641" t="s">
        <v>446</v>
      </c>
      <c r="B6" s="643"/>
      <c r="C6" s="730" t="s">
        <v>444</v>
      </c>
      <c r="D6" s="632" t="s">
        <v>153</v>
      </c>
    </row>
    <row r="7" spans="1:5" ht="10.5" customHeight="1" x14ac:dyDescent="0.15">
      <c r="A7" s="644"/>
      <c r="B7" s="649"/>
      <c r="C7" s="634"/>
      <c r="D7" s="633"/>
    </row>
    <row r="8" spans="1:5" ht="10.5" customHeight="1" x14ac:dyDescent="0.15">
      <c r="A8" s="644"/>
      <c r="B8" s="649"/>
      <c r="C8" s="634"/>
      <c r="D8" s="633"/>
    </row>
    <row r="9" spans="1:5" ht="10.5" customHeight="1" x14ac:dyDescent="0.15">
      <c r="A9" s="644"/>
      <c r="B9" s="649"/>
      <c r="C9" s="634"/>
      <c r="D9" s="633"/>
    </row>
    <row r="10" spans="1:5" s="12" customFormat="1" ht="15" customHeight="1" x14ac:dyDescent="0.15">
      <c r="A10" s="650"/>
      <c r="B10" s="651"/>
      <c r="C10" s="774"/>
      <c r="D10" s="543" t="s">
        <v>0</v>
      </c>
    </row>
    <row r="11" spans="1:5" s="93" customFormat="1" ht="25.5" customHeight="1" x14ac:dyDescent="0.15">
      <c r="A11" s="555"/>
      <c r="B11" s="102" t="s">
        <v>44</v>
      </c>
      <c r="C11" s="283">
        <v>27522</v>
      </c>
      <c r="D11" s="282">
        <v>259867721</v>
      </c>
    </row>
    <row r="12" spans="1:5" s="93" customFormat="1" ht="25.5" customHeight="1" x14ac:dyDescent="0.15">
      <c r="A12" s="556"/>
      <c r="B12" s="357" t="s">
        <v>447</v>
      </c>
      <c r="C12" s="450">
        <v>24260</v>
      </c>
      <c r="D12" s="456">
        <v>136311331</v>
      </c>
    </row>
    <row r="13" spans="1:5" s="93" customFormat="1" ht="20.25" customHeight="1" x14ac:dyDescent="0.15">
      <c r="A13" s="99">
        <v>57</v>
      </c>
      <c r="B13" s="165" t="s">
        <v>607</v>
      </c>
      <c r="C13" s="278">
        <v>3287</v>
      </c>
      <c r="D13" s="279">
        <v>10333659</v>
      </c>
    </row>
    <row r="14" spans="1:5" ht="20.25" customHeight="1" x14ac:dyDescent="0.15">
      <c r="A14" s="16">
        <v>57111</v>
      </c>
      <c r="B14" s="161" t="s">
        <v>608</v>
      </c>
      <c r="C14" s="191">
        <v>140</v>
      </c>
      <c r="D14" s="192">
        <v>251337</v>
      </c>
    </row>
    <row r="15" spans="1:5" ht="20.25" customHeight="1" x14ac:dyDescent="0.15">
      <c r="A15" s="16">
        <v>57121</v>
      </c>
      <c r="B15" s="161" t="s">
        <v>609</v>
      </c>
      <c r="C15" s="191">
        <v>197</v>
      </c>
      <c r="D15" s="192">
        <v>599944</v>
      </c>
    </row>
    <row r="16" spans="1:5" ht="20.25" customHeight="1" x14ac:dyDescent="0.15">
      <c r="A16" s="16">
        <v>57211</v>
      </c>
      <c r="B16" s="161" t="s">
        <v>610</v>
      </c>
      <c r="C16" s="191">
        <v>306</v>
      </c>
      <c r="D16" s="192">
        <v>1429852</v>
      </c>
    </row>
    <row r="17" spans="1:4" ht="20.25" customHeight="1" x14ac:dyDescent="0.15">
      <c r="A17" s="16">
        <v>57311</v>
      </c>
      <c r="B17" s="161" t="s">
        <v>611</v>
      </c>
      <c r="C17" s="191">
        <v>492</v>
      </c>
      <c r="D17" s="192">
        <v>2675296</v>
      </c>
    </row>
    <row r="18" spans="1:4" ht="20.25" customHeight="1" x14ac:dyDescent="0.15">
      <c r="A18" s="16">
        <v>57321</v>
      </c>
      <c r="B18" s="161" t="s">
        <v>612</v>
      </c>
      <c r="C18" s="191">
        <v>172</v>
      </c>
      <c r="D18" s="192">
        <v>577749</v>
      </c>
    </row>
    <row r="19" spans="1:4" ht="20.25" customHeight="1" x14ac:dyDescent="0.15">
      <c r="A19" s="16">
        <v>57411</v>
      </c>
      <c r="B19" s="161" t="s">
        <v>613</v>
      </c>
      <c r="C19" s="191">
        <v>334</v>
      </c>
      <c r="D19" s="192">
        <v>792911</v>
      </c>
    </row>
    <row r="20" spans="1:4" ht="20.25" customHeight="1" x14ac:dyDescent="0.15">
      <c r="A20" s="16">
        <v>57421</v>
      </c>
      <c r="B20" s="161" t="s">
        <v>614</v>
      </c>
      <c r="C20" s="191">
        <v>172</v>
      </c>
      <c r="D20" s="192">
        <v>63932</v>
      </c>
    </row>
    <row r="21" spans="1:4" ht="20.25" customHeight="1" x14ac:dyDescent="0.15">
      <c r="A21" s="16">
        <v>57911</v>
      </c>
      <c r="B21" s="161" t="s">
        <v>615</v>
      </c>
      <c r="C21" s="191">
        <v>260</v>
      </c>
      <c r="D21" s="192">
        <v>664010</v>
      </c>
    </row>
    <row r="22" spans="1:4" ht="20.25" customHeight="1" x14ac:dyDescent="0.15">
      <c r="A22" s="16">
        <v>57921</v>
      </c>
      <c r="B22" s="161" t="s">
        <v>616</v>
      </c>
      <c r="C22" s="191">
        <v>292</v>
      </c>
      <c r="D22" s="192">
        <v>838745</v>
      </c>
    </row>
    <row r="23" spans="1:4" ht="20.25" customHeight="1" x14ac:dyDescent="0.15">
      <c r="A23" s="16">
        <v>57931</v>
      </c>
      <c r="B23" s="161" t="s">
        <v>617</v>
      </c>
      <c r="C23" s="191">
        <v>576</v>
      </c>
      <c r="D23" s="192">
        <v>1916991</v>
      </c>
    </row>
    <row r="24" spans="1:4" s="19" customFormat="1" ht="20.25" customHeight="1" x14ac:dyDescent="0.15">
      <c r="A24" s="16">
        <v>57991</v>
      </c>
      <c r="B24" s="161" t="s">
        <v>618</v>
      </c>
      <c r="C24" s="257">
        <v>346</v>
      </c>
      <c r="D24" s="192">
        <v>522892</v>
      </c>
    </row>
    <row r="25" spans="1:4" s="93" customFormat="1" ht="20.25" customHeight="1" x14ac:dyDescent="0.15">
      <c r="A25" s="381">
        <v>58</v>
      </c>
      <c r="B25" s="557" t="s">
        <v>619</v>
      </c>
      <c r="C25" s="457">
        <v>8566</v>
      </c>
      <c r="D25" s="463">
        <v>47201789</v>
      </c>
    </row>
    <row r="26" spans="1:4" ht="20.25" customHeight="1" x14ac:dyDescent="0.15">
      <c r="A26" s="16">
        <v>58211</v>
      </c>
      <c r="B26" s="161" t="s">
        <v>620</v>
      </c>
      <c r="C26" s="191">
        <v>361</v>
      </c>
      <c r="D26" s="192">
        <v>3613781</v>
      </c>
    </row>
    <row r="27" spans="1:4" ht="20.25" customHeight="1" x14ac:dyDescent="0.15">
      <c r="A27" s="16">
        <v>58221</v>
      </c>
      <c r="B27" s="161" t="s">
        <v>621</v>
      </c>
      <c r="C27" s="191">
        <v>234</v>
      </c>
      <c r="D27" s="192">
        <v>1340437</v>
      </c>
    </row>
    <row r="28" spans="1:4" ht="20.25" customHeight="1" x14ac:dyDescent="0.15">
      <c r="A28" s="16">
        <v>58311</v>
      </c>
      <c r="B28" s="161" t="s">
        <v>622</v>
      </c>
      <c r="C28" s="191">
        <v>351</v>
      </c>
      <c r="D28" s="192">
        <v>5097733</v>
      </c>
    </row>
    <row r="29" spans="1:4" ht="20.25" customHeight="1" x14ac:dyDescent="0.15">
      <c r="A29" s="16">
        <v>58321</v>
      </c>
      <c r="B29" s="161" t="s">
        <v>623</v>
      </c>
      <c r="C29" s="191">
        <v>275</v>
      </c>
      <c r="D29" s="192">
        <v>1173861</v>
      </c>
    </row>
    <row r="30" spans="1:4" ht="20.25" customHeight="1" x14ac:dyDescent="0.15">
      <c r="A30" s="16">
        <v>58411</v>
      </c>
      <c r="B30" s="161" t="s">
        <v>624</v>
      </c>
      <c r="C30" s="191">
        <v>238</v>
      </c>
      <c r="D30" s="192">
        <v>3196889</v>
      </c>
    </row>
    <row r="31" spans="1:4" ht="20.25" customHeight="1" x14ac:dyDescent="0.15">
      <c r="A31" s="16">
        <v>58511</v>
      </c>
      <c r="B31" s="161" t="s">
        <v>625</v>
      </c>
      <c r="C31" s="191">
        <v>709</v>
      </c>
      <c r="D31" s="192">
        <v>3326359</v>
      </c>
    </row>
    <row r="32" spans="1:4" s="19" customFormat="1" ht="20.25" customHeight="1" x14ac:dyDescent="0.15">
      <c r="A32" s="16">
        <v>58611</v>
      </c>
      <c r="B32" s="161" t="s">
        <v>626</v>
      </c>
      <c r="C32" s="257">
        <v>174</v>
      </c>
      <c r="D32" s="192">
        <v>543081</v>
      </c>
    </row>
    <row r="33" spans="1:4" ht="20.25" customHeight="1" x14ac:dyDescent="0.15">
      <c r="A33" s="16">
        <v>58621</v>
      </c>
      <c r="B33" s="161" t="s">
        <v>627</v>
      </c>
      <c r="C33" s="191">
        <v>695</v>
      </c>
      <c r="D33" s="192">
        <v>2515845</v>
      </c>
    </row>
    <row r="34" spans="1:4" ht="20.25" customHeight="1" x14ac:dyDescent="0.15">
      <c r="A34" s="24">
        <v>58631</v>
      </c>
      <c r="B34" s="161" t="s">
        <v>628</v>
      </c>
      <c r="C34" s="191">
        <v>232</v>
      </c>
      <c r="D34" s="192">
        <v>1202207</v>
      </c>
    </row>
    <row r="35" spans="1:4" ht="20.25" customHeight="1" x14ac:dyDescent="0.15">
      <c r="A35" s="16">
        <v>58641</v>
      </c>
      <c r="B35" s="161" t="s">
        <v>629</v>
      </c>
      <c r="C35" s="191">
        <v>532</v>
      </c>
      <c r="D35" s="192">
        <v>1346279</v>
      </c>
    </row>
    <row r="36" spans="1:4" ht="20.25" customHeight="1" x14ac:dyDescent="0.15">
      <c r="A36" s="16">
        <v>58921</v>
      </c>
      <c r="B36" s="161" t="s">
        <v>630</v>
      </c>
      <c r="C36" s="191">
        <v>322</v>
      </c>
      <c r="D36" s="192">
        <v>688448</v>
      </c>
    </row>
    <row r="37" spans="1:4" ht="20.25" customHeight="1" x14ac:dyDescent="0.15">
      <c r="A37" s="16">
        <v>58931</v>
      </c>
      <c r="B37" s="161" t="s">
        <v>631</v>
      </c>
      <c r="C37" s="191">
        <v>833</v>
      </c>
      <c r="D37" s="192">
        <v>3978182</v>
      </c>
    </row>
    <row r="38" spans="1:4" ht="20.25" customHeight="1" x14ac:dyDescent="0.15">
      <c r="A38" s="16">
        <v>58941</v>
      </c>
      <c r="B38" s="161" t="s">
        <v>632</v>
      </c>
      <c r="C38" s="191">
        <v>234</v>
      </c>
      <c r="D38" s="192">
        <v>342273</v>
      </c>
    </row>
    <row r="39" spans="1:4" ht="20.25" customHeight="1" x14ac:dyDescent="0.15">
      <c r="A39" s="16">
        <v>58951</v>
      </c>
      <c r="B39" s="161" t="s">
        <v>633</v>
      </c>
      <c r="C39" s="191">
        <v>559</v>
      </c>
      <c r="D39" s="192">
        <v>5925678</v>
      </c>
    </row>
    <row r="40" spans="1:4" s="19" customFormat="1" ht="20.25" customHeight="1" x14ac:dyDescent="0.15">
      <c r="A40" s="16">
        <v>58961</v>
      </c>
      <c r="B40" s="161" t="s">
        <v>634</v>
      </c>
      <c r="C40" s="257">
        <v>407</v>
      </c>
      <c r="D40" s="192">
        <v>1201354</v>
      </c>
    </row>
    <row r="41" spans="1:4" ht="20.25" customHeight="1" x14ac:dyDescent="0.15">
      <c r="A41" s="16">
        <v>58971</v>
      </c>
      <c r="B41" s="161" t="s">
        <v>635</v>
      </c>
      <c r="C41" s="191">
        <v>358</v>
      </c>
      <c r="D41" s="192">
        <v>1862441</v>
      </c>
    </row>
    <row r="42" spans="1:4" ht="20.25" customHeight="1" x14ac:dyDescent="0.15">
      <c r="A42" s="16">
        <v>58981</v>
      </c>
      <c r="B42" s="161" t="s">
        <v>636</v>
      </c>
      <c r="C42" s="191">
        <v>260</v>
      </c>
      <c r="D42" s="192">
        <v>767025</v>
      </c>
    </row>
    <row r="43" spans="1:4" ht="20.25" customHeight="1" x14ac:dyDescent="0.15">
      <c r="A43" s="16">
        <v>58991</v>
      </c>
      <c r="B43" s="161" t="s">
        <v>815</v>
      </c>
      <c r="C43" s="191">
        <v>375</v>
      </c>
      <c r="D43" s="192">
        <v>577101</v>
      </c>
    </row>
    <row r="44" spans="1:4" ht="20.25" customHeight="1" x14ac:dyDescent="0.15">
      <c r="A44" s="16">
        <v>58992</v>
      </c>
      <c r="B44" s="161" t="s">
        <v>637</v>
      </c>
      <c r="C44" s="181">
        <v>184</v>
      </c>
      <c r="D44" s="192">
        <v>756042</v>
      </c>
    </row>
    <row r="45" spans="1:4" ht="20.25" customHeight="1" x14ac:dyDescent="0.15">
      <c r="A45" s="16">
        <v>58993</v>
      </c>
      <c r="B45" s="161" t="s">
        <v>638</v>
      </c>
      <c r="C45" s="181">
        <v>381</v>
      </c>
      <c r="D45" s="192">
        <v>1461147</v>
      </c>
    </row>
    <row r="46" spans="1:4" ht="20.25" customHeight="1" x14ac:dyDescent="0.15">
      <c r="A46" s="369">
        <v>58999</v>
      </c>
      <c r="B46" s="558" t="s">
        <v>639</v>
      </c>
      <c r="C46" s="467">
        <v>852</v>
      </c>
      <c r="D46" s="472">
        <v>6285626</v>
      </c>
    </row>
    <row r="47" spans="1:4" s="93" customFormat="1" ht="20.25" customHeight="1" x14ac:dyDescent="0.15">
      <c r="A47" s="99">
        <v>59</v>
      </c>
      <c r="B47" s="165" t="s">
        <v>640</v>
      </c>
      <c r="C47" s="280">
        <v>2930</v>
      </c>
      <c r="D47" s="279">
        <v>31251292</v>
      </c>
    </row>
    <row r="48" spans="1:4" ht="20.25" customHeight="1" x14ac:dyDescent="0.15">
      <c r="A48" s="16">
        <v>59111</v>
      </c>
      <c r="B48" s="161" t="s">
        <v>641</v>
      </c>
      <c r="C48" s="181">
        <v>498</v>
      </c>
      <c r="D48" s="192">
        <v>13903922</v>
      </c>
    </row>
    <row r="49" spans="1:4" ht="20.25" customHeight="1" x14ac:dyDescent="0.15">
      <c r="A49" s="16">
        <v>59112</v>
      </c>
      <c r="B49" s="161" t="s">
        <v>642</v>
      </c>
      <c r="C49" s="181">
        <v>109</v>
      </c>
      <c r="D49" s="192">
        <v>334632</v>
      </c>
    </row>
    <row r="50" spans="1:4" ht="20.25" customHeight="1" x14ac:dyDescent="0.15">
      <c r="A50" s="16">
        <v>59121</v>
      </c>
      <c r="B50" s="161" t="s">
        <v>643</v>
      </c>
      <c r="C50" s="181">
        <v>410</v>
      </c>
      <c r="D50" s="192">
        <v>4794832</v>
      </c>
    </row>
    <row r="51" spans="1:4" ht="20.25" customHeight="1" x14ac:dyDescent="0.15">
      <c r="A51" s="16">
        <v>59122</v>
      </c>
      <c r="B51" s="161" t="s">
        <v>644</v>
      </c>
      <c r="C51" s="181">
        <v>93</v>
      </c>
      <c r="D51" s="192">
        <v>138282</v>
      </c>
    </row>
    <row r="52" spans="1:4" ht="20.25" customHeight="1" x14ac:dyDescent="0.15">
      <c r="A52" s="16">
        <v>59131</v>
      </c>
      <c r="B52" s="161" t="s">
        <v>645</v>
      </c>
      <c r="C52" s="181">
        <v>338</v>
      </c>
      <c r="D52" s="192">
        <v>2302431</v>
      </c>
    </row>
    <row r="53" spans="1:4" ht="20.25" customHeight="1" x14ac:dyDescent="0.15">
      <c r="A53" s="16">
        <v>59141</v>
      </c>
      <c r="B53" s="161" t="s">
        <v>646</v>
      </c>
      <c r="C53" s="181">
        <v>53</v>
      </c>
      <c r="D53" s="192">
        <v>350605</v>
      </c>
    </row>
    <row r="54" spans="1:4" ht="20.25" customHeight="1" x14ac:dyDescent="0.15">
      <c r="A54" s="16">
        <v>59211</v>
      </c>
      <c r="B54" s="161" t="s">
        <v>647</v>
      </c>
      <c r="C54" s="181">
        <v>122</v>
      </c>
      <c r="D54" s="192">
        <v>457511</v>
      </c>
    </row>
    <row r="55" spans="1:4" ht="20.25" customHeight="1" x14ac:dyDescent="0.15">
      <c r="A55" s="16">
        <v>59311</v>
      </c>
      <c r="B55" s="161" t="s">
        <v>648</v>
      </c>
      <c r="C55" s="181">
        <v>256</v>
      </c>
      <c r="D55" s="192">
        <v>1057801</v>
      </c>
    </row>
    <row r="56" spans="1:4" ht="20.25" customHeight="1" x14ac:dyDescent="0.15">
      <c r="A56" s="16">
        <v>59312</v>
      </c>
      <c r="B56" s="161" t="s">
        <v>649</v>
      </c>
      <c r="C56" s="181">
        <v>283</v>
      </c>
      <c r="D56" s="192">
        <v>2850278</v>
      </c>
    </row>
    <row r="57" spans="1:4" ht="20.25" customHeight="1" x14ac:dyDescent="0.15">
      <c r="A57" s="16">
        <v>59319</v>
      </c>
      <c r="B57" s="161" t="s">
        <v>650</v>
      </c>
      <c r="C57" s="181">
        <v>399</v>
      </c>
      <c r="D57" s="192">
        <v>3168297</v>
      </c>
    </row>
    <row r="58" spans="1:4" ht="20.25" customHeight="1" x14ac:dyDescent="0.15">
      <c r="A58" s="25">
        <v>59321</v>
      </c>
      <c r="B58" s="559" t="s">
        <v>651</v>
      </c>
      <c r="C58" s="258">
        <v>113</v>
      </c>
      <c r="D58" s="261">
        <v>1185131</v>
      </c>
    </row>
    <row r="59" spans="1:4" ht="20.25" customHeight="1" x14ac:dyDescent="0.15">
      <c r="A59" s="563">
        <v>59331</v>
      </c>
      <c r="B59" s="560" t="s">
        <v>652</v>
      </c>
      <c r="C59" s="188">
        <v>14</v>
      </c>
      <c r="D59" s="190">
        <v>66516</v>
      </c>
    </row>
    <row r="60" spans="1:4" ht="20.25" customHeight="1" x14ac:dyDescent="0.15">
      <c r="A60" s="16">
        <v>59391</v>
      </c>
      <c r="B60" s="161" t="s">
        <v>653</v>
      </c>
      <c r="C60" s="181">
        <v>14</v>
      </c>
      <c r="D60" s="192">
        <v>17305</v>
      </c>
    </row>
    <row r="61" spans="1:4" ht="20.25" customHeight="1" x14ac:dyDescent="0.15">
      <c r="A61" s="369">
        <v>59399</v>
      </c>
      <c r="B61" s="558" t="s">
        <v>654</v>
      </c>
      <c r="C61" s="467">
        <v>228</v>
      </c>
      <c r="D61" s="472">
        <v>623749</v>
      </c>
    </row>
    <row r="62" spans="1:4" s="93" customFormat="1" ht="20.25" customHeight="1" x14ac:dyDescent="0.15">
      <c r="A62" s="99">
        <v>60</v>
      </c>
      <c r="B62" s="165" t="s">
        <v>655</v>
      </c>
      <c r="C62" s="280">
        <v>9477</v>
      </c>
      <c r="D62" s="279">
        <v>47524591</v>
      </c>
    </row>
    <row r="63" spans="1:4" ht="20.25" customHeight="1" x14ac:dyDescent="0.15">
      <c r="A63" s="16">
        <v>60111</v>
      </c>
      <c r="B63" s="161" t="s">
        <v>656</v>
      </c>
      <c r="C63" s="181">
        <v>227</v>
      </c>
      <c r="D63" s="192">
        <v>1488508</v>
      </c>
    </row>
    <row r="64" spans="1:4" ht="20.25" customHeight="1" x14ac:dyDescent="0.15">
      <c r="A64" s="16">
        <v>60112</v>
      </c>
      <c r="B64" s="161" t="s">
        <v>657</v>
      </c>
      <c r="C64" s="181">
        <v>137</v>
      </c>
      <c r="D64" s="192">
        <v>285011</v>
      </c>
    </row>
    <row r="65" spans="1:4" ht="20.25" customHeight="1" x14ac:dyDescent="0.15">
      <c r="A65" s="16">
        <v>60121</v>
      </c>
      <c r="B65" s="161" t="s">
        <v>658</v>
      </c>
      <c r="C65" s="181">
        <v>52</v>
      </c>
      <c r="D65" s="192">
        <v>45113</v>
      </c>
    </row>
    <row r="66" spans="1:4" ht="20.25" customHeight="1" x14ac:dyDescent="0.15">
      <c r="A66" s="16">
        <v>60131</v>
      </c>
      <c r="B66" s="161" t="s">
        <v>659</v>
      </c>
      <c r="C66" s="181">
        <v>31</v>
      </c>
      <c r="D66" s="192">
        <v>5254</v>
      </c>
    </row>
    <row r="67" spans="1:4" ht="20.25" customHeight="1" x14ac:dyDescent="0.15">
      <c r="A67" s="16">
        <v>60141</v>
      </c>
      <c r="B67" s="162" t="s">
        <v>660</v>
      </c>
      <c r="C67" s="181">
        <v>60</v>
      </c>
      <c r="D67" s="192">
        <v>181826</v>
      </c>
    </row>
    <row r="68" spans="1:4" ht="20.25" customHeight="1" x14ac:dyDescent="0.15">
      <c r="A68" s="16">
        <v>60211</v>
      </c>
      <c r="B68" s="162" t="s">
        <v>661</v>
      </c>
      <c r="C68" s="181">
        <v>255</v>
      </c>
      <c r="D68" s="192">
        <v>871099</v>
      </c>
    </row>
    <row r="69" spans="1:4" ht="20.25" customHeight="1" x14ac:dyDescent="0.15">
      <c r="A69" s="16">
        <v>60221</v>
      </c>
      <c r="B69" s="162" t="s">
        <v>662</v>
      </c>
      <c r="C69" s="181">
        <v>457</v>
      </c>
      <c r="D69" s="192">
        <v>2173905</v>
      </c>
    </row>
    <row r="70" spans="1:4" ht="20.25" customHeight="1" x14ac:dyDescent="0.15">
      <c r="A70" s="16">
        <v>60231</v>
      </c>
      <c r="B70" s="162" t="s">
        <v>663</v>
      </c>
      <c r="C70" s="181">
        <v>183</v>
      </c>
      <c r="D70" s="192">
        <v>318262</v>
      </c>
    </row>
    <row r="71" spans="1:4" ht="20.25" customHeight="1" x14ac:dyDescent="0.15">
      <c r="A71" s="16">
        <v>60291</v>
      </c>
      <c r="B71" s="162" t="s">
        <v>664</v>
      </c>
      <c r="C71" s="181">
        <v>79</v>
      </c>
      <c r="D71" s="192">
        <v>105293</v>
      </c>
    </row>
    <row r="72" spans="1:4" ht="20.25" customHeight="1" x14ac:dyDescent="0.15">
      <c r="A72" s="16">
        <v>60321</v>
      </c>
      <c r="B72" s="162" t="s">
        <v>665</v>
      </c>
      <c r="C72" s="181">
        <v>697</v>
      </c>
      <c r="D72" s="192">
        <v>2532634</v>
      </c>
    </row>
    <row r="73" spans="1:4" ht="20.25" customHeight="1" x14ac:dyDescent="0.15">
      <c r="A73" s="16">
        <v>60331</v>
      </c>
      <c r="B73" s="162" t="s">
        <v>666</v>
      </c>
      <c r="C73" s="181">
        <v>502</v>
      </c>
      <c r="D73" s="192">
        <v>6728002</v>
      </c>
    </row>
    <row r="74" spans="1:4" ht="20.25" customHeight="1" x14ac:dyDescent="0.15">
      <c r="A74" s="16">
        <v>60341</v>
      </c>
      <c r="B74" s="162" t="s">
        <v>667</v>
      </c>
      <c r="C74" s="181">
        <v>615</v>
      </c>
      <c r="D74" s="192">
        <v>3106931</v>
      </c>
    </row>
    <row r="75" spans="1:4" ht="20.25" customHeight="1" x14ac:dyDescent="0.15">
      <c r="A75" s="16">
        <v>60411</v>
      </c>
      <c r="B75" s="163" t="s">
        <v>668</v>
      </c>
      <c r="C75" s="181">
        <v>195</v>
      </c>
      <c r="D75" s="192">
        <v>1241873</v>
      </c>
    </row>
    <row r="76" spans="1:4" ht="20.25" customHeight="1" x14ac:dyDescent="0.15">
      <c r="A76" s="16">
        <v>60421</v>
      </c>
      <c r="B76" s="163" t="s">
        <v>669</v>
      </c>
      <c r="C76" s="181">
        <v>66</v>
      </c>
      <c r="D76" s="192">
        <v>123973</v>
      </c>
    </row>
    <row r="77" spans="1:4" ht="20.25" customHeight="1" x14ac:dyDescent="0.15">
      <c r="A77" s="16">
        <v>60431</v>
      </c>
      <c r="B77" s="163" t="s">
        <v>670</v>
      </c>
      <c r="C77" s="181">
        <v>118</v>
      </c>
      <c r="D77" s="192">
        <v>649650</v>
      </c>
    </row>
    <row r="78" spans="1:4" ht="20.25" customHeight="1" x14ac:dyDescent="0.15">
      <c r="A78" s="16">
        <v>60511</v>
      </c>
      <c r="B78" s="163" t="s">
        <v>671</v>
      </c>
      <c r="C78" s="181">
        <v>250</v>
      </c>
      <c r="D78" s="192">
        <v>7427115</v>
      </c>
    </row>
    <row r="79" spans="1:4" ht="20.25" customHeight="1" x14ac:dyDescent="0.15">
      <c r="A79" s="16">
        <v>60512</v>
      </c>
      <c r="B79" s="163" t="s">
        <v>672</v>
      </c>
      <c r="C79" s="181">
        <v>206</v>
      </c>
      <c r="D79" s="192">
        <v>2109347</v>
      </c>
    </row>
    <row r="80" spans="1:4" ht="20.25" customHeight="1" x14ac:dyDescent="0.15">
      <c r="A80" s="16">
        <v>60513</v>
      </c>
      <c r="B80" s="163" t="s">
        <v>673</v>
      </c>
      <c r="C80" s="181">
        <v>33</v>
      </c>
      <c r="D80" s="192">
        <v>103063</v>
      </c>
    </row>
    <row r="81" spans="1:4" ht="20.25" customHeight="1" x14ac:dyDescent="0.15">
      <c r="A81" s="16">
        <v>60514</v>
      </c>
      <c r="B81" s="163" t="s">
        <v>674</v>
      </c>
      <c r="C81" s="181">
        <v>11</v>
      </c>
      <c r="D81" s="192">
        <v>64796</v>
      </c>
    </row>
    <row r="82" spans="1:4" ht="20.25" customHeight="1" x14ac:dyDescent="0.15">
      <c r="A82" s="16">
        <v>60519</v>
      </c>
      <c r="B82" s="163" t="s">
        <v>675</v>
      </c>
      <c r="C82" s="181">
        <v>76</v>
      </c>
      <c r="D82" s="192">
        <v>144739</v>
      </c>
    </row>
    <row r="83" spans="1:4" ht="20.25" customHeight="1" x14ac:dyDescent="0.15">
      <c r="A83" s="16">
        <v>60521</v>
      </c>
      <c r="B83" s="163" t="s">
        <v>676</v>
      </c>
      <c r="C83" s="181">
        <v>296</v>
      </c>
      <c r="D83" s="192">
        <v>947161</v>
      </c>
    </row>
    <row r="84" spans="1:4" ht="20.25" customHeight="1" x14ac:dyDescent="0.15">
      <c r="A84" s="24">
        <v>60522</v>
      </c>
      <c r="B84" s="163" t="s">
        <v>677</v>
      </c>
      <c r="C84" s="181">
        <v>129</v>
      </c>
      <c r="D84" s="192">
        <v>1696536</v>
      </c>
    </row>
    <row r="85" spans="1:4" ht="20.25" customHeight="1" x14ac:dyDescent="0.15">
      <c r="A85" s="16">
        <v>60529</v>
      </c>
      <c r="B85" s="163" t="s">
        <v>678</v>
      </c>
      <c r="C85" s="181">
        <v>37</v>
      </c>
      <c r="D85" s="192">
        <v>6209</v>
      </c>
    </row>
    <row r="86" spans="1:4" ht="20.25" customHeight="1" x14ac:dyDescent="0.15">
      <c r="A86" s="16">
        <v>60611</v>
      </c>
      <c r="B86" s="163" t="s">
        <v>679</v>
      </c>
      <c r="C86" s="181">
        <v>389</v>
      </c>
      <c r="D86" s="192">
        <v>967963</v>
      </c>
    </row>
    <row r="87" spans="1:4" ht="20.25" customHeight="1" x14ac:dyDescent="0.15">
      <c r="A87" s="16">
        <v>60621</v>
      </c>
      <c r="B87" s="163" t="s">
        <v>680</v>
      </c>
      <c r="C87" s="181">
        <v>21</v>
      </c>
      <c r="D87" s="192">
        <v>176435</v>
      </c>
    </row>
    <row r="88" spans="1:4" ht="20.25" customHeight="1" x14ac:dyDescent="0.15">
      <c r="A88" s="16">
        <v>60631</v>
      </c>
      <c r="B88" s="163" t="s">
        <v>681</v>
      </c>
      <c r="C88" s="181">
        <v>106</v>
      </c>
      <c r="D88" s="192">
        <v>651872</v>
      </c>
    </row>
    <row r="89" spans="1:4" ht="20.25" customHeight="1" x14ac:dyDescent="0.15">
      <c r="A89" s="16">
        <v>60632</v>
      </c>
      <c r="B89" s="163" t="s">
        <v>682</v>
      </c>
      <c r="C89" s="181">
        <v>60</v>
      </c>
      <c r="D89" s="192">
        <v>19772</v>
      </c>
    </row>
    <row r="90" spans="1:4" ht="20.25" customHeight="1" x14ac:dyDescent="0.15">
      <c r="A90" s="16">
        <v>60641</v>
      </c>
      <c r="B90" s="163" t="s">
        <v>683</v>
      </c>
      <c r="C90" s="181">
        <v>550</v>
      </c>
      <c r="D90" s="192">
        <v>893371</v>
      </c>
    </row>
    <row r="91" spans="1:4" ht="20.25" customHeight="1" x14ac:dyDescent="0.15">
      <c r="A91" s="16">
        <v>60711</v>
      </c>
      <c r="B91" s="163" t="s">
        <v>684</v>
      </c>
      <c r="C91" s="181">
        <v>225</v>
      </c>
      <c r="D91" s="192">
        <v>2275741</v>
      </c>
    </row>
    <row r="92" spans="1:4" ht="20.25" customHeight="1" x14ac:dyDescent="0.15">
      <c r="A92" s="16">
        <v>60721</v>
      </c>
      <c r="B92" s="163" t="s">
        <v>685</v>
      </c>
      <c r="C92" s="181">
        <v>370</v>
      </c>
      <c r="D92" s="192">
        <v>477321</v>
      </c>
    </row>
    <row r="93" spans="1:4" ht="20.25" customHeight="1" x14ac:dyDescent="0.15">
      <c r="A93" s="16">
        <v>60722</v>
      </c>
      <c r="B93" s="163" t="s">
        <v>686</v>
      </c>
      <c r="C93" s="181">
        <v>85</v>
      </c>
      <c r="D93" s="192">
        <v>327924</v>
      </c>
    </row>
    <row r="94" spans="1:4" ht="20.25" customHeight="1" x14ac:dyDescent="0.15">
      <c r="A94" s="16">
        <v>60731</v>
      </c>
      <c r="B94" s="163" t="s">
        <v>687</v>
      </c>
      <c r="C94" s="181">
        <v>38</v>
      </c>
      <c r="D94" s="192">
        <v>137149</v>
      </c>
    </row>
    <row r="95" spans="1:4" ht="20.25" customHeight="1" x14ac:dyDescent="0.15">
      <c r="A95" s="16">
        <v>60811</v>
      </c>
      <c r="B95" s="163" t="s">
        <v>688</v>
      </c>
      <c r="C95" s="181">
        <v>24</v>
      </c>
      <c r="D95" s="192">
        <v>16735</v>
      </c>
    </row>
    <row r="96" spans="1:4" ht="20.25" customHeight="1" x14ac:dyDescent="0.15">
      <c r="A96" s="16">
        <v>60821</v>
      </c>
      <c r="B96" s="163" t="s">
        <v>689</v>
      </c>
      <c r="C96" s="181">
        <v>216</v>
      </c>
      <c r="D96" s="192">
        <v>696309</v>
      </c>
    </row>
    <row r="97" spans="1:4" ht="20.25" customHeight="1" x14ac:dyDescent="0.15">
      <c r="A97" s="16">
        <v>60921</v>
      </c>
      <c r="B97" s="163" t="s">
        <v>690</v>
      </c>
      <c r="C97" s="181">
        <v>514</v>
      </c>
      <c r="D97" s="192">
        <v>1630713</v>
      </c>
    </row>
    <row r="98" spans="1:4" ht="20.25" customHeight="1" x14ac:dyDescent="0.15">
      <c r="A98" s="16">
        <v>60931</v>
      </c>
      <c r="B98" s="163" t="s">
        <v>691</v>
      </c>
      <c r="C98" s="181">
        <v>260</v>
      </c>
      <c r="D98" s="192">
        <v>570885</v>
      </c>
    </row>
    <row r="99" spans="1:4" ht="20.25" customHeight="1" x14ac:dyDescent="0.15">
      <c r="A99" s="16">
        <v>60941</v>
      </c>
      <c r="B99" s="163" t="s">
        <v>692</v>
      </c>
      <c r="C99" s="181">
        <v>108</v>
      </c>
      <c r="D99" s="192">
        <v>610457</v>
      </c>
    </row>
    <row r="100" spans="1:4" ht="20.25" customHeight="1" x14ac:dyDescent="0.15">
      <c r="A100" s="16">
        <v>60951</v>
      </c>
      <c r="B100" s="163" t="s">
        <v>693</v>
      </c>
      <c r="C100" s="181">
        <v>81</v>
      </c>
      <c r="D100" s="192">
        <v>204822</v>
      </c>
    </row>
    <row r="101" spans="1:4" ht="20.25" customHeight="1" x14ac:dyDescent="0.15">
      <c r="A101" s="16">
        <v>60961</v>
      </c>
      <c r="B101" s="163" t="s">
        <v>694</v>
      </c>
      <c r="C101" s="181">
        <v>84</v>
      </c>
      <c r="D101" s="192">
        <v>381713</v>
      </c>
    </row>
    <row r="102" spans="1:4" ht="20.25" customHeight="1" x14ac:dyDescent="0.15">
      <c r="A102" s="16">
        <v>60962</v>
      </c>
      <c r="B102" s="163" t="s">
        <v>695</v>
      </c>
      <c r="C102" s="181">
        <v>351</v>
      </c>
      <c r="D102" s="192">
        <v>393764</v>
      </c>
    </row>
    <row r="103" spans="1:4" ht="20.25" customHeight="1" x14ac:dyDescent="0.15">
      <c r="A103" s="16">
        <v>60971</v>
      </c>
      <c r="B103" s="163" t="s">
        <v>696</v>
      </c>
      <c r="C103" s="181">
        <v>5</v>
      </c>
      <c r="D103" s="192">
        <v>157904</v>
      </c>
    </row>
    <row r="104" spans="1:4" ht="20.25" customHeight="1" x14ac:dyDescent="0.15">
      <c r="A104" s="16">
        <v>60981</v>
      </c>
      <c r="B104" s="163" t="s">
        <v>697</v>
      </c>
      <c r="C104" s="181">
        <v>54</v>
      </c>
      <c r="D104" s="192">
        <v>329359</v>
      </c>
    </row>
    <row r="105" spans="1:4" ht="20.25" customHeight="1" x14ac:dyDescent="0.15">
      <c r="A105" s="16">
        <v>60992</v>
      </c>
      <c r="B105" s="163" t="s">
        <v>698</v>
      </c>
      <c r="C105" s="181">
        <v>385</v>
      </c>
      <c r="D105" s="192">
        <v>787082</v>
      </c>
    </row>
    <row r="106" spans="1:4" ht="20.25" customHeight="1" x14ac:dyDescent="0.15">
      <c r="A106" s="25">
        <v>60999</v>
      </c>
      <c r="B106" s="164" t="s">
        <v>699</v>
      </c>
      <c r="C106" s="258">
        <v>839</v>
      </c>
      <c r="D106" s="261">
        <v>3461000</v>
      </c>
    </row>
    <row r="107" spans="1:4" ht="9.75" customHeight="1" x14ac:dyDescent="0.15">
      <c r="A107" s="561"/>
      <c r="B107" s="546"/>
      <c r="C107" s="547"/>
      <c r="D107" s="547"/>
    </row>
    <row r="108" spans="1:4" ht="9.75" customHeight="1" x14ac:dyDescent="0.15">
      <c r="A108" s="562"/>
      <c r="B108" s="549"/>
    </row>
    <row r="109" spans="1:4" ht="9.75" customHeight="1" x14ac:dyDescent="0.15">
      <c r="A109" s="562"/>
      <c r="B109" s="549"/>
    </row>
    <row r="110" spans="1:4" ht="9.75" customHeight="1" x14ac:dyDescent="0.15">
      <c r="A110" s="562"/>
      <c r="B110" s="549"/>
    </row>
    <row r="111" spans="1:4" ht="9.75" customHeight="1" x14ac:dyDescent="0.15">
      <c r="A111" s="562"/>
      <c r="B111" s="549"/>
    </row>
    <row r="112" spans="1:4" ht="9.75" customHeight="1" x14ac:dyDescent="0.15">
      <c r="B112" s="19"/>
    </row>
    <row r="113" spans="2:2" ht="9.75" customHeight="1" x14ac:dyDescent="0.15">
      <c r="B113" s="19"/>
    </row>
    <row r="114" spans="2:2" ht="9.75" customHeight="1" x14ac:dyDescent="0.15">
      <c r="B114" s="19"/>
    </row>
    <row r="115" spans="2:2" ht="9.75" customHeight="1" x14ac:dyDescent="0.15">
      <c r="B115" s="19"/>
    </row>
    <row r="116" spans="2:2" ht="9.75" customHeight="1" x14ac:dyDescent="0.15">
      <c r="B116" s="19"/>
    </row>
    <row r="117" spans="2:2" ht="9.75" customHeight="1" x14ac:dyDescent="0.15">
      <c r="B117" s="19"/>
    </row>
    <row r="118" spans="2:2" ht="9.75" customHeight="1" x14ac:dyDescent="0.15">
      <c r="B118" s="19"/>
    </row>
    <row r="119" spans="2:2" ht="9.75" customHeight="1" x14ac:dyDescent="0.15">
      <c r="B119" s="19"/>
    </row>
    <row r="120" spans="2:2" ht="9.75" customHeight="1" x14ac:dyDescent="0.15">
      <c r="B120" s="19"/>
    </row>
    <row r="121" spans="2:2" ht="9.75" customHeight="1" x14ac:dyDescent="0.15">
      <c r="B121" s="19"/>
    </row>
    <row r="122" spans="2:2" ht="9.75" customHeight="1" x14ac:dyDescent="0.15">
      <c r="B122" s="19"/>
    </row>
    <row r="123" spans="2:2" ht="9.75" customHeight="1" x14ac:dyDescent="0.15">
      <c r="B123" s="19"/>
    </row>
    <row r="124" spans="2:2" ht="9.75" customHeight="1" x14ac:dyDescent="0.15">
      <c r="B124" s="19"/>
    </row>
    <row r="125" spans="2:2" ht="9.75" customHeight="1" x14ac:dyDescent="0.15">
      <c r="B125" s="19"/>
    </row>
    <row r="126" spans="2:2" ht="9.75" customHeight="1" x14ac:dyDescent="0.15">
      <c r="B126" s="19"/>
    </row>
    <row r="127" spans="2:2" ht="9.75" customHeight="1" x14ac:dyDescent="0.15">
      <c r="B127" s="19"/>
    </row>
    <row r="128" spans="2:2" ht="9.75" customHeight="1" x14ac:dyDescent="0.15">
      <c r="B128" s="19"/>
    </row>
    <row r="129" spans="2:2" ht="9.75" customHeight="1" x14ac:dyDescent="0.15">
      <c r="B129" s="19"/>
    </row>
    <row r="130" spans="2:2" ht="9.75" customHeight="1" x14ac:dyDescent="0.15">
      <c r="B130" s="19"/>
    </row>
    <row r="131" spans="2:2" ht="9.75" customHeight="1" x14ac:dyDescent="0.15">
      <c r="B131" s="19"/>
    </row>
    <row r="132" spans="2:2" ht="9.75" customHeight="1" x14ac:dyDescent="0.15">
      <c r="B132" s="19"/>
    </row>
    <row r="133" spans="2:2" ht="9.75" customHeight="1" x14ac:dyDescent="0.15">
      <c r="B133" s="19"/>
    </row>
    <row r="134" spans="2:2" ht="9.75" customHeight="1" x14ac:dyDescent="0.15">
      <c r="B134" s="19"/>
    </row>
    <row r="135" spans="2:2" ht="9.75" customHeight="1" x14ac:dyDescent="0.15">
      <c r="B135" s="19"/>
    </row>
    <row r="136" spans="2:2" ht="9.75" customHeight="1" x14ac:dyDescent="0.15">
      <c r="B136" s="19"/>
    </row>
    <row r="137" spans="2:2" ht="9.75" customHeight="1" x14ac:dyDescent="0.15">
      <c r="B137" s="19"/>
    </row>
    <row r="138" spans="2:2" ht="9.75" customHeight="1" x14ac:dyDescent="0.15">
      <c r="B138" s="19"/>
    </row>
    <row r="139" spans="2:2" ht="9.75" customHeight="1" x14ac:dyDescent="0.15">
      <c r="B139" s="19"/>
    </row>
    <row r="140" spans="2:2" ht="9.75" customHeight="1" x14ac:dyDescent="0.15">
      <c r="B140" s="19"/>
    </row>
  </sheetData>
  <mergeCells count="3">
    <mergeCell ref="C6:C10"/>
    <mergeCell ref="D6:D9"/>
    <mergeCell ref="A6:B10"/>
  </mergeCells>
  <phoneticPr fontId="3"/>
  <hyperlinks>
    <hyperlink ref="E1" location="目次!A1" display="目次へ戻る" xr:uid="{201B3697-5979-4E5F-80CD-54793AE609BB}"/>
  </hyperlinks>
  <pageMargins left="0.70866141732283472" right="0.70866141732283472" top="0.59055118110236227" bottom="0.59055118110236227" header="0.31496062992125984" footer="0.31496062992125984"/>
  <pageSetup paperSize="9" scale="75" fitToWidth="2" fitToHeight="4" pageOrder="overThenDown" orientation="portrait" useFirstPageNumber="1" r:id="rId1"/>
  <headerFooter scaleWithDoc="0" alignWithMargins="0">
    <oddFooter>&amp;C&amp;"BIZ UDゴシック,標準"&amp;10- &amp;P -</oddFooter>
  </headerFooter>
  <rowBreaks count="1" manualBreakCount="1">
    <brk id="5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FC3F-B0C5-4698-8B80-F5AD2216FFD7}">
  <dimension ref="A1:E13"/>
  <sheetViews>
    <sheetView showGridLines="0" view="pageBreakPreview" zoomScaleNormal="100" zoomScaleSheetLayoutView="100" workbookViewId="0">
      <selection activeCell="D1" sqref="D1"/>
    </sheetView>
  </sheetViews>
  <sheetFormatPr defaultColWidth="9" defaultRowHeight="13.5" x14ac:dyDescent="0.15"/>
  <cols>
    <col min="1" max="1" width="5.625" style="587" customWidth="1"/>
    <col min="2" max="2" width="118.625" style="587" customWidth="1"/>
    <col min="3" max="3" width="20.5" style="602" customWidth="1"/>
    <col min="4" max="16384" width="9" style="587"/>
  </cols>
  <sheetData>
    <row r="1" spans="1:5" s="574" customFormat="1" ht="29.45" customHeight="1" x14ac:dyDescent="0.15">
      <c r="A1" s="612" t="s">
        <v>1005</v>
      </c>
      <c r="B1" s="612"/>
      <c r="C1" s="612"/>
      <c r="D1" s="611" t="s">
        <v>966</v>
      </c>
      <c r="E1" s="584"/>
    </row>
    <row r="2" spans="1:5" ht="24" customHeight="1" x14ac:dyDescent="0.15">
      <c r="A2" s="585" t="s">
        <v>998</v>
      </c>
      <c r="B2" s="586"/>
      <c r="C2" s="585"/>
    </row>
    <row r="3" spans="1:5" x14ac:dyDescent="0.15">
      <c r="A3" s="586"/>
      <c r="B3" s="586"/>
      <c r="C3" s="585"/>
    </row>
    <row r="4" spans="1:5" s="591" customFormat="1" ht="36" customHeight="1" x14ac:dyDescent="0.2">
      <c r="A4" s="588" t="s">
        <v>35</v>
      </c>
      <c r="B4" s="588" t="s">
        <v>967</v>
      </c>
      <c r="C4" s="589" t="s">
        <v>968</v>
      </c>
      <c r="D4" s="590"/>
    </row>
    <row r="5" spans="1:5" s="595" customFormat="1" ht="78.75" customHeight="1" x14ac:dyDescent="0.15">
      <c r="A5" s="592">
        <v>1</v>
      </c>
      <c r="B5" s="593" t="s">
        <v>1001</v>
      </c>
      <c r="C5" s="598" t="s">
        <v>969</v>
      </c>
    </row>
    <row r="6" spans="1:5" s="591" customFormat="1" ht="66" customHeight="1" x14ac:dyDescent="0.2">
      <c r="A6" s="596">
        <v>2</v>
      </c>
      <c r="B6" s="597" t="s">
        <v>999</v>
      </c>
      <c r="C6" s="609" t="s">
        <v>970</v>
      </c>
    </row>
    <row r="7" spans="1:5" s="591" customFormat="1" ht="289.5" customHeight="1" x14ac:dyDescent="0.2">
      <c r="A7" s="596">
        <v>3</v>
      </c>
      <c r="B7" s="597" t="s">
        <v>1000</v>
      </c>
      <c r="C7" s="609" t="s">
        <v>971</v>
      </c>
    </row>
    <row r="8" spans="1:5" s="591" customFormat="1" ht="109.5" customHeight="1" x14ac:dyDescent="0.2">
      <c r="A8" s="596">
        <v>4</v>
      </c>
      <c r="B8" s="597" t="s">
        <v>972</v>
      </c>
      <c r="C8" s="609" t="s">
        <v>973</v>
      </c>
    </row>
    <row r="9" spans="1:5" s="595" customFormat="1" ht="56.25" customHeight="1" x14ac:dyDescent="0.15">
      <c r="A9" s="598">
        <v>5</v>
      </c>
      <c r="B9" s="594" t="s">
        <v>974</v>
      </c>
      <c r="C9" s="610" t="s">
        <v>975</v>
      </c>
    </row>
    <row r="10" spans="1:5" s="595" customFormat="1" ht="53.25" customHeight="1" x14ac:dyDescent="0.15">
      <c r="A10" s="598">
        <v>6</v>
      </c>
      <c r="B10" s="594" t="s">
        <v>1002</v>
      </c>
      <c r="C10" s="610" t="s">
        <v>976</v>
      </c>
    </row>
    <row r="11" spans="1:5" s="595" customFormat="1" ht="69.75" customHeight="1" x14ac:dyDescent="0.15">
      <c r="A11" s="598">
        <v>7</v>
      </c>
      <c r="B11" s="599" t="s">
        <v>1003</v>
      </c>
      <c r="C11" s="610" t="s">
        <v>976</v>
      </c>
    </row>
    <row r="12" spans="1:5" s="595" customFormat="1" ht="136.5" customHeight="1" x14ac:dyDescent="0.15">
      <c r="A12" s="598">
        <v>8</v>
      </c>
      <c r="B12" s="599" t="s">
        <v>1004</v>
      </c>
      <c r="C12" s="610" t="s">
        <v>977</v>
      </c>
    </row>
    <row r="13" spans="1:5" ht="17.25" x14ac:dyDescent="0.2">
      <c r="A13" s="600"/>
      <c r="B13" s="601"/>
    </row>
  </sheetData>
  <mergeCells count="1">
    <mergeCell ref="A1:C1"/>
  </mergeCells>
  <phoneticPr fontId="3"/>
  <hyperlinks>
    <hyperlink ref="D1" location="目次!A1" display="目次へ戻る" xr:uid="{855A97A2-5A1C-4756-9BE5-AB2F9F54BF18}"/>
  </hyperlinks>
  <pageMargins left="0.78740157480314965" right="0.78740157480314965" top="0.59055118110236227" bottom="0.59055118110236227" header="0.19685039370078741" footer="0.31496062992125984"/>
  <pageSetup paperSize="9" scale="60" fitToHeight="0" orientation="portrait" useFirstPageNumber="1" r:id="rId1"/>
  <headerFooter scaleWithDoc="0" alignWithMargins="0">
    <oddFooter>&amp;C&amp;"BIZ UDゴシック,標準"&amp;10-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6"/>
  <sheetViews>
    <sheetView view="pageBreakPreview" zoomScaleNormal="100" zoomScaleSheetLayoutView="100" workbookViewId="0"/>
  </sheetViews>
  <sheetFormatPr defaultColWidth="9" defaultRowHeight="9.75" customHeight="1" x14ac:dyDescent="0.15"/>
  <cols>
    <col min="1" max="1" width="8.625" style="5" customWidth="1"/>
    <col min="2" max="2" width="8.625" style="6" customWidth="1"/>
    <col min="3" max="6" width="9.625" style="6" customWidth="1"/>
    <col min="7" max="7" width="11" style="11" customWidth="1"/>
    <col min="8" max="8" width="11" style="3" customWidth="1"/>
    <col min="9" max="12" width="9.625" style="6" customWidth="1"/>
    <col min="13" max="13" width="11" style="11" customWidth="1"/>
    <col min="14" max="17" width="9.625" style="6" customWidth="1"/>
    <col min="18" max="18" width="11" style="11" customWidth="1"/>
    <col min="19" max="19" width="11" style="3" customWidth="1"/>
    <col min="20" max="16384" width="9" style="4"/>
  </cols>
  <sheetData>
    <row r="1" spans="1:22" ht="21" customHeight="1" x14ac:dyDescent="0.15">
      <c r="A1" s="33" t="s">
        <v>30</v>
      </c>
      <c r="B1" s="1"/>
      <c r="C1" s="1"/>
      <c r="D1" s="1"/>
      <c r="E1" s="1"/>
      <c r="F1" s="1"/>
      <c r="G1" s="2"/>
      <c r="I1" s="1"/>
      <c r="J1" s="1"/>
      <c r="K1" s="1"/>
      <c r="L1" s="1"/>
      <c r="M1" s="2"/>
      <c r="N1" s="1"/>
      <c r="O1" s="1"/>
      <c r="P1" s="1"/>
      <c r="Q1" s="1"/>
      <c r="R1" s="2"/>
      <c r="V1" s="611" t="s">
        <v>966</v>
      </c>
    </row>
    <row r="2" spans="1:22" ht="6.75" customHeight="1" x14ac:dyDescent="0.15">
      <c r="G2" s="7"/>
      <c r="M2" s="7"/>
      <c r="R2" s="7"/>
    </row>
    <row r="3" spans="1:22" ht="15" customHeight="1" x14ac:dyDescent="0.15">
      <c r="A3" s="35" t="s">
        <v>459</v>
      </c>
      <c r="B3" s="34"/>
      <c r="C3" s="9"/>
      <c r="D3" s="9"/>
      <c r="E3" s="9"/>
      <c r="F3" s="9"/>
      <c r="G3" s="10"/>
      <c r="I3" s="9"/>
      <c r="J3" s="9"/>
      <c r="K3" s="9"/>
      <c r="L3" s="9"/>
      <c r="M3" s="10"/>
      <c r="N3" s="9"/>
      <c r="O3" s="9"/>
      <c r="P3" s="9"/>
      <c r="Q3" s="9"/>
      <c r="R3" s="10"/>
    </row>
    <row r="4" spans="1:22" ht="15" customHeight="1" x14ac:dyDescent="0.15">
      <c r="A4" s="35" t="s">
        <v>822</v>
      </c>
      <c r="B4" s="9"/>
      <c r="C4" s="9"/>
      <c r="D4" s="9"/>
      <c r="E4" s="9"/>
      <c r="F4" s="9"/>
      <c r="G4" s="10"/>
      <c r="I4" s="9"/>
      <c r="J4" s="9"/>
      <c r="K4" s="9"/>
      <c r="L4" s="9"/>
      <c r="M4" s="10"/>
      <c r="N4" s="9"/>
      <c r="O4" s="9"/>
      <c r="P4" s="9"/>
      <c r="Q4" s="9"/>
      <c r="R4" s="10"/>
    </row>
    <row r="5" spans="1:22" ht="15" customHeight="1" x14ac:dyDescent="0.15">
      <c r="A5" s="9" t="s">
        <v>833</v>
      </c>
      <c r="B5" s="9"/>
      <c r="C5" s="9"/>
      <c r="D5" s="9"/>
      <c r="E5" s="9"/>
      <c r="F5" s="9"/>
      <c r="G5" s="10"/>
      <c r="I5" s="9"/>
      <c r="J5" s="9"/>
      <c r="K5" s="9"/>
      <c r="L5" s="9"/>
      <c r="M5" s="10"/>
      <c r="N5" s="9"/>
      <c r="O5" s="9"/>
      <c r="P5" s="9"/>
      <c r="Q5" s="9"/>
      <c r="R5" s="10"/>
    </row>
    <row r="6" spans="1:22" ht="15" customHeight="1" x14ac:dyDescent="0.15">
      <c r="A6" s="35" t="s">
        <v>910</v>
      </c>
      <c r="B6" s="9"/>
      <c r="C6" s="9"/>
      <c r="D6" s="9"/>
      <c r="E6" s="9"/>
      <c r="F6" s="9"/>
      <c r="G6" s="10"/>
      <c r="I6" s="9"/>
      <c r="J6" s="9"/>
      <c r="K6" s="9"/>
      <c r="L6" s="9"/>
      <c r="M6" s="10"/>
      <c r="N6" s="9"/>
      <c r="O6" s="9"/>
      <c r="P6" s="9"/>
      <c r="Q6" s="9"/>
      <c r="R6" s="10"/>
    </row>
    <row r="7" spans="1:22" ht="15" customHeight="1" x14ac:dyDescent="0.15">
      <c r="A7" s="9" t="s">
        <v>828</v>
      </c>
      <c r="C7" s="9"/>
      <c r="D7" s="9"/>
      <c r="E7" s="9"/>
      <c r="F7" s="9"/>
      <c r="G7" s="10"/>
      <c r="I7" s="9"/>
      <c r="J7" s="9"/>
      <c r="K7" s="9"/>
      <c r="L7" s="9"/>
      <c r="M7" s="10"/>
      <c r="N7" s="9"/>
      <c r="O7" s="9"/>
      <c r="P7" s="9"/>
      <c r="Q7" s="9"/>
      <c r="R7" s="10"/>
    </row>
    <row r="8" spans="1:22" ht="15" customHeight="1" x14ac:dyDescent="0.15">
      <c r="A8" s="9" t="s">
        <v>452</v>
      </c>
      <c r="C8" s="9"/>
      <c r="D8" s="9"/>
      <c r="E8" s="9"/>
      <c r="F8" s="9"/>
      <c r="G8" s="10"/>
      <c r="I8" s="9"/>
      <c r="J8" s="9"/>
      <c r="K8" s="9"/>
      <c r="L8" s="9"/>
      <c r="M8" s="10"/>
      <c r="N8" s="9"/>
      <c r="O8" s="9"/>
      <c r="P8" s="9"/>
      <c r="Q8" s="9"/>
      <c r="R8" s="10"/>
    </row>
    <row r="9" spans="1:22" ht="15" customHeight="1" x14ac:dyDescent="0.15">
      <c r="A9" s="9" t="s">
        <v>448</v>
      </c>
      <c r="C9" s="9"/>
      <c r="D9" s="9"/>
      <c r="E9" s="9"/>
      <c r="F9" s="9"/>
      <c r="G9" s="10"/>
      <c r="I9" s="9"/>
      <c r="J9" s="9"/>
      <c r="K9" s="9"/>
      <c r="L9" s="9"/>
      <c r="M9" s="10"/>
      <c r="N9" s="9"/>
      <c r="O9" s="9"/>
      <c r="P9" s="9"/>
      <c r="Q9" s="9"/>
      <c r="R9" s="10"/>
    </row>
    <row r="10" spans="1:22" ht="15" customHeight="1" x14ac:dyDescent="0.15">
      <c r="A10" s="9" t="s">
        <v>821</v>
      </c>
      <c r="C10" s="9"/>
      <c r="D10" s="9"/>
      <c r="E10" s="9"/>
      <c r="F10" s="9"/>
      <c r="G10" s="10"/>
      <c r="I10" s="9"/>
      <c r="J10" s="9"/>
      <c r="K10" s="9"/>
      <c r="L10" s="9"/>
      <c r="M10" s="10"/>
      <c r="N10" s="9"/>
      <c r="O10" s="9"/>
      <c r="P10" s="9"/>
      <c r="Q10" s="9"/>
      <c r="R10" s="10"/>
    </row>
    <row r="11" spans="1:22" ht="15" customHeight="1" x14ac:dyDescent="0.15">
      <c r="A11" s="9" t="s">
        <v>1009</v>
      </c>
      <c r="C11" s="9"/>
      <c r="D11" s="9"/>
      <c r="E11" s="9"/>
      <c r="F11" s="9"/>
      <c r="G11" s="10"/>
      <c r="I11" s="9"/>
      <c r="J11" s="9"/>
      <c r="K11" s="9"/>
      <c r="L11" s="9"/>
      <c r="M11" s="10"/>
      <c r="N11" s="9"/>
      <c r="O11" s="9"/>
      <c r="P11" s="9"/>
      <c r="Q11" s="9"/>
      <c r="R11" s="10"/>
    </row>
    <row r="12" spans="1:22" ht="6.75" customHeight="1" x14ac:dyDescent="0.15"/>
    <row r="13" spans="1:22" s="12" customFormat="1" ht="24.75" customHeight="1" x14ac:dyDescent="0.15">
      <c r="A13" s="635" t="s">
        <v>2</v>
      </c>
      <c r="B13" s="636"/>
      <c r="C13" s="642" t="s">
        <v>978</v>
      </c>
      <c r="D13" s="642"/>
      <c r="E13" s="642"/>
      <c r="F13" s="642"/>
      <c r="G13" s="642"/>
      <c r="H13" s="643"/>
      <c r="I13" s="646" t="s">
        <v>29</v>
      </c>
      <c r="J13" s="647"/>
      <c r="K13" s="647"/>
      <c r="L13" s="647"/>
      <c r="M13" s="648"/>
      <c r="N13" s="641" t="s">
        <v>28</v>
      </c>
      <c r="O13" s="642"/>
      <c r="P13" s="642"/>
      <c r="Q13" s="642"/>
      <c r="R13" s="642"/>
      <c r="S13" s="643"/>
      <c r="T13" s="635" t="s">
        <v>2</v>
      </c>
      <c r="U13" s="636"/>
    </row>
    <row r="14" spans="1:22" s="12" customFormat="1" ht="30" customHeight="1" x14ac:dyDescent="0.15">
      <c r="A14" s="637"/>
      <c r="B14" s="638"/>
      <c r="C14" s="645" t="s">
        <v>23</v>
      </c>
      <c r="D14" s="319"/>
      <c r="E14" s="320"/>
      <c r="F14" s="630" t="s">
        <v>24</v>
      </c>
      <c r="G14" s="632" t="s">
        <v>911</v>
      </c>
      <c r="H14" s="632" t="s">
        <v>31</v>
      </c>
      <c r="I14" s="644" t="s">
        <v>23</v>
      </c>
      <c r="J14" s="345"/>
      <c r="K14" s="318"/>
      <c r="L14" s="631" t="s">
        <v>24</v>
      </c>
      <c r="M14" s="633" t="s">
        <v>911</v>
      </c>
      <c r="N14" s="641" t="s">
        <v>23</v>
      </c>
      <c r="O14" s="319"/>
      <c r="P14" s="320"/>
      <c r="Q14" s="630" t="s">
        <v>24</v>
      </c>
      <c r="R14" s="632" t="s">
        <v>911</v>
      </c>
      <c r="S14" s="632" t="s">
        <v>31</v>
      </c>
      <c r="T14" s="637"/>
      <c r="U14" s="638"/>
    </row>
    <row r="15" spans="1:22" ht="30" customHeight="1" x14ac:dyDescent="0.15">
      <c r="A15" s="637"/>
      <c r="B15" s="638"/>
      <c r="C15" s="631"/>
      <c r="D15" s="343" t="s">
        <v>26</v>
      </c>
      <c r="E15" s="344" t="s">
        <v>27</v>
      </c>
      <c r="F15" s="631"/>
      <c r="G15" s="633"/>
      <c r="H15" s="634"/>
      <c r="I15" s="631"/>
      <c r="J15" s="323" t="s">
        <v>26</v>
      </c>
      <c r="K15" s="346" t="s">
        <v>27</v>
      </c>
      <c r="L15" s="631"/>
      <c r="M15" s="633"/>
      <c r="N15" s="631"/>
      <c r="O15" s="343" t="s">
        <v>26</v>
      </c>
      <c r="P15" s="344" t="s">
        <v>27</v>
      </c>
      <c r="Q15" s="631"/>
      <c r="R15" s="633"/>
      <c r="S15" s="634"/>
      <c r="T15" s="637"/>
      <c r="U15" s="638"/>
    </row>
    <row r="16" spans="1:22" s="12" customFormat="1" ht="20.100000000000001" customHeight="1" x14ac:dyDescent="0.15">
      <c r="A16" s="639"/>
      <c r="B16" s="640"/>
      <c r="C16" s="318"/>
      <c r="D16" s="345"/>
      <c r="E16" s="347"/>
      <c r="F16" s="318" t="s">
        <v>25</v>
      </c>
      <c r="G16" s="324" t="s">
        <v>820</v>
      </c>
      <c r="H16" s="324" t="s">
        <v>1</v>
      </c>
      <c r="I16" s="318"/>
      <c r="J16" s="318"/>
      <c r="K16" s="318"/>
      <c r="L16" s="318" t="s">
        <v>25</v>
      </c>
      <c r="M16" s="324" t="s">
        <v>820</v>
      </c>
      <c r="N16" s="347"/>
      <c r="O16" s="345"/>
      <c r="P16" s="347"/>
      <c r="Q16" s="318" t="s">
        <v>25</v>
      </c>
      <c r="R16" s="324" t="s">
        <v>820</v>
      </c>
      <c r="S16" s="324" t="s">
        <v>1</v>
      </c>
      <c r="T16" s="639"/>
      <c r="U16" s="640"/>
    </row>
    <row r="17" spans="1:21" s="12" customFormat="1" ht="24.75" customHeight="1" x14ac:dyDescent="0.15">
      <c r="A17" s="27" t="s">
        <v>13</v>
      </c>
      <c r="B17" s="28" t="s">
        <v>3</v>
      </c>
      <c r="C17" s="187">
        <v>17632</v>
      </c>
      <c r="D17" s="188">
        <v>6809</v>
      </c>
      <c r="E17" s="189">
        <v>10823</v>
      </c>
      <c r="F17" s="190">
        <v>95496</v>
      </c>
      <c r="G17" s="185">
        <v>2708060</v>
      </c>
      <c r="H17" s="179">
        <v>1176461</v>
      </c>
      <c r="I17" s="171">
        <v>2814</v>
      </c>
      <c r="J17" s="172">
        <v>1968</v>
      </c>
      <c r="K17" s="173">
        <v>846</v>
      </c>
      <c r="L17" s="181">
        <v>22991</v>
      </c>
      <c r="M17" s="182">
        <v>1368299</v>
      </c>
      <c r="N17" s="187">
        <v>14818</v>
      </c>
      <c r="O17" s="188">
        <v>4841</v>
      </c>
      <c r="P17" s="189">
        <v>9977</v>
      </c>
      <c r="Q17" s="190">
        <v>72505</v>
      </c>
      <c r="R17" s="185">
        <v>1339761</v>
      </c>
      <c r="S17" s="179">
        <v>1176461</v>
      </c>
      <c r="T17" s="166" t="s">
        <v>13</v>
      </c>
      <c r="U17" s="169" t="s">
        <v>3</v>
      </c>
    </row>
    <row r="18" spans="1:21" s="12" customFormat="1" ht="24.75" customHeight="1" x14ac:dyDescent="0.15">
      <c r="A18" s="27" t="s">
        <v>14</v>
      </c>
      <c r="B18" s="28" t="s">
        <v>4</v>
      </c>
      <c r="C18" s="191">
        <v>16640</v>
      </c>
      <c r="D18" s="181">
        <v>7062</v>
      </c>
      <c r="E18" s="189">
        <v>9578</v>
      </c>
      <c r="F18" s="192">
        <v>96183</v>
      </c>
      <c r="G18" s="185">
        <v>2919005</v>
      </c>
      <c r="H18" s="179">
        <v>1344987</v>
      </c>
      <c r="I18" s="171">
        <v>2624</v>
      </c>
      <c r="J18" s="171">
        <v>1920</v>
      </c>
      <c r="K18" s="174">
        <v>704</v>
      </c>
      <c r="L18" s="181">
        <v>20969</v>
      </c>
      <c r="M18" s="179">
        <v>1557190</v>
      </c>
      <c r="N18" s="191">
        <v>14016</v>
      </c>
      <c r="O18" s="181">
        <v>5142</v>
      </c>
      <c r="P18" s="189">
        <v>8874</v>
      </c>
      <c r="Q18" s="192">
        <v>75214</v>
      </c>
      <c r="R18" s="185">
        <v>1361814</v>
      </c>
      <c r="S18" s="179">
        <v>1344987</v>
      </c>
      <c r="T18" s="166" t="s">
        <v>14</v>
      </c>
      <c r="U18" s="169" t="s">
        <v>4</v>
      </c>
    </row>
    <row r="19" spans="1:21" ht="24.75" customHeight="1" x14ac:dyDescent="0.15">
      <c r="A19" s="29" t="s">
        <v>15</v>
      </c>
      <c r="B19" s="28" t="s">
        <v>5</v>
      </c>
      <c r="C19" s="193">
        <v>17326</v>
      </c>
      <c r="D19" s="183">
        <v>7629</v>
      </c>
      <c r="E19" s="194">
        <v>9697</v>
      </c>
      <c r="F19" s="195">
        <v>110959</v>
      </c>
      <c r="G19" s="185">
        <v>2939440</v>
      </c>
      <c r="H19" s="179">
        <v>1479823</v>
      </c>
      <c r="I19" s="175">
        <v>2995</v>
      </c>
      <c r="J19" s="175">
        <v>2107</v>
      </c>
      <c r="K19" s="176">
        <v>888</v>
      </c>
      <c r="L19" s="183">
        <v>24242</v>
      </c>
      <c r="M19" s="179">
        <v>1548706</v>
      </c>
      <c r="N19" s="193">
        <v>14331</v>
      </c>
      <c r="O19" s="183">
        <v>5522</v>
      </c>
      <c r="P19" s="194">
        <v>8809</v>
      </c>
      <c r="Q19" s="195">
        <v>86717</v>
      </c>
      <c r="R19" s="185">
        <v>1390734</v>
      </c>
      <c r="S19" s="179">
        <v>1479823</v>
      </c>
      <c r="T19" s="168" t="s">
        <v>15</v>
      </c>
      <c r="U19" s="169" t="s">
        <v>5</v>
      </c>
    </row>
    <row r="20" spans="1:21" ht="24.75" customHeight="1" x14ac:dyDescent="0.15">
      <c r="A20" s="29" t="s">
        <v>16</v>
      </c>
      <c r="B20" s="28" t="s">
        <v>6</v>
      </c>
      <c r="C20" s="193">
        <v>15941</v>
      </c>
      <c r="D20" s="183">
        <v>7157</v>
      </c>
      <c r="E20" s="194">
        <v>8784</v>
      </c>
      <c r="F20" s="195">
        <v>108903</v>
      </c>
      <c r="G20" s="185">
        <v>2543282</v>
      </c>
      <c r="H20" s="179">
        <v>1542215</v>
      </c>
      <c r="I20" s="175">
        <v>2647</v>
      </c>
      <c r="J20" s="175">
        <v>1944</v>
      </c>
      <c r="K20" s="176">
        <v>703</v>
      </c>
      <c r="L20" s="183">
        <v>21064</v>
      </c>
      <c r="M20" s="179">
        <v>1225601</v>
      </c>
      <c r="N20" s="193">
        <v>13294</v>
      </c>
      <c r="O20" s="183">
        <v>5213</v>
      </c>
      <c r="P20" s="194">
        <v>8081</v>
      </c>
      <c r="Q20" s="195">
        <v>87839</v>
      </c>
      <c r="R20" s="185">
        <v>1317681</v>
      </c>
      <c r="S20" s="179">
        <v>1542215</v>
      </c>
      <c r="T20" s="168" t="s">
        <v>16</v>
      </c>
      <c r="U20" s="169" t="s">
        <v>6</v>
      </c>
    </row>
    <row r="21" spans="1:21" ht="24.75" customHeight="1" x14ac:dyDescent="0.15">
      <c r="A21" s="29" t="s">
        <v>17</v>
      </c>
      <c r="B21" s="28" t="s">
        <v>7</v>
      </c>
      <c r="C21" s="193">
        <v>15310</v>
      </c>
      <c r="D21" s="183">
        <v>7070</v>
      </c>
      <c r="E21" s="194">
        <v>8240</v>
      </c>
      <c r="F21" s="195">
        <v>105934</v>
      </c>
      <c r="G21" s="185">
        <v>2516919</v>
      </c>
      <c r="H21" s="179">
        <v>1640660</v>
      </c>
      <c r="I21" s="175">
        <v>2634</v>
      </c>
      <c r="J21" s="175">
        <v>1918</v>
      </c>
      <c r="K21" s="176">
        <v>716</v>
      </c>
      <c r="L21" s="183">
        <v>20234</v>
      </c>
      <c r="M21" s="179">
        <v>1205120</v>
      </c>
      <c r="N21" s="193">
        <v>12676</v>
      </c>
      <c r="O21" s="183">
        <v>5152</v>
      </c>
      <c r="P21" s="194">
        <v>7524</v>
      </c>
      <c r="Q21" s="195">
        <v>85700</v>
      </c>
      <c r="R21" s="185">
        <v>1311799</v>
      </c>
      <c r="S21" s="179">
        <v>1640660</v>
      </c>
      <c r="T21" s="168" t="s">
        <v>17</v>
      </c>
      <c r="U21" s="169" t="s">
        <v>7</v>
      </c>
    </row>
    <row r="22" spans="1:21" ht="24.75" customHeight="1" x14ac:dyDescent="0.15">
      <c r="A22" s="29" t="s">
        <v>18</v>
      </c>
      <c r="B22" s="28" t="s">
        <v>8</v>
      </c>
      <c r="C22" s="193">
        <v>14008</v>
      </c>
      <c r="D22" s="183">
        <v>6874</v>
      </c>
      <c r="E22" s="194">
        <v>7134</v>
      </c>
      <c r="F22" s="195">
        <v>103138</v>
      </c>
      <c r="G22" s="185">
        <v>2516575</v>
      </c>
      <c r="H22" s="179">
        <v>1787735</v>
      </c>
      <c r="I22" s="175">
        <v>2374</v>
      </c>
      <c r="J22" s="175">
        <v>1724</v>
      </c>
      <c r="K22" s="176">
        <v>650</v>
      </c>
      <c r="L22" s="183">
        <v>18196</v>
      </c>
      <c r="M22" s="179">
        <v>1155801</v>
      </c>
      <c r="N22" s="193">
        <v>11634</v>
      </c>
      <c r="O22" s="183">
        <v>5150</v>
      </c>
      <c r="P22" s="194">
        <v>6484</v>
      </c>
      <c r="Q22" s="195">
        <v>84942</v>
      </c>
      <c r="R22" s="185">
        <v>1360774</v>
      </c>
      <c r="S22" s="179">
        <v>1787735</v>
      </c>
      <c r="T22" s="168" t="s">
        <v>18</v>
      </c>
      <c r="U22" s="169" t="s">
        <v>8</v>
      </c>
    </row>
    <row r="23" spans="1:21" ht="24.75" customHeight="1" x14ac:dyDescent="0.15">
      <c r="A23" s="29" t="s">
        <v>19</v>
      </c>
      <c r="B23" s="28" t="s">
        <v>9</v>
      </c>
      <c r="C23" s="193">
        <v>13520</v>
      </c>
      <c r="D23" s="183">
        <v>7706</v>
      </c>
      <c r="E23" s="194">
        <v>5814</v>
      </c>
      <c r="F23" s="195">
        <v>105169</v>
      </c>
      <c r="G23" s="185">
        <v>2164990</v>
      </c>
      <c r="H23" s="179">
        <v>1750523</v>
      </c>
      <c r="I23" s="175">
        <v>2741</v>
      </c>
      <c r="J23" s="175">
        <v>2158</v>
      </c>
      <c r="K23" s="176">
        <v>583</v>
      </c>
      <c r="L23" s="183">
        <v>19886</v>
      </c>
      <c r="M23" s="179">
        <v>956006</v>
      </c>
      <c r="N23" s="193">
        <v>10779</v>
      </c>
      <c r="O23" s="183">
        <v>5548</v>
      </c>
      <c r="P23" s="194">
        <v>5231</v>
      </c>
      <c r="Q23" s="195">
        <v>85283</v>
      </c>
      <c r="R23" s="185">
        <v>1208984</v>
      </c>
      <c r="S23" s="179">
        <v>1750523</v>
      </c>
      <c r="T23" s="168" t="s">
        <v>19</v>
      </c>
      <c r="U23" s="169" t="s">
        <v>9</v>
      </c>
    </row>
    <row r="24" spans="1:21" ht="24.75" customHeight="1" x14ac:dyDescent="0.15">
      <c r="A24" s="29" t="s">
        <v>20</v>
      </c>
      <c r="B24" s="28" t="s">
        <v>10</v>
      </c>
      <c r="C24" s="193">
        <v>13669</v>
      </c>
      <c r="D24" s="183">
        <v>8199</v>
      </c>
      <c r="E24" s="194">
        <v>5470</v>
      </c>
      <c r="F24" s="195">
        <v>107649</v>
      </c>
      <c r="G24" s="185">
        <v>2333860</v>
      </c>
      <c r="H24" s="179">
        <v>1807537</v>
      </c>
      <c r="I24" s="175">
        <v>2831</v>
      </c>
      <c r="J24" s="175">
        <v>2251</v>
      </c>
      <c r="K24" s="176">
        <v>580</v>
      </c>
      <c r="L24" s="183">
        <v>21011</v>
      </c>
      <c r="M24" s="179">
        <v>1066540</v>
      </c>
      <c r="N24" s="193">
        <v>10838</v>
      </c>
      <c r="O24" s="183">
        <v>5948</v>
      </c>
      <c r="P24" s="194">
        <v>4890</v>
      </c>
      <c r="Q24" s="195">
        <v>86638</v>
      </c>
      <c r="R24" s="185">
        <v>1267320</v>
      </c>
      <c r="S24" s="179">
        <v>1807537</v>
      </c>
      <c r="T24" s="168" t="s">
        <v>20</v>
      </c>
      <c r="U24" s="169" t="s">
        <v>10</v>
      </c>
    </row>
    <row r="25" spans="1:21" s="19" customFormat="1" ht="24.75" customHeight="1" x14ac:dyDescent="0.15">
      <c r="A25" s="29" t="s">
        <v>21</v>
      </c>
      <c r="B25" s="28" t="s">
        <v>11</v>
      </c>
      <c r="C25" s="193">
        <v>13178</v>
      </c>
      <c r="D25" s="183">
        <v>8071</v>
      </c>
      <c r="E25" s="194">
        <v>5107</v>
      </c>
      <c r="F25" s="195">
        <v>107015</v>
      </c>
      <c r="G25" s="185">
        <v>2682280</v>
      </c>
      <c r="H25" s="179">
        <v>1779010</v>
      </c>
      <c r="I25" s="175">
        <v>2696</v>
      </c>
      <c r="J25" s="175">
        <v>2193</v>
      </c>
      <c r="K25" s="176">
        <v>503</v>
      </c>
      <c r="L25" s="183">
        <v>20395</v>
      </c>
      <c r="M25" s="179">
        <v>1237039</v>
      </c>
      <c r="N25" s="193">
        <v>10482</v>
      </c>
      <c r="O25" s="183">
        <v>5878</v>
      </c>
      <c r="P25" s="194">
        <v>4604</v>
      </c>
      <c r="Q25" s="195">
        <v>86620</v>
      </c>
      <c r="R25" s="185">
        <v>1445241</v>
      </c>
      <c r="S25" s="179">
        <v>1779010</v>
      </c>
      <c r="T25" s="168" t="s">
        <v>21</v>
      </c>
      <c r="U25" s="169" t="s">
        <v>11</v>
      </c>
    </row>
    <row r="26" spans="1:21" s="19" customFormat="1" ht="24.75" customHeight="1" x14ac:dyDescent="0.15">
      <c r="A26" s="30" t="s">
        <v>22</v>
      </c>
      <c r="B26" s="31" t="s">
        <v>12</v>
      </c>
      <c r="C26" s="196">
        <v>12061</v>
      </c>
      <c r="D26" s="184">
        <v>8102</v>
      </c>
      <c r="E26" s="197">
        <v>3959</v>
      </c>
      <c r="F26" s="198">
        <v>105272</v>
      </c>
      <c r="G26" s="186">
        <v>2653765</v>
      </c>
      <c r="H26" s="180">
        <v>1855037</v>
      </c>
      <c r="I26" s="177">
        <v>2652</v>
      </c>
      <c r="J26" s="177">
        <v>2282</v>
      </c>
      <c r="K26" s="178">
        <v>370</v>
      </c>
      <c r="L26" s="184">
        <v>20679</v>
      </c>
      <c r="M26" s="180">
        <v>1275770</v>
      </c>
      <c r="N26" s="196">
        <v>9409</v>
      </c>
      <c r="O26" s="184">
        <v>5820</v>
      </c>
      <c r="P26" s="197">
        <v>3589</v>
      </c>
      <c r="Q26" s="198">
        <v>84593</v>
      </c>
      <c r="R26" s="186">
        <v>1377995</v>
      </c>
      <c r="S26" s="180">
        <v>1855037</v>
      </c>
      <c r="T26" s="167" t="s">
        <v>22</v>
      </c>
      <c r="U26" s="170" t="s">
        <v>12</v>
      </c>
    </row>
  </sheetData>
  <mergeCells count="16">
    <mergeCell ref="A13:B16"/>
    <mergeCell ref="I14:I15"/>
    <mergeCell ref="L14:L15"/>
    <mergeCell ref="C13:H13"/>
    <mergeCell ref="C14:C15"/>
    <mergeCell ref="F14:F15"/>
    <mergeCell ref="G14:G15"/>
    <mergeCell ref="H14:H15"/>
    <mergeCell ref="I13:M13"/>
    <mergeCell ref="M14:M15"/>
    <mergeCell ref="Q14:Q15"/>
    <mergeCell ref="R14:R15"/>
    <mergeCell ref="S14:S15"/>
    <mergeCell ref="T13:U16"/>
    <mergeCell ref="N13:S13"/>
    <mergeCell ref="N14:N15"/>
  </mergeCells>
  <phoneticPr fontId="3"/>
  <hyperlinks>
    <hyperlink ref="V1" location="目次!A1" display="目次へ戻る" xr:uid="{F205ABBF-6638-46B2-9DC5-07C79CF2006F}"/>
  </hyperlinks>
  <pageMargins left="0.70866141732283472" right="0.70866141732283472" top="0.59055118110236227" bottom="0.59055118110236227" header="0.31496062992125984" footer="0.31496062992125984"/>
  <pageSetup paperSize="9" scale="70" pageOrder="overThenDown" orientation="portrait" cellComments="asDisplayed" useFirstPageNumber="1" r:id="rId1"/>
  <headerFooter scaleWithDoc="0" alignWithMargins="0">
    <oddFooter>&amp;C&amp;"BIZ UDゴシック,標準"&amp;10- &amp;P -</oddFooter>
  </headerFooter>
  <colBreaks count="1" manualBreakCount="1">
    <brk id="13"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76"/>
  <sheetViews>
    <sheetView view="pageBreakPreview" zoomScale="90" zoomScaleNormal="100" zoomScaleSheetLayoutView="90" workbookViewId="0">
      <pane xSplit="2" ySplit="13" topLeftCell="C14"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125" style="5" customWidth="1"/>
    <col min="2" max="2" width="34.375" style="6" customWidth="1"/>
    <col min="3" max="5" width="9.125" style="11" customWidth="1"/>
    <col min="6" max="7" width="8.375" style="11" customWidth="1"/>
    <col min="8" max="10" width="9.125" style="11" customWidth="1"/>
    <col min="11" max="12" width="8.375" style="11" customWidth="1"/>
    <col min="13" max="14" width="11.125" style="11" customWidth="1"/>
    <col min="15" max="15" width="9.125" style="11" customWidth="1"/>
    <col min="16" max="17" width="8.375" style="11" customWidth="1"/>
    <col min="18" max="19" width="9.25" style="11" customWidth="1"/>
    <col min="20" max="20" width="9.125" style="11" customWidth="1"/>
    <col min="21" max="22" width="8.375" style="11" customWidth="1"/>
    <col min="23" max="23" width="4" style="5" customWidth="1"/>
    <col min="24" max="16384" width="9" style="4"/>
  </cols>
  <sheetData>
    <row r="1" spans="1:24" ht="21" customHeight="1" x14ac:dyDescent="0.15">
      <c r="A1" s="33" t="s">
        <v>453</v>
      </c>
      <c r="B1" s="1"/>
      <c r="C1" s="2"/>
      <c r="D1" s="2"/>
      <c r="E1" s="2"/>
      <c r="F1" s="2"/>
      <c r="G1" s="2"/>
      <c r="H1" s="2"/>
      <c r="I1" s="2"/>
      <c r="J1" s="2"/>
      <c r="K1" s="2"/>
      <c r="L1" s="2"/>
      <c r="M1" s="2"/>
      <c r="N1" s="2"/>
      <c r="O1" s="2"/>
      <c r="P1" s="2"/>
      <c r="Q1" s="2"/>
      <c r="R1" s="2"/>
      <c r="S1" s="2"/>
      <c r="T1" s="2"/>
      <c r="U1" s="2"/>
      <c r="V1" s="2"/>
      <c r="W1" s="1"/>
      <c r="X1" s="611" t="s">
        <v>966</v>
      </c>
    </row>
    <row r="2" spans="1:24" ht="6.75" customHeight="1" x14ac:dyDescent="0.15">
      <c r="C2" s="7"/>
      <c r="D2" s="7"/>
      <c r="E2" s="7"/>
      <c r="F2" s="7"/>
      <c r="G2" s="7"/>
      <c r="H2" s="7"/>
      <c r="I2" s="7"/>
      <c r="J2" s="7"/>
      <c r="K2" s="7"/>
      <c r="L2" s="7"/>
      <c r="M2" s="7"/>
      <c r="N2" s="7"/>
      <c r="O2" s="7"/>
      <c r="P2" s="7"/>
      <c r="Q2" s="7"/>
      <c r="R2" s="7"/>
      <c r="S2" s="7"/>
      <c r="T2" s="7"/>
      <c r="U2" s="7"/>
      <c r="V2" s="7"/>
    </row>
    <row r="3" spans="1:24" ht="12.75" customHeight="1" x14ac:dyDescent="0.15">
      <c r="A3" s="35" t="s">
        <v>912</v>
      </c>
      <c r="B3" s="9"/>
      <c r="C3" s="9"/>
      <c r="D3" s="9"/>
      <c r="E3" s="9"/>
      <c r="F3" s="9"/>
      <c r="G3" s="9"/>
      <c r="H3" s="9"/>
      <c r="I3" s="9"/>
      <c r="J3" s="9"/>
      <c r="K3" s="9"/>
      <c r="L3" s="9"/>
      <c r="M3" s="9"/>
      <c r="N3" s="9"/>
      <c r="O3" s="9"/>
      <c r="P3" s="9"/>
      <c r="Q3" s="9"/>
      <c r="R3" s="9"/>
      <c r="S3" s="9"/>
      <c r="T3" s="9"/>
      <c r="U3" s="9"/>
      <c r="V3" s="9"/>
      <c r="W3" s="8"/>
    </row>
    <row r="4" spans="1:24" ht="12.75" customHeight="1" x14ac:dyDescent="0.15">
      <c r="A4" s="9" t="s">
        <v>919</v>
      </c>
      <c r="B4" s="9"/>
      <c r="C4" s="9"/>
      <c r="D4" s="9"/>
      <c r="E4" s="9"/>
      <c r="F4" s="9"/>
      <c r="G4" s="9"/>
      <c r="H4" s="9"/>
      <c r="I4" s="9"/>
      <c r="J4" s="9"/>
      <c r="K4" s="9"/>
      <c r="L4" s="9"/>
      <c r="M4" s="9"/>
      <c r="N4" s="9"/>
      <c r="O4" s="9"/>
      <c r="P4" s="9"/>
      <c r="Q4" s="9"/>
      <c r="R4" s="9"/>
      <c r="S4" s="9"/>
      <c r="T4" s="9"/>
      <c r="U4" s="9"/>
      <c r="V4" s="9"/>
      <c r="W4" s="9"/>
    </row>
    <row r="5" spans="1:24" ht="12.75" customHeight="1" x14ac:dyDescent="0.15">
      <c r="A5" s="9" t="s">
        <v>913</v>
      </c>
      <c r="B5" s="9"/>
      <c r="C5" s="9"/>
      <c r="D5" s="9"/>
      <c r="E5" s="9"/>
      <c r="F5" s="9"/>
      <c r="G5" s="9"/>
      <c r="H5" s="9"/>
      <c r="I5" s="9"/>
      <c r="J5" s="9"/>
      <c r="K5" s="9"/>
      <c r="L5" s="9"/>
      <c r="M5" s="9"/>
      <c r="N5" s="9"/>
      <c r="O5" s="9"/>
      <c r="P5" s="9"/>
      <c r="Q5" s="9"/>
      <c r="R5" s="9"/>
      <c r="S5" s="9"/>
      <c r="T5" s="9"/>
      <c r="U5" s="9"/>
      <c r="V5" s="9"/>
      <c r="W5" s="9"/>
    </row>
    <row r="6" spans="1:24" ht="12.75" customHeight="1" x14ac:dyDescent="0.15">
      <c r="A6" s="9" t="s">
        <v>920</v>
      </c>
      <c r="B6" s="9"/>
      <c r="C6" s="9"/>
      <c r="D6" s="9"/>
      <c r="E6" s="9"/>
      <c r="F6" s="9"/>
      <c r="G6" s="9"/>
      <c r="H6" s="9"/>
      <c r="I6" s="9"/>
      <c r="J6" s="9"/>
      <c r="K6" s="9"/>
      <c r="L6" s="9"/>
      <c r="M6" s="9"/>
      <c r="N6" s="9"/>
      <c r="O6" s="9"/>
      <c r="P6" s="9"/>
      <c r="Q6" s="9"/>
      <c r="R6" s="9"/>
      <c r="S6" s="9"/>
      <c r="T6" s="9"/>
      <c r="U6" s="9"/>
      <c r="V6" s="9"/>
      <c r="W6" s="9"/>
    </row>
    <row r="7" spans="1:24" ht="12.75" customHeight="1" x14ac:dyDescent="0.15">
      <c r="A7" s="9" t="s">
        <v>834</v>
      </c>
      <c r="B7" s="9"/>
      <c r="C7" s="9"/>
      <c r="D7" s="9"/>
      <c r="E7" s="9"/>
      <c r="F7" s="9"/>
      <c r="G7" s="9"/>
      <c r="H7" s="9"/>
      <c r="I7" s="9"/>
      <c r="J7" s="9"/>
      <c r="K7" s="9"/>
      <c r="L7" s="9"/>
      <c r="M7" s="9"/>
      <c r="N7" s="9"/>
      <c r="O7" s="9"/>
      <c r="P7" s="9"/>
      <c r="Q7" s="9"/>
      <c r="R7" s="9"/>
      <c r="S7" s="9"/>
      <c r="T7" s="9"/>
      <c r="U7" s="9"/>
      <c r="V7" s="9"/>
      <c r="W7" s="9"/>
    </row>
    <row r="8" spans="1:24" ht="12.75" customHeight="1" x14ac:dyDescent="0.15">
      <c r="A8" s="9" t="s">
        <v>904</v>
      </c>
      <c r="B8" s="9"/>
      <c r="C8" s="9"/>
      <c r="D8" s="9"/>
      <c r="E8" s="9"/>
      <c r="F8" s="9"/>
      <c r="G8" s="9"/>
      <c r="H8" s="9"/>
      <c r="I8" s="9"/>
      <c r="J8" s="9"/>
      <c r="K8" s="9"/>
      <c r="L8" s="9"/>
      <c r="M8" s="9"/>
      <c r="N8" s="9"/>
      <c r="O8" s="9"/>
      <c r="P8" s="9"/>
      <c r="Q8" s="9"/>
      <c r="R8" s="9"/>
      <c r="S8" s="9"/>
      <c r="T8" s="9"/>
      <c r="U8" s="9"/>
      <c r="V8" s="9"/>
      <c r="W8" s="9"/>
    </row>
    <row r="9" spans="1:24" ht="6.75" customHeight="1" x14ac:dyDescent="0.15"/>
    <row r="10" spans="1:24" s="12" customFormat="1" ht="17.45" customHeight="1" x14ac:dyDescent="0.15">
      <c r="A10" s="641" t="s">
        <v>32</v>
      </c>
      <c r="B10" s="643"/>
      <c r="C10" s="652" t="s">
        <v>33</v>
      </c>
      <c r="D10" s="653"/>
      <c r="E10" s="653"/>
      <c r="F10" s="653"/>
      <c r="G10" s="654"/>
      <c r="H10" s="652" t="s">
        <v>34</v>
      </c>
      <c r="I10" s="653"/>
      <c r="J10" s="653"/>
      <c r="K10" s="653"/>
      <c r="L10" s="654"/>
      <c r="M10" s="652" t="s">
        <v>835</v>
      </c>
      <c r="N10" s="653"/>
      <c r="O10" s="653"/>
      <c r="P10" s="653"/>
      <c r="Q10" s="654"/>
      <c r="R10" s="652" t="s">
        <v>836</v>
      </c>
      <c r="S10" s="653"/>
      <c r="T10" s="653"/>
      <c r="U10" s="653"/>
      <c r="V10" s="653"/>
      <c r="W10" s="655" t="s">
        <v>35</v>
      </c>
    </row>
    <row r="11" spans="1:24" ht="17.45" customHeight="1" x14ac:dyDescent="0.15">
      <c r="A11" s="644"/>
      <c r="B11" s="649"/>
      <c r="C11" s="29" t="s">
        <v>21</v>
      </c>
      <c r="D11" s="29" t="s">
        <v>22</v>
      </c>
      <c r="E11" s="54"/>
      <c r="F11" s="658" t="s">
        <v>36</v>
      </c>
      <c r="G11" s="658"/>
      <c r="H11" s="29" t="s">
        <v>21</v>
      </c>
      <c r="I11" s="29" t="s">
        <v>22</v>
      </c>
      <c r="J11" s="54"/>
      <c r="K11" s="658" t="s">
        <v>36</v>
      </c>
      <c r="L11" s="658"/>
      <c r="M11" s="29" t="s">
        <v>837</v>
      </c>
      <c r="N11" s="29" t="s">
        <v>838</v>
      </c>
      <c r="O11" s="54"/>
      <c r="P11" s="658" t="s">
        <v>36</v>
      </c>
      <c r="Q11" s="658"/>
      <c r="R11" s="29" t="s">
        <v>21</v>
      </c>
      <c r="S11" s="29" t="s">
        <v>22</v>
      </c>
      <c r="T11" s="54"/>
      <c r="U11" s="658" t="s">
        <v>36</v>
      </c>
      <c r="V11" s="659"/>
      <c r="W11" s="656"/>
    </row>
    <row r="12" spans="1:24" ht="17.45" customHeight="1" x14ac:dyDescent="0.15">
      <c r="A12" s="644"/>
      <c r="B12" s="649"/>
      <c r="C12" s="55"/>
      <c r="D12" s="29"/>
      <c r="E12" s="56" t="s">
        <v>37</v>
      </c>
      <c r="F12" s="29" t="s">
        <v>21</v>
      </c>
      <c r="G12" s="29" t="s">
        <v>22</v>
      </c>
      <c r="H12" s="55"/>
      <c r="I12" s="29"/>
      <c r="J12" s="56" t="s">
        <v>37</v>
      </c>
      <c r="K12" s="29" t="s">
        <v>21</v>
      </c>
      <c r="L12" s="56" t="s">
        <v>22</v>
      </c>
      <c r="M12" s="55"/>
      <c r="N12" s="29"/>
      <c r="O12" s="56" t="s">
        <v>37</v>
      </c>
      <c r="P12" s="29" t="s">
        <v>837</v>
      </c>
      <c r="Q12" s="29" t="s">
        <v>838</v>
      </c>
      <c r="R12" s="55"/>
      <c r="S12" s="29"/>
      <c r="T12" s="56" t="s">
        <v>37</v>
      </c>
      <c r="U12" s="29" t="s">
        <v>21</v>
      </c>
      <c r="V12" s="29" t="s">
        <v>22</v>
      </c>
      <c r="W12" s="656"/>
    </row>
    <row r="13" spans="1:24" s="12" customFormat="1" ht="15" customHeight="1" x14ac:dyDescent="0.15">
      <c r="A13" s="650"/>
      <c r="B13" s="651"/>
      <c r="C13" s="32"/>
      <c r="D13" s="57"/>
      <c r="E13" s="57" t="s">
        <v>38</v>
      </c>
      <c r="F13" s="57" t="s">
        <v>39</v>
      </c>
      <c r="G13" s="57" t="s">
        <v>38</v>
      </c>
      <c r="H13" s="32" t="s">
        <v>823</v>
      </c>
      <c r="I13" s="57" t="s">
        <v>823</v>
      </c>
      <c r="J13" s="57" t="s">
        <v>40</v>
      </c>
      <c r="K13" s="57" t="s">
        <v>40</v>
      </c>
      <c r="L13" s="57" t="s">
        <v>41</v>
      </c>
      <c r="M13" s="32" t="s">
        <v>824</v>
      </c>
      <c r="N13" s="57" t="s">
        <v>824</v>
      </c>
      <c r="O13" s="57" t="s">
        <v>40</v>
      </c>
      <c r="P13" s="57" t="s">
        <v>39</v>
      </c>
      <c r="Q13" s="57" t="s">
        <v>38</v>
      </c>
      <c r="R13" s="32" t="s">
        <v>825</v>
      </c>
      <c r="S13" s="57" t="s">
        <v>826</v>
      </c>
      <c r="T13" s="57" t="s">
        <v>42</v>
      </c>
      <c r="U13" s="57" t="s">
        <v>40</v>
      </c>
      <c r="V13" s="58" t="s">
        <v>43</v>
      </c>
      <c r="W13" s="657"/>
    </row>
    <row r="14" spans="1:24" ht="20.100000000000001" customHeight="1" x14ac:dyDescent="0.15">
      <c r="A14" s="348"/>
      <c r="B14" s="102" t="s">
        <v>44</v>
      </c>
      <c r="C14" s="349">
        <v>10886</v>
      </c>
      <c r="D14" s="350">
        <v>10516</v>
      </c>
      <c r="E14" s="351">
        <f>ROUND((D14/C14-1)*100,1)</f>
        <v>-3.4</v>
      </c>
      <c r="F14" s="352">
        <f>ROUND(C14/C$14*100,1)</f>
        <v>100</v>
      </c>
      <c r="G14" s="352">
        <f>ROUND(D14/D$14*100,1)</f>
        <v>100</v>
      </c>
      <c r="H14" s="349">
        <v>90163</v>
      </c>
      <c r="I14" s="350">
        <v>92150</v>
      </c>
      <c r="J14" s="351">
        <f>ROUND((I14/H14-1)*100,1)</f>
        <v>2.2000000000000002</v>
      </c>
      <c r="K14" s="352">
        <f>ROUND(H14/H$14*100,1)</f>
        <v>100</v>
      </c>
      <c r="L14" s="353">
        <f>ROUND(I14/I$14*100,1)</f>
        <v>100</v>
      </c>
      <c r="M14" s="349">
        <v>254425508</v>
      </c>
      <c r="N14" s="350">
        <v>260375132</v>
      </c>
      <c r="O14" s="351">
        <f>ROUND((N14/M14-1)*100,1)</f>
        <v>2.2999999999999998</v>
      </c>
      <c r="P14" s="352">
        <f>ROUND(M14/M$14*100,1)</f>
        <v>100</v>
      </c>
      <c r="Q14" s="352">
        <f>ROUND(N14/N$14*100,1)</f>
        <v>100</v>
      </c>
      <c r="R14" s="89">
        <v>1779010</v>
      </c>
      <c r="S14" s="350">
        <v>1855037</v>
      </c>
      <c r="T14" s="351">
        <f>ROUND((S14/R14-1)*100,1)</f>
        <v>4.3</v>
      </c>
      <c r="U14" s="352">
        <f>ROUND(R14/R$14*100,1)</f>
        <v>100</v>
      </c>
      <c r="V14" s="352">
        <f>ROUND(S14/S$14*100,1)</f>
        <v>100</v>
      </c>
      <c r="W14" s="354"/>
    </row>
    <row r="15" spans="1:24" ht="20.100000000000001" customHeight="1" x14ac:dyDescent="0.15">
      <c r="A15" s="356"/>
      <c r="B15" s="357" t="s">
        <v>46</v>
      </c>
      <c r="C15" s="358">
        <v>2140</v>
      </c>
      <c r="D15" s="359">
        <f>SUM(D16+D17+D21+D24+D31+D36)</f>
        <v>2151</v>
      </c>
      <c r="E15" s="360">
        <f t="shared" ref="E15:E76" si="0">ROUND((D15/C15-1)*100,1)</f>
        <v>0.5</v>
      </c>
      <c r="F15" s="361">
        <f t="shared" ref="F15:F76" si="1">ROUND(C15/C$14*100,1)</f>
        <v>19.7</v>
      </c>
      <c r="G15" s="361">
        <f t="shared" ref="G15:G76" si="2">ROUND(D15/D$14*100,1)</f>
        <v>20.5</v>
      </c>
      <c r="H15" s="358">
        <v>16672</v>
      </c>
      <c r="I15" s="359">
        <f>SUM(I16+I17+I21+I24+I31+I36)</f>
        <v>16731</v>
      </c>
      <c r="J15" s="360">
        <f t="shared" ref="J15:J76" si="3">ROUND((I15/H15-1)*100,1)</f>
        <v>0.4</v>
      </c>
      <c r="K15" s="361">
        <f t="shared" ref="K15:K76" si="4">ROUND(H15/H$14*100,1)</f>
        <v>18.5</v>
      </c>
      <c r="L15" s="362">
        <f t="shared" ref="L15:L76" si="5">ROUND(I15/I$14*100,1)</f>
        <v>18.2</v>
      </c>
      <c r="M15" s="358">
        <v>117838829</v>
      </c>
      <c r="N15" s="359">
        <f>SUM(N16+N17+N21+N24+N31+N36)</f>
        <v>124791948</v>
      </c>
      <c r="O15" s="360">
        <f t="shared" ref="O15:O76" si="6">ROUND((N15/M15-1)*100,1)</f>
        <v>5.9</v>
      </c>
      <c r="P15" s="361">
        <f t="shared" ref="P15:P76" si="7">ROUND(M15/M$14*100,1)</f>
        <v>46.3</v>
      </c>
      <c r="Q15" s="361">
        <f t="shared" ref="Q15:Q76" si="8">ROUND(N15/N$14*100,1)</f>
        <v>47.9</v>
      </c>
      <c r="R15" s="363" t="s">
        <v>827</v>
      </c>
      <c r="S15" s="364" t="s">
        <v>827</v>
      </c>
      <c r="T15" s="365" t="s">
        <v>827</v>
      </c>
      <c r="U15" s="366" t="s">
        <v>827</v>
      </c>
      <c r="V15" s="366" t="s">
        <v>827</v>
      </c>
      <c r="W15" s="367"/>
    </row>
    <row r="16" spans="1:24" ht="15.95" customHeight="1" x14ac:dyDescent="0.15">
      <c r="A16" s="94">
        <v>50</v>
      </c>
      <c r="B16" s="95" t="s">
        <v>47</v>
      </c>
      <c r="C16" s="291">
        <v>8</v>
      </c>
      <c r="D16" s="292">
        <v>10</v>
      </c>
      <c r="E16" s="293">
        <f t="shared" si="0"/>
        <v>25</v>
      </c>
      <c r="F16" s="294">
        <f t="shared" si="1"/>
        <v>0.1</v>
      </c>
      <c r="G16" s="294">
        <f t="shared" si="2"/>
        <v>0.1</v>
      </c>
      <c r="H16" s="291">
        <v>33</v>
      </c>
      <c r="I16" s="292">
        <v>123</v>
      </c>
      <c r="J16" s="293">
        <f t="shared" si="3"/>
        <v>272.7</v>
      </c>
      <c r="K16" s="294">
        <f t="shared" si="4"/>
        <v>0</v>
      </c>
      <c r="L16" s="295">
        <f t="shared" si="5"/>
        <v>0.1</v>
      </c>
      <c r="M16" s="291">
        <v>186660</v>
      </c>
      <c r="N16" s="292">
        <v>750555</v>
      </c>
      <c r="O16" s="293">
        <f t="shared" si="6"/>
        <v>302.10000000000002</v>
      </c>
      <c r="P16" s="294">
        <f t="shared" si="7"/>
        <v>0.1</v>
      </c>
      <c r="Q16" s="294">
        <f t="shared" si="8"/>
        <v>0.3</v>
      </c>
      <c r="R16" s="96" t="s">
        <v>827</v>
      </c>
      <c r="S16" s="97" t="s">
        <v>827</v>
      </c>
      <c r="T16" s="296" t="s">
        <v>827</v>
      </c>
      <c r="U16" s="297" t="s">
        <v>827</v>
      </c>
      <c r="V16" s="297" t="s">
        <v>827</v>
      </c>
      <c r="W16" s="355">
        <v>50</v>
      </c>
    </row>
    <row r="17" spans="1:23" ht="15.95" customHeight="1" x14ac:dyDescent="0.15">
      <c r="A17" s="381">
        <v>51</v>
      </c>
      <c r="B17" s="382" t="s">
        <v>48</v>
      </c>
      <c r="C17" s="383">
        <v>93</v>
      </c>
      <c r="D17" s="384">
        <f>SUM(D18:D20)</f>
        <v>96</v>
      </c>
      <c r="E17" s="385">
        <f t="shared" si="0"/>
        <v>3.2</v>
      </c>
      <c r="F17" s="386">
        <f t="shared" si="1"/>
        <v>0.9</v>
      </c>
      <c r="G17" s="386">
        <f t="shared" si="2"/>
        <v>0.9</v>
      </c>
      <c r="H17" s="383">
        <v>538</v>
      </c>
      <c r="I17" s="384">
        <f>SUM(I18:I20)</f>
        <v>562</v>
      </c>
      <c r="J17" s="385">
        <f t="shared" si="3"/>
        <v>4.5</v>
      </c>
      <c r="K17" s="386">
        <f t="shared" si="4"/>
        <v>0.6</v>
      </c>
      <c r="L17" s="387">
        <f t="shared" si="5"/>
        <v>0.6</v>
      </c>
      <c r="M17" s="383">
        <v>2127372</v>
      </c>
      <c r="N17" s="384">
        <f>SUM(N18:N20)</f>
        <v>2014424</v>
      </c>
      <c r="O17" s="385">
        <f t="shared" si="6"/>
        <v>-5.3</v>
      </c>
      <c r="P17" s="386">
        <f t="shared" si="7"/>
        <v>0.8</v>
      </c>
      <c r="Q17" s="386">
        <f t="shared" si="8"/>
        <v>0.8</v>
      </c>
      <c r="R17" s="388" t="s">
        <v>827</v>
      </c>
      <c r="S17" s="389" t="s">
        <v>827</v>
      </c>
      <c r="T17" s="390" t="s">
        <v>827</v>
      </c>
      <c r="U17" s="391" t="s">
        <v>827</v>
      </c>
      <c r="V17" s="395" t="s">
        <v>827</v>
      </c>
      <c r="W17" s="144">
        <v>51</v>
      </c>
    </row>
    <row r="18" spans="1:23" ht="15.95" customHeight="1" x14ac:dyDescent="0.15">
      <c r="A18" s="16">
        <v>511</v>
      </c>
      <c r="B18" s="17" t="s">
        <v>449</v>
      </c>
      <c r="C18" s="39">
        <v>31</v>
      </c>
      <c r="D18" s="40">
        <v>33</v>
      </c>
      <c r="E18" s="199">
        <f t="shared" si="0"/>
        <v>6.5</v>
      </c>
      <c r="F18" s="41">
        <f t="shared" si="1"/>
        <v>0.3</v>
      </c>
      <c r="G18" s="41">
        <f t="shared" si="2"/>
        <v>0.3</v>
      </c>
      <c r="H18" s="39">
        <v>222</v>
      </c>
      <c r="I18" s="40">
        <v>207</v>
      </c>
      <c r="J18" s="199">
        <f t="shared" si="3"/>
        <v>-6.8</v>
      </c>
      <c r="K18" s="41">
        <f t="shared" si="4"/>
        <v>0.2</v>
      </c>
      <c r="L18" s="42">
        <f t="shared" si="5"/>
        <v>0.2</v>
      </c>
      <c r="M18" s="39">
        <v>1027064</v>
      </c>
      <c r="N18" s="40">
        <v>623525</v>
      </c>
      <c r="O18" s="199">
        <f t="shared" si="6"/>
        <v>-39.299999999999997</v>
      </c>
      <c r="P18" s="41">
        <f t="shared" si="7"/>
        <v>0.4</v>
      </c>
      <c r="Q18" s="41">
        <f t="shared" si="8"/>
        <v>0.2</v>
      </c>
      <c r="R18" s="45" t="s">
        <v>827</v>
      </c>
      <c r="S18" s="46" t="s">
        <v>827</v>
      </c>
      <c r="T18" s="200" t="s">
        <v>827</v>
      </c>
      <c r="U18" s="47" t="s">
        <v>827</v>
      </c>
      <c r="V18" s="48" t="s">
        <v>827</v>
      </c>
      <c r="W18" s="43">
        <v>511</v>
      </c>
    </row>
    <row r="19" spans="1:23" ht="15.95" customHeight="1" x14ac:dyDescent="0.15">
      <c r="A19" s="16">
        <v>512</v>
      </c>
      <c r="B19" s="17" t="s">
        <v>49</v>
      </c>
      <c r="C19" s="39">
        <v>33</v>
      </c>
      <c r="D19" s="40">
        <v>29</v>
      </c>
      <c r="E19" s="199">
        <f t="shared" si="0"/>
        <v>-12.1</v>
      </c>
      <c r="F19" s="41">
        <f t="shared" si="1"/>
        <v>0.3</v>
      </c>
      <c r="G19" s="41">
        <f t="shared" si="2"/>
        <v>0.3</v>
      </c>
      <c r="H19" s="39">
        <v>172</v>
      </c>
      <c r="I19" s="40">
        <v>185</v>
      </c>
      <c r="J19" s="199">
        <f t="shared" si="3"/>
        <v>7.6</v>
      </c>
      <c r="K19" s="41">
        <f t="shared" si="4"/>
        <v>0.2</v>
      </c>
      <c r="L19" s="42">
        <f t="shared" si="5"/>
        <v>0.2</v>
      </c>
      <c r="M19" s="39">
        <v>494233</v>
      </c>
      <c r="N19" s="40">
        <v>533658</v>
      </c>
      <c r="O19" s="199">
        <f t="shared" si="6"/>
        <v>8</v>
      </c>
      <c r="P19" s="41">
        <f t="shared" si="7"/>
        <v>0.2</v>
      </c>
      <c r="Q19" s="41">
        <f t="shared" si="8"/>
        <v>0.2</v>
      </c>
      <c r="R19" s="45" t="s">
        <v>827</v>
      </c>
      <c r="S19" s="46" t="s">
        <v>827</v>
      </c>
      <c r="T19" s="200" t="s">
        <v>827</v>
      </c>
      <c r="U19" s="47" t="s">
        <v>827</v>
      </c>
      <c r="V19" s="48" t="s">
        <v>827</v>
      </c>
      <c r="W19" s="43">
        <v>512</v>
      </c>
    </row>
    <row r="20" spans="1:23" ht="15.95" customHeight="1" x14ac:dyDescent="0.15">
      <c r="A20" s="369">
        <v>513</v>
      </c>
      <c r="B20" s="370" t="s">
        <v>50</v>
      </c>
      <c r="C20" s="371">
        <v>29</v>
      </c>
      <c r="D20" s="372">
        <v>34</v>
      </c>
      <c r="E20" s="373">
        <f t="shared" si="0"/>
        <v>17.2</v>
      </c>
      <c r="F20" s="374">
        <f t="shared" si="1"/>
        <v>0.3</v>
      </c>
      <c r="G20" s="374">
        <f t="shared" si="2"/>
        <v>0.3</v>
      </c>
      <c r="H20" s="371">
        <v>144</v>
      </c>
      <c r="I20" s="372">
        <v>170</v>
      </c>
      <c r="J20" s="373">
        <f t="shared" si="3"/>
        <v>18.100000000000001</v>
      </c>
      <c r="K20" s="374">
        <f t="shared" si="4"/>
        <v>0.2</v>
      </c>
      <c r="L20" s="375">
        <f t="shared" si="5"/>
        <v>0.2</v>
      </c>
      <c r="M20" s="371">
        <v>606075</v>
      </c>
      <c r="N20" s="372">
        <v>857241</v>
      </c>
      <c r="O20" s="373">
        <f t="shared" si="6"/>
        <v>41.4</v>
      </c>
      <c r="P20" s="374">
        <f t="shared" si="7"/>
        <v>0.2</v>
      </c>
      <c r="Q20" s="374">
        <f t="shared" si="8"/>
        <v>0.3</v>
      </c>
      <c r="R20" s="376" t="s">
        <v>827</v>
      </c>
      <c r="S20" s="377" t="s">
        <v>827</v>
      </c>
      <c r="T20" s="378" t="s">
        <v>827</v>
      </c>
      <c r="U20" s="379" t="s">
        <v>827</v>
      </c>
      <c r="V20" s="380" t="s">
        <v>827</v>
      </c>
      <c r="W20" s="43">
        <v>513</v>
      </c>
    </row>
    <row r="21" spans="1:23" ht="15.95" customHeight="1" x14ac:dyDescent="0.15">
      <c r="A21" s="99">
        <v>52</v>
      </c>
      <c r="B21" s="100" t="s">
        <v>51</v>
      </c>
      <c r="C21" s="291">
        <v>391</v>
      </c>
      <c r="D21" s="292">
        <f>SUM(D22:D23)</f>
        <v>348</v>
      </c>
      <c r="E21" s="293">
        <f t="shared" si="0"/>
        <v>-11</v>
      </c>
      <c r="F21" s="294">
        <f t="shared" si="1"/>
        <v>3.6</v>
      </c>
      <c r="G21" s="294">
        <f t="shared" si="2"/>
        <v>3.3</v>
      </c>
      <c r="H21" s="291">
        <v>3421</v>
      </c>
      <c r="I21" s="292">
        <f>SUM(I22:I23)</f>
        <v>2837</v>
      </c>
      <c r="J21" s="293">
        <f t="shared" si="3"/>
        <v>-17.100000000000001</v>
      </c>
      <c r="K21" s="294">
        <f t="shared" si="4"/>
        <v>3.8</v>
      </c>
      <c r="L21" s="295">
        <f t="shared" si="5"/>
        <v>3.1</v>
      </c>
      <c r="M21" s="291">
        <v>22533272</v>
      </c>
      <c r="N21" s="292">
        <f>SUM(N22:N23)</f>
        <v>18462575</v>
      </c>
      <c r="O21" s="293">
        <f t="shared" si="6"/>
        <v>-18.100000000000001</v>
      </c>
      <c r="P21" s="294">
        <f t="shared" si="7"/>
        <v>8.9</v>
      </c>
      <c r="Q21" s="294">
        <f t="shared" si="8"/>
        <v>7.1</v>
      </c>
      <c r="R21" s="96" t="s">
        <v>827</v>
      </c>
      <c r="S21" s="97" t="s">
        <v>827</v>
      </c>
      <c r="T21" s="296" t="s">
        <v>827</v>
      </c>
      <c r="U21" s="297" t="s">
        <v>827</v>
      </c>
      <c r="V21" s="297" t="s">
        <v>827</v>
      </c>
      <c r="W21" s="255">
        <v>52</v>
      </c>
    </row>
    <row r="22" spans="1:23" ht="15.95" customHeight="1" x14ac:dyDescent="0.15">
      <c r="A22" s="16">
        <v>521</v>
      </c>
      <c r="B22" s="17" t="s">
        <v>52</v>
      </c>
      <c r="C22" s="39">
        <v>193</v>
      </c>
      <c r="D22" s="40">
        <v>174</v>
      </c>
      <c r="E22" s="199">
        <f t="shared" si="0"/>
        <v>-9.8000000000000007</v>
      </c>
      <c r="F22" s="41">
        <f t="shared" si="1"/>
        <v>1.8</v>
      </c>
      <c r="G22" s="41">
        <f t="shared" si="2"/>
        <v>1.7</v>
      </c>
      <c r="H22" s="39">
        <v>1816</v>
      </c>
      <c r="I22" s="40">
        <v>1497</v>
      </c>
      <c r="J22" s="199">
        <f t="shared" si="3"/>
        <v>-17.600000000000001</v>
      </c>
      <c r="K22" s="41">
        <f t="shared" si="4"/>
        <v>2</v>
      </c>
      <c r="L22" s="42">
        <f t="shared" si="5"/>
        <v>1.6</v>
      </c>
      <c r="M22" s="39">
        <v>11113610</v>
      </c>
      <c r="N22" s="40">
        <v>9119541</v>
      </c>
      <c r="O22" s="199">
        <f t="shared" si="6"/>
        <v>-17.899999999999999</v>
      </c>
      <c r="P22" s="41">
        <f t="shared" si="7"/>
        <v>4.4000000000000004</v>
      </c>
      <c r="Q22" s="41">
        <f t="shared" si="8"/>
        <v>3.5</v>
      </c>
      <c r="R22" s="45" t="s">
        <v>827</v>
      </c>
      <c r="S22" s="46" t="s">
        <v>827</v>
      </c>
      <c r="T22" s="200" t="s">
        <v>827</v>
      </c>
      <c r="U22" s="47" t="s">
        <v>827</v>
      </c>
      <c r="V22" s="47" t="s">
        <v>827</v>
      </c>
      <c r="W22" s="43">
        <v>521</v>
      </c>
    </row>
    <row r="23" spans="1:23" ht="15.95" customHeight="1" x14ac:dyDescent="0.15">
      <c r="A23" s="16">
        <v>522</v>
      </c>
      <c r="B23" s="17" t="s">
        <v>53</v>
      </c>
      <c r="C23" s="39">
        <v>198</v>
      </c>
      <c r="D23" s="40">
        <v>174</v>
      </c>
      <c r="E23" s="199">
        <f t="shared" si="0"/>
        <v>-12.1</v>
      </c>
      <c r="F23" s="41">
        <f t="shared" si="1"/>
        <v>1.8</v>
      </c>
      <c r="G23" s="41">
        <f t="shared" si="2"/>
        <v>1.7</v>
      </c>
      <c r="H23" s="39">
        <v>1605</v>
      </c>
      <c r="I23" s="40">
        <v>1340</v>
      </c>
      <c r="J23" s="199">
        <f t="shared" si="3"/>
        <v>-16.5</v>
      </c>
      <c r="K23" s="41">
        <f t="shared" si="4"/>
        <v>1.8</v>
      </c>
      <c r="L23" s="42">
        <f t="shared" si="5"/>
        <v>1.5</v>
      </c>
      <c r="M23" s="39">
        <v>11419662</v>
      </c>
      <c r="N23" s="40">
        <v>9343034</v>
      </c>
      <c r="O23" s="199">
        <f t="shared" si="6"/>
        <v>-18.2</v>
      </c>
      <c r="P23" s="41">
        <f t="shared" si="7"/>
        <v>4.5</v>
      </c>
      <c r="Q23" s="41">
        <f t="shared" si="8"/>
        <v>3.6</v>
      </c>
      <c r="R23" s="45" t="s">
        <v>827</v>
      </c>
      <c r="S23" s="46" t="s">
        <v>827</v>
      </c>
      <c r="T23" s="200" t="s">
        <v>827</v>
      </c>
      <c r="U23" s="47" t="s">
        <v>827</v>
      </c>
      <c r="V23" s="47" t="s">
        <v>827</v>
      </c>
      <c r="W23" s="43">
        <v>522</v>
      </c>
    </row>
    <row r="24" spans="1:23" ht="15.95" customHeight="1" x14ac:dyDescent="0.15">
      <c r="A24" s="381">
        <v>53</v>
      </c>
      <c r="B24" s="382" t="s">
        <v>54</v>
      </c>
      <c r="C24" s="383">
        <v>551</v>
      </c>
      <c r="D24" s="384">
        <f>SUM(D25:D30)</f>
        <v>573</v>
      </c>
      <c r="E24" s="385">
        <f t="shared" si="0"/>
        <v>4</v>
      </c>
      <c r="F24" s="386">
        <f t="shared" si="1"/>
        <v>5.0999999999999996</v>
      </c>
      <c r="G24" s="386">
        <f t="shared" si="2"/>
        <v>5.4</v>
      </c>
      <c r="H24" s="383">
        <v>4066</v>
      </c>
      <c r="I24" s="384">
        <f>SUM(I25:I30)</f>
        <v>4177</v>
      </c>
      <c r="J24" s="385">
        <f t="shared" si="3"/>
        <v>2.7</v>
      </c>
      <c r="K24" s="386">
        <f t="shared" si="4"/>
        <v>4.5</v>
      </c>
      <c r="L24" s="387">
        <f t="shared" si="5"/>
        <v>4.5</v>
      </c>
      <c r="M24" s="383">
        <v>31867693</v>
      </c>
      <c r="N24" s="384">
        <f>SUM(N25:N30)</f>
        <v>32723428</v>
      </c>
      <c r="O24" s="385">
        <f t="shared" si="6"/>
        <v>2.7</v>
      </c>
      <c r="P24" s="386">
        <f t="shared" si="7"/>
        <v>12.5</v>
      </c>
      <c r="Q24" s="386">
        <f t="shared" si="8"/>
        <v>12.6</v>
      </c>
      <c r="R24" s="388" t="s">
        <v>827</v>
      </c>
      <c r="S24" s="389" t="s">
        <v>827</v>
      </c>
      <c r="T24" s="390" t="s">
        <v>827</v>
      </c>
      <c r="U24" s="391" t="s">
        <v>827</v>
      </c>
      <c r="V24" s="391" t="s">
        <v>827</v>
      </c>
      <c r="W24" s="392">
        <v>53</v>
      </c>
    </row>
    <row r="25" spans="1:23" ht="15.95" customHeight="1" x14ac:dyDescent="0.15">
      <c r="A25" s="16">
        <v>531</v>
      </c>
      <c r="B25" s="17" t="s">
        <v>55</v>
      </c>
      <c r="C25" s="39">
        <v>297</v>
      </c>
      <c r="D25" s="40">
        <v>293</v>
      </c>
      <c r="E25" s="199">
        <f t="shared" si="0"/>
        <v>-1.3</v>
      </c>
      <c r="F25" s="41">
        <f t="shared" si="1"/>
        <v>2.7</v>
      </c>
      <c r="G25" s="41">
        <f t="shared" si="2"/>
        <v>2.8</v>
      </c>
      <c r="H25" s="39">
        <v>2105</v>
      </c>
      <c r="I25" s="40">
        <v>2061</v>
      </c>
      <c r="J25" s="199">
        <f t="shared" si="3"/>
        <v>-2.1</v>
      </c>
      <c r="K25" s="41">
        <f t="shared" si="4"/>
        <v>2.2999999999999998</v>
      </c>
      <c r="L25" s="42">
        <f t="shared" si="5"/>
        <v>2.2000000000000002</v>
      </c>
      <c r="M25" s="39">
        <v>14327320</v>
      </c>
      <c r="N25" s="40">
        <v>15326857</v>
      </c>
      <c r="O25" s="199">
        <f t="shared" si="6"/>
        <v>7</v>
      </c>
      <c r="P25" s="41">
        <f t="shared" si="7"/>
        <v>5.6</v>
      </c>
      <c r="Q25" s="41">
        <f t="shared" si="8"/>
        <v>5.9</v>
      </c>
      <c r="R25" s="45" t="s">
        <v>827</v>
      </c>
      <c r="S25" s="46" t="s">
        <v>827</v>
      </c>
      <c r="T25" s="200" t="s">
        <v>827</v>
      </c>
      <c r="U25" s="47" t="s">
        <v>827</v>
      </c>
      <c r="V25" s="47" t="s">
        <v>827</v>
      </c>
      <c r="W25" s="43">
        <v>531</v>
      </c>
    </row>
    <row r="26" spans="1:23" ht="15.95" customHeight="1" x14ac:dyDescent="0.15">
      <c r="A26" s="16">
        <v>532</v>
      </c>
      <c r="B26" s="17" t="s">
        <v>56</v>
      </c>
      <c r="C26" s="39">
        <v>105</v>
      </c>
      <c r="D26" s="40">
        <v>108</v>
      </c>
      <c r="E26" s="199">
        <f t="shared" si="0"/>
        <v>2.9</v>
      </c>
      <c r="F26" s="41">
        <f t="shared" si="1"/>
        <v>1</v>
      </c>
      <c r="G26" s="41">
        <f t="shared" si="2"/>
        <v>1</v>
      </c>
      <c r="H26" s="39">
        <v>851</v>
      </c>
      <c r="I26" s="40">
        <v>874</v>
      </c>
      <c r="J26" s="199">
        <f t="shared" si="3"/>
        <v>2.7</v>
      </c>
      <c r="K26" s="41">
        <f t="shared" si="4"/>
        <v>0.9</v>
      </c>
      <c r="L26" s="42">
        <f t="shared" si="5"/>
        <v>0.9</v>
      </c>
      <c r="M26" s="39">
        <v>7518092</v>
      </c>
      <c r="N26" s="40">
        <v>9284618</v>
      </c>
      <c r="O26" s="199">
        <f t="shared" si="6"/>
        <v>23.5</v>
      </c>
      <c r="P26" s="41">
        <f t="shared" si="7"/>
        <v>3</v>
      </c>
      <c r="Q26" s="41">
        <f t="shared" si="8"/>
        <v>3.6</v>
      </c>
      <c r="R26" s="45" t="s">
        <v>827</v>
      </c>
      <c r="S26" s="46" t="s">
        <v>827</v>
      </c>
      <c r="T26" s="200" t="s">
        <v>827</v>
      </c>
      <c r="U26" s="47" t="s">
        <v>827</v>
      </c>
      <c r="V26" s="47" t="s">
        <v>827</v>
      </c>
      <c r="W26" s="43">
        <v>532</v>
      </c>
    </row>
    <row r="27" spans="1:23" ht="15.95" customHeight="1" x14ac:dyDescent="0.15">
      <c r="A27" s="16">
        <v>533</v>
      </c>
      <c r="B27" s="17" t="s">
        <v>57</v>
      </c>
      <c r="C27" s="39">
        <v>38</v>
      </c>
      <c r="D27" s="40">
        <v>34</v>
      </c>
      <c r="E27" s="199">
        <f t="shared" si="0"/>
        <v>-10.5</v>
      </c>
      <c r="F27" s="41">
        <f t="shared" si="1"/>
        <v>0.3</v>
      </c>
      <c r="G27" s="41">
        <f t="shared" si="2"/>
        <v>0.3</v>
      </c>
      <c r="H27" s="39">
        <v>481</v>
      </c>
      <c r="I27" s="40">
        <v>311</v>
      </c>
      <c r="J27" s="199">
        <f t="shared" si="3"/>
        <v>-35.299999999999997</v>
      </c>
      <c r="K27" s="41">
        <f t="shared" si="4"/>
        <v>0.5</v>
      </c>
      <c r="L27" s="42">
        <f t="shared" si="5"/>
        <v>0.3</v>
      </c>
      <c r="M27" s="39">
        <v>5111072</v>
      </c>
      <c r="N27" s="40">
        <v>2833348</v>
      </c>
      <c r="O27" s="199">
        <f t="shared" si="6"/>
        <v>-44.6</v>
      </c>
      <c r="P27" s="41">
        <f t="shared" si="7"/>
        <v>2</v>
      </c>
      <c r="Q27" s="41">
        <f t="shared" si="8"/>
        <v>1.1000000000000001</v>
      </c>
      <c r="R27" s="45" t="s">
        <v>827</v>
      </c>
      <c r="S27" s="46" t="s">
        <v>827</v>
      </c>
      <c r="T27" s="200" t="s">
        <v>827</v>
      </c>
      <c r="U27" s="47" t="s">
        <v>827</v>
      </c>
      <c r="V27" s="47" t="s">
        <v>827</v>
      </c>
      <c r="W27" s="43">
        <v>533</v>
      </c>
    </row>
    <row r="28" spans="1:23" ht="15.95" customHeight="1" x14ac:dyDescent="0.15">
      <c r="A28" s="16">
        <v>534</v>
      </c>
      <c r="B28" s="17" t="s">
        <v>58</v>
      </c>
      <c r="C28" s="39">
        <v>45</v>
      </c>
      <c r="D28" s="40">
        <v>43</v>
      </c>
      <c r="E28" s="199">
        <f t="shared" si="0"/>
        <v>-4.4000000000000004</v>
      </c>
      <c r="F28" s="41">
        <f t="shared" si="1"/>
        <v>0.4</v>
      </c>
      <c r="G28" s="41">
        <f t="shared" si="2"/>
        <v>0.4</v>
      </c>
      <c r="H28" s="39">
        <v>314</v>
      </c>
      <c r="I28" s="40">
        <v>383</v>
      </c>
      <c r="J28" s="199">
        <f t="shared" si="3"/>
        <v>22</v>
      </c>
      <c r="K28" s="41">
        <f t="shared" si="4"/>
        <v>0.3</v>
      </c>
      <c r="L28" s="42">
        <f t="shared" si="5"/>
        <v>0.4</v>
      </c>
      <c r="M28" s="39">
        <v>2457478</v>
      </c>
      <c r="N28" s="40">
        <v>3885381</v>
      </c>
      <c r="O28" s="199">
        <f t="shared" si="6"/>
        <v>58.1</v>
      </c>
      <c r="P28" s="41">
        <f t="shared" si="7"/>
        <v>1</v>
      </c>
      <c r="Q28" s="41">
        <f t="shared" si="8"/>
        <v>1.5</v>
      </c>
      <c r="R28" s="45" t="s">
        <v>827</v>
      </c>
      <c r="S28" s="46" t="s">
        <v>827</v>
      </c>
      <c r="T28" s="200" t="s">
        <v>827</v>
      </c>
      <c r="U28" s="47" t="s">
        <v>827</v>
      </c>
      <c r="V28" s="47" t="s">
        <v>827</v>
      </c>
      <c r="W28" s="43">
        <v>534</v>
      </c>
    </row>
    <row r="29" spans="1:23" ht="15.95" customHeight="1" x14ac:dyDescent="0.15">
      <c r="A29" s="16">
        <v>535</v>
      </c>
      <c r="B29" s="17" t="s">
        <v>59</v>
      </c>
      <c r="C29" s="39">
        <v>6</v>
      </c>
      <c r="D29" s="40">
        <v>18</v>
      </c>
      <c r="E29" s="199">
        <f t="shared" si="0"/>
        <v>200</v>
      </c>
      <c r="F29" s="41">
        <f t="shared" si="1"/>
        <v>0.1</v>
      </c>
      <c r="G29" s="41">
        <f t="shared" si="2"/>
        <v>0.2</v>
      </c>
      <c r="H29" s="39">
        <v>27</v>
      </c>
      <c r="I29" s="40">
        <v>75</v>
      </c>
      <c r="J29" s="199">
        <f t="shared" si="3"/>
        <v>177.8</v>
      </c>
      <c r="K29" s="41">
        <f t="shared" si="4"/>
        <v>0</v>
      </c>
      <c r="L29" s="42">
        <f t="shared" si="5"/>
        <v>0.1</v>
      </c>
      <c r="M29" s="39">
        <v>1112804</v>
      </c>
      <c r="N29" s="40">
        <v>431850</v>
      </c>
      <c r="O29" s="199">
        <f t="shared" si="6"/>
        <v>-61.2</v>
      </c>
      <c r="P29" s="41">
        <f t="shared" si="7"/>
        <v>0.4</v>
      </c>
      <c r="Q29" s="41">
        <f t="shared" si="8"/>
        <v>0.2</v>
      </c>
      <c r="R29" s="45" t="s">
        <v>827</v>
      </c>
      <c r="S29" s="46" t="s">
        <v>827</v>
      </c>
      <c r="T29" s="200" t="s">
        <v>827</v>
      </c>
      <c r="U29" s="47" t="s">
        <v>827</v>
      </c>
      <c r="V29" s="47" t="s">
        <v>827</v>
      </c>
      <c r="W29" s="43">
        <v>535</v>
      </c>
    </row>
    <row r="30" spans="1:23" ht="15.95" customHeight="1" x14ac:dyDescent="0.15">
      <c r="A30" s="369">
        <v>536</v>
      </c>
      <c r="B30" s="370" t="s">
        <v>60</v>
      </c>
      <c r="C30" s="371">
        <v>60</v>
      </c>
      <c r="D30" s="372">
        <v>77</v>
      </c>
      <c r="E30" s="373">
        <f t="shared" si="0"/>
        <v>28.3</v>
      </c>
      <c r="F30" s="374">
        <f t="shared" si="1"/>
        <v>0.6</v>
      </c>
      <c r="G30" s="374">
        <f t="shared" si="2"/>
        <v>0.7</v>
      </c>
      <c r="H30" s="371">
        <v>288</v>
      </c>
      <c r="I30" s="372">
        <v>473</v>
      </c>
      <c r="J30" s="373">
        <f t="shared" si="3"/>
        <v>64.2</v>
      </c>
      <c r="K30" s="374">
        <f t="shared" si="4"/>
        <v>0.3</v>
      </c>
      <c r="L30" s="375">
        <f t="shared" si="5"/>
        <v>0.5</v>
      </c>
      <c r="M30" s="371">
        <v>1340927</v>
      </c>
      <c r="N30" s="372">
        <v>961374</v>
      </c>
      <c r="O30" s="373">
        <f t="shared" si="6"/>
        <v>-28.3</v>
      </c>
      <c r="P30" s="374">
        <f t="shared" si="7"/>
        <v>0.5</v>
      </c>
      <c r="Q30" s="374">
        <f t="shared" si="8"/>
        <v>0.4</v>
      </c>
      <c r="R30" s="376" t="s">
        <v>827</v>
      </c>
      <c r="S30" s="377" t="s">
        <v>827</v>
      </c>
      <c r="T30" s="378" t="s">
        <v>827</v>
      </c>
      <c r="U30" s="379" t="s">
        <v>827</v>
      </c>
      <c r="V30" s="379" t="s">
        <v>827</v>
      </c>
      <c r="W30" s="393">
        <v>536</v>
      </c>
    </row>
    <row r="31" spans="1:23" ht="15.95" customHeight="1" x14ac:dyDescent="0.15">
      <c r="A31" s="99">
        <v>54</v>
      </c>
      <c r="B31" s="100" t="s">
        <v>61</v>
      </c>
      <c r="C31" s="291">
        <v>632</v>
      </c>
      <c r="D31" s="292">
        <f>SUM(D32:D35)</f>
        <v>646</v>
      </c>
      <c r="E31" s="293">
        <f t="shared" si="0"/>
        <v>2.2000000000000002</v>
      </c>
      <c r="F31" s="294">
        <f t="shared" si="1"/>
        <v>5.8</v>
      </c>
      <c r="G31" s="294">
        <f t="shared" si="2"/>
        <v>6.1</v>
      </c>
      <c r="H31" s="291">
        <v>5282</v>
      </c>
      <c r="I31" s="292">
        <f>SUM(I32:I35)</f>
        <v>5956</v>
      </c>
      <c r="J31" s="293">
        <f t="shared" si="3"/>
        <v>12.8</v>
      </c>
      <c r="K31" s="294">
        <f t="shared" si="4"/>
        <v>5.9</v>
      </c>
      <c r="L31" s="295">
        <f t="shared" si="5"/>
        <v>6.5</v>
      </c>
      <c r="M31" s="291">
        <v>37633817</v>
      </c>
      <c r="N31" s="292">
        <f>SUM(N32:N35)</f>
        <v>46328980</v>
      </c>
      <c r="O31" s="293">
        <f t="shared" si="6"/>
        <v>23.1</v>
      </c>
      <c r="P31" s="294">
        <f t="shared" si="7"/>
        <v>14.8</v>
      </c>
      <c r="Q31" s="294">
        <f t="shared" si="8"/>
        <v>17.8</v>
      </c>
      <c r="R31" s="96" t="s">
        <v>827</v>
      </c>
      <c r="S31" s="97" t="s">
        <v>827</v>
      </c>
      <c r="T31" s="296" t="s">
        <v>827</v>
      </c>
      <c r="U31" s="297" t="s">
        <v>827</v>
      </c>
      <c r="V31" s="297" t="s">
        <v>827</v>
      </c>
      <c r="W31" s="144">
        <v>54</v>
      </c>
    </row>
    <row r="32" spans="1:23" ht="15.95" customHeight="1" x14ac:dyDescent="0.15">
      <c r="A32" s="16">
        <v>541</v>
      </c>
      <c r="B32" s="17" t="s">
        <v>62</v>
      </c>
      <c r="C32" s="39">
        <v>261</v>
      </c>
      <c r="D32" s="40">
        <v>298</v>
      </c>
      <c r="E32" s="199">
        <f t="shared" si="0"/>
        <v>14.2</v>
      </c>
      <c r="F32" s="41">
        <f t="shared" si="1"/>
        <v>2.4</v>
      </c>
      <c r="G32" s="41">
        <f t="shared" si="2"/>
        <v>2.8</v>
      </c>
      <c r="H32" s="39">
        <v>1976</v>
      </c>
      <c r="I32" s="40">
        <v>2290</v>
      </c>
      <c r="J32" s="199">
        <f t="shared" si="3"/>
        <v>15.9</v>
      </c>
      <c r="K32" s="41">
        <f t="shared" si="4"/>
        <v>2.2000000000000002</v>
      </c>
      <c r="L32" s="42">
        <f t="shared" si="5"/>
        <v>2.5</v>
      </c>
      <c r="M32" s="39">
        <v>12684509</v>
      </c>
      <c r="N32" s="40">
        <v>18759508</v>
      </c>
      <c r="O32" s="199">
        <f t="shared" si="6"/>
        <v>47.9</v>
      </c>
      <c r="P32" s="41">
        <f t="shared" si="7"/>
        <v>5</v>
      </c>
      <c r="Q32" s="41">
        <f t="shared" si="8"/>
        <v>7.2</v>
      </c>
      <c r="R32" s="45" t="s">
        <v>827</v>
      </c>
      <c r="S32" s="46" t="s">
        <v>827</v>
      </c>
      <c r="T32" s="200" t="s">
        <v>827</v>
      </c>
      <c r="U32" s="47" t="s">
        <v>827</v>
      </c>
      <c r="V32" s="47" t="s">
        <v>827</v>
      </c>
      <c r="W32" s="43">
        <v>541</v>
      </c>
    </row>
    <row r="33" spans="1:23" ht="15.95" customHeight="1" x14ac:dyDescent="0.15">
      <c r="A33" s="16">
        <v>542</v>
      </c>
      <c r="B33" s="17" t="s">
        <v>63</v>
      </c>
      <c r="C33" s="39">
        <v>161</v>
      </c>
      <c r="D33" s="40">
        <v>135</v>
      </c>
      <c r="E33" s="199">
        <f t="shared" si="0"/>
        <v>-16.100000000000001</v>
      </c>
      <c r="F33" s="41">
        <f t="shared" si="1"/>
        <v>1.5</v>
      </c>
      <c r="G33" s="41">
        <f t="shared" si="2"/>
        <v>1.3</v>
      </c>
      <c r="H33" s="39">
        <v>1620</v>
      </c>
      <c r="I33" s="40">
        <v>1577</v>
      </c>
      <c r="J33" s="199">
        <f t="shared" si="3"/>
        <v>-2.7</v>
      </c>
      <c r="K33" s="41">
        <f t="shared" si="4"/>
        <v>1.8</v>
      </c>
      <c r="L33" s="42">
        <f t="shared" si="5"/>
        <v>1.7</v>
      </c>
      <c r="M33" s="39">
        <v>8212608</v>
      </c>
      <c r="N33" s="40">
        <v>9168668</v>
      </c>
      <c r="O33" s="199">
        <f t="shared" si="6"/>
        <v>11.6</v>
      </c>
      <c r="P33" s="41">
        <f t="shared" si="7"/>
        <v>3.2</v>
      </c>
      <c r="Q33" s="41">
        <f t="shared" si="8"/>
        <v>3.5</v>
      </c>
      <c r="R33" s="45" t="s">
        <v>827</v>
      </c>
      <c r="S33" s="46" t="s">
        <v>827</v>
      </c>
      <c r="T33" s="200" t="s">
        <v>827</v>
      </c>
      <c r="U33" s="47" t="s">
        <v>827</v>
      </c>
      <c r="V33" s="47" t="s">
        <v>827</v>
      </c>
      <c r="W33" s="43">
        <v>542</v>
      </c>
    </row>
    <row r="34" spans="1:23" ht="15.95" customHeight="1" x14ac:dyDescent="0.15">
      <c r="A34" s="16">
        <v>543</v>
      </c>
      <c r="B34" s="17" t="s">
        <v>64</v>
      </c>
      <c r="C34" s="39">
        <v>141</v>
      </c>
      <c r="D34" s="40">
        <v>137</v>
      </c>
      <c r="E34" s="199">
        <f t="shared" si="0"/>
        <v>-2.8</v>
      </c>
      <c r="F34" s="41">
        <f t="shared" si="1"/>
        <v>1.3</v>
      </c>
      <c r="G34" s="41">
        <f t="shared" si="2"/>
        <v>1.3</v>
      </c>
      <c r="H34" s="39">
        <v>1064</v>
      </c>
      <c r="I34" s="40">
        <v>1267</v>
      </c>
      <c r="J34" s="199">
        <f t="shared" si="3"/>
        <v>19.100000000000001</v>
      </c>
      <c r="K34" s="41">
        <f t="shared" si="4"/>
        <v>1.2</v>
      </c>
      <c r="L34" s="42">
        <f t="shared" si="5"/>
        <v>1.4</v>
      </c>
      <c r="M34" s="39">
        <v>11317356</v>
      </c>
      <c r="N34" s="40">
        <v>11526362</v>
      </c>
      <c r="O34" s="199">
        <f t="shared" si="6"/>
        <v>1.8</v>
      </c>
      <c r="P34" s="41">
        <f t="shared" si="7"/>
        <v>4.4000000000000004</v>
      </c>
      <c r="Q34" s="41">
        <f t="shared" si="8"/>
        <v>4.4000000000000004</v>
      </c>
      <c r="R34" s="45" t="s">
        <v>827</v>
      </c>
      <c r="S34" s="46" t="s">
        <v>827</v>
      </c>
      <c r="T34" s="200" t="s">
        <v>827</v>
      </c>
      <c r="U34" s="47" t="s">
        <v>827</v>
      </c>
      <c r="V34" s="47" t="s">
        <v>827</v>
      </c>
      <c r="W34" s="43">
        <v>543</v>
      </c>
    </row>
    <row r="35" spans="1:23" ht="15.95" customHeight="1" x14ac:dyDescent="0.15">
      <c r="A35" s="16">
        <v>549</v>
      </c>
      <c r="B35" s="17" t="s">
        <v>65</v>
      </c>
      <c r="C35" s="39">
        <v>69</v>
      </c>
      <c r="D35" s="40">
        <v>76</v>
      </c>
      <c r="E35" s="199">
        <f t="shared" si="0"/>
        <v>10.1</v>
      </c>
      <c r="F35" s="41">
        <f t="shared" si="1"/>
        <v>0.6</v>
      </c>
      <c r="G35" s="41">
        <f t="shared" si="2"/>
        <v>0.7</v>
      </c>
      <c r="H35" s="39">
        <v>622</v>
      </c>
      <c r="I35" s="40">
        <v>822</v>
      </c>
      <c r="J35" s="199">
        <f t="shared" si="3"/>
        <v>32.200000000000003</v>
      </c>
      <c r="K35" s="41">
        <f t="shared" si="4"/>
        <v>0.7</v>
      </c>
      <c r="L35" s="42">
        <f t="shared" si="5"/>
        <v>0.9</v>
      </c>
      <c r="M35" s="39">
        <v>5419344</v>
      </c>
      <c r="N35" s="40">
        <v>6874442</v>
      </c>
      <c r="O35" s="199">
        <f t="shared" si="6"/>
        <v>26.9</v>
      </c>
      <c r="P35" s="41">
        <f t="shared" si="7"/>
        <v>2.1</v>
      </c>
      <c r="Q35" s="41">
        <f t="shared" si="8"/>
        <v>2.6</v>
      </c>
      <c r="R35" s="45" t="s">
        <v>827</v>
      </c>
      <c r="S35" s="46" t="s">
        <v>827</v>
      </c>
      <c r="T35" s="200" t="s">
        <v>827</v>
      </c>
      <c r="U35" s="47" t="s">
        <v>827</v>
      </c>
      <c r="V35" s="47" t="s">
        <v>827</v>
      </c>
      <c r="W35" s="43">
        <v>549</v>
      </c>
    </row>
    <row r="36" spans="1:23" ht="15.95" customHeight="1" x14ac:dyDescent="0.15">
      <c r="A36" s="381">
        <v>55</v>
      </c>
      <c r="B36" s="382" t="s">
        <v>66</v>
      </c>
      <c r="C36" s="383">
        <v>465</v>
      </c>
      <c r="D36" s="384">
        <f>SUM(D37:D40)</f>
        <v>478</v>
      </c>
      <c r="E36" s="385">
        <f t="shared" si="0"/>
        <v>2.8</v>
      </c>
      <c r="F36" s="386">
        <f t="shared" si="1"/>
        <v>4.3</v>
      </c>
      <c r="G36" s="386">
        <f t="shared" si="2"/>
        <v>4.5</v>
      </c>
      <c r="H36" s="383">
        <v>3332</v>
      </c>
      <c r="I36" s="384">
        <f>SUM(I37:I40)</f>
        <v>3076</v>
      </c>
      <c r="J36" s="385">
        <f t="shared" si="3"/>
        <v>-7.7</v>
      </c>
      <c r="K36" s="386">
        <f t="shared" si="4"/>
        <v>3.7</v>
      </c>
      <c r="L36" s="387">
        <f t="shared" si="5"/>
        <v>3.3</v>
      </c>
      <c r="M36" s="383">
        <v>23490015</v>
      </c>
      <c r="N36" s="384">
        <f>SUM(N37:N40)</f>
        <v>24511986</v>
      </c>
      <c r="O36" s="385">
        <f t="shared" si="6"/>
        <v>4.4000000000000004</v>
      </c>
      <c r="P36" s="386">
        <f t="shared" si="7"/>
        <v>9.1999999999999993</v>
      </c>
      <c r="Q36" s="386">
        <f t="shared" si="8"/>
        <v>9.4</v>
      </c>
      <c r="R36" s="388" t="s">
        <v>827</v>
      </c>
      <c r="S36" s="389" t="s">
        <v>827</v>
      </c>
      <c r="T36" s="390" t="s">
        <v>827</v>
      </c>
      <c r="U36" s="391" t="s">
        <v>827</v>
      </c>
      <c r="V36" s="391" t="s">
        <v>827</v>
      </c>
      <c r="W36" s="392">
        <v>55</v>
      </c>
    </row>
    <row r="37" spans="1:23" ht="15.95" customHeight="1" x14ac:dyDescent="0.15">
      <c r="A37" s="16">
        <v>551</v>
      </c>
      <c r="B37" s="17" t="s">
        <v>67</v>
      </c>
      <c r="C37" s="39">
        <v>101</v>
      </c>
      <c r="D37" s="40">
        <v>91</v>
      </c>
      <c r="E37" s="199">
        <f t="shared" si="0"/>
        <v>-9.9</v>
      </c>
      <c r="F37" s="41">
        <f t="shared" si="1"/>
        <v>0.9</v>
      </c>
      <c r="G37" s="41">
        <f t="shared" si="2"/>
        <v>0.9</v>
      </c>
      <c r="H37" s="39">
        <v>564</v>
      </c>
      <c r="I37" s="40">
        <v>516</v>
      </c>
      <c r="J37" s="199">
        <f t="shared" si="3"/>
        <v>-8.5</v>
      </c>
      <c r="K37" s="41">
        <f t="shared" si="4"/>
        <v>0.6</v>
      </c>
      <c r="L37" s="42">
        <f t="shared" si="5"/>
        <v>0.6</v>
      </c>
      <c r="M37" s="39">
        <v>2162094</v>
      </c>
      <c r="N37" s="40">
        <v>2275270</v>
      </c>
      <c r="O37" s="199">
        <f t="shared" si="6"/>
        <v>5.2</v>
      </c>
      <c r="P37" s="41">
        <f t="shared" si="7"/>
        <v>0.8</v>
      </c>
      <c r="Q37" s="41">
        <f t="shared" si="8"/>
        <v>0.9</v>
      </c>
      <c r="R37" s="45" t="s">
        <v>827</v>
      </c>
      <c r="S37" s="46" t="s">
        <v>827</v>
      </c>
      <c r="T37" s="200" t="s">
        <v>827</v>
      </c>
      <c r="U37" s="47" t="s">
        <v>827</v>
      </c>
      <c r="V37" s="47" t="s">
        <v>827</v>
      </c>
      <c r="W37" s="43">
        <v>551</v>
      </c>
    </row>
    <row r="38" spans="1:23" ht="15.95" customHeight="1" x14ac:dyDescent="0.15">
      <c r="A38" s="16">
        <v>552</v>
      </c>
      <c r="B38" s="17" t="s">
        <v>68</v>
      </c>
      <c r="C38" s="39">
        <v>115</v>
      </c>
      <c r="D38" s="40">
        <v>107</v>
      </c>
      <c r="E38" s="199">
        <f t="shared" si="0"/>
        <v>-7</v>
      </c>
      <c r="F38" s="41">
        <f t="shared" si="1"/>
        <v>1.1000000000000001</v>
      </c>
      <c r="G38" s="41">
        <f t="shared" si="2"/>
        <v>1</v>
      </c>
      <c r="H38" s="39">
        <v>1156</v>
      </c>
      <c r="I38" s="40">
        <v>909</v>
      </c>
      <c r="J38" s="199">
        <f t="shared" si="3"/>
        <v>-21.4</v>
      </c>
      <c r="K38" s="41">
        <f t="shared" si="4"/>
        <v>1.3</v>
      </c>
      <c r="L38" s="42">
        <f t="shared" si="5"/>
        <v>1</v>
      </c>
      <c r="M38" s="39">
        <v>15623451</v>
      </c>
      <c r="N38" s="40">
        <v>13101077</v>
      </c>
      <c r="O38" s="199">
        <f t="shared" si="6"/>
        <v>-16.100000000000001</v>
      </c>
      <c r="P38" s="41">
        <f t="shared" si="7"/>
        <v>6.1</v>
      </c>
      <c r="Q38" s="41">
        <f t="shared" si="8"/>
        <v>5</v>
      </c>
      <c r="R38" s="45" t="s">
        <v>827</v>
      </c>
      <c r="S38" s="46" t="s">
        <v>827</v>
      </c>
      <c r="T38" s="200" t="s">
        <v>827</v>
      </c>
      <c r="U38" s="47" t="s">
        <v>827</v>
      </c>
      <c r="V38" s="47" t="s">
        <v>827</v>
      </c>
      <c r="W38" s="43">
        <v>552</v>
      </c>
    </row>
    <row r="39" spans="1:23" ht="15.95" customHeight="1" x14ac:dyDescent="0.15">
      <c r="A39" s="16">
        <v>553</v>
      </c>
      <c r="B39" s="17" t="s">
        <v>69</v>
      </c>
      <c r="C39" s="39">
        <v>41</v>
      </c>
      <c r="D39" s="40">
        <v>30</v>
      </c>
      <c r="E39" s="199">
        <f t="shared" si="0"/>
        <v>-26.8</v>
      </c>
      <c r="F39" s="41">
        <f t="shared" si="1"/>
        <v>0.4</v>
      </c>
      <c r="G39" s="41">
        <f t="shared" si="2"/>
        <v>0.3</v>
      </c>
      <c r="H39" s="39">
        <v>218</v>
      </c>
      <c r="I39" s="40">
        <v>164</v>
      </c>
      <c r="J39" s="199">
        <f t="shared" si="3"/>
        <v>-24.8</v>
      </c>
      <c r="K39" s="41">
        <f t="shared" si="4"/>
        <v>0.2</v>
      </c>
      <c r="L39" s="42">
        <f t="shared" si="5"/>
        <v>0.2</v>
      </c>
      <c r="M39" s="39">
        <v>738376</v>
      </c>
      <c r="N39" s="40">
        <v>540932</v>
      </c>
      <c r="O39" s="199">
        <f t="shared" si="6"/>
        <v>-26.7</v>
      </c>
      <c r="P39" s="41">
        <f t="shared" si="7"/>
        <v>0.3</v>
      </c>
      <c r="Q39" s="41">
        <f t="shared" si="8"/>
        <v>0.2</v>
      </c>
      <c r="R39" s="45" t="s">
        <v>827</v>
      </c>
      <c r="S39" s="46" t="s">
        <v>827</v>
      </c>
      <c r="T39" s="200" t="s">
        <v>827</v>
      </c>
      <c r="U39" s="47" t="s">
        <v>827</v>
      </c>
      <c r="V39" s="47" t="s">
        <v>827</v>
      </c>
      <c r="W39" s="43">
        <v>553</v>
      </c>
    </row>
    <row r="40" spans="1:23" ht="15.75" customHeight="1" x14ac:dyDescent="0.15">
      <c r="A40" s="369">
        <v>559</v>
      </c>
      <c r="B40" s="370" t="s">
        <v>70</v>
      </c>
      <c r="C40" s="371">
        <v>208</v>
      </c>
      <c r="D40" s="372">
        <v>250</v>
      </c>
      <c r="E40" s="373">
        <f t="shared" si="0"/>
        <v>20.2</v>
      </c>
      <c r="F40" s="374">
        <f t="shared" si="1"/>
        <v>1.9</v>
      </c>
      <c r="G40" s="374">
        <f t="shared" si="2"/>
        <v>2.4</v>
      </c>
      <c r="H40" s="371">
        <v>1394</v>
      </c>
      <c r="I40" s="372">
        <v>1487</v>
      </c>
      <c r="J40" s="373">
        <f t="shared" si="3"/>
        <v>6.7</v>
      </c>
      <c r="K40" s="374">
        <f t="shared" si="4"/>
        <v>1.5</v>
      </c>
      <c r="L40" s="375">
        <f t="shared" si="5"/>
        <v>1.6</v>
      </c>
      <c r="M40" s="371">
        <v>4966094</v>
      </c>
      <c r="N40" s="372">
        <v>8594707</v>
      </c>
      <c r="O40" s="373">
        <f t="shared" si="6"/>
        <v>73.099999999999994</v>
      </c>
      <c r="P40" s="374">
        <f t="shared" si="7"/>
        <v>2</v>
      </c>
      <c r="Q40" s="374">
        <f t="shared" si="8"/>
        <v>3.3</v>
      </c>
      <c r="R40" s="376" t="s">
        <v>827</v>
      </c>
      <c r="S40" s="377" t="s">
        <v>827</v>
      </c>
      <c r="T40" s="378" t="s">
        <v>827</v>
      </c>
      <c r="U40" s="379" t="s">
        <v>827</v>
      </c>
      <c r="V40" s="379" t="s">
        <v>827</v>
      </c>
      <c r="W40" s="393">
        <v>559</v>
      </c>
    </row>
    <row r="41" spans="1:23" ht="20.100000000000001" customHeight="1" x14ac:dyDescent="0.15">
      <c r="A41" s="394"/>
      <c r="B41" s="95" t="s">
        <v>72</v>
      </c>
      <c r="C41" s="291">
        <v>8746</v>
      </c>
      <c r="D41" s="292">
        <f>SUM(D42+D45+D51+D59+D63+D73)</f>
        <v>8365</v>
      </c>
      <c r="E41" s="293">
        <f t="shared" si="0"/>
        <v>-4.4000000000000004</v>
      </c>
      <c r="F41" s="294">
        <f t="shared" si="1"/>
        <v>80.3</v>
      </c>
      <c r="G41" s="294">
        <f t="shared" si="2"/>
        <v>79.5</v>
      </c>
      <c r="H41" s="291">
        <v>73491</v>
      </c>
      <c r="I41" s="292">
        <f>SUM(I42+I45+I51+I59+I63+I73)</f>
        <v>75419</v>
      </c>
      <c r="J41" s="293">
        <f t="shared" si="3"/>
        <v>2.6</v>
      </c>
      <c r="K41" s="294">
        <f t="shared" si="4"/>
        <v>81.5</v>
      </c>
      <c r="L41" s="295">
        <f t="shared" si="5"/>
        <v>81.8</v>
      </c>
      <c r="M41" s="291">
        <v>136586679</v>
      </c>
      <c r="N41" s="292">
        <f>SUM(N42+N45+N51+N59+N63+N73)</f>
        <v>135583184</v>
      </c>
      <c r="O41" s="293">
        <f t="shared" si="6"/>
        <v>-0.7</v>
      </c>
      <c r="P41" s="294">
        <f t="shared" si="7"/>
        <v>53.7</v>
      </c>
      <c r="Q41" s="294">
        <f t="shared" si="8"/>
        <v>52.1</v>
      </c>
      <c r="R41" s="96">
        <v>1779010</v>
      </c>
      <c r="S41" s="292">
        <f>S42+S45+S51+S59+S63</f>
        <v>1855037</v>
      </c>
      <c r="T41" s="293">
        <f t="shared" ref="T41:T72" si="9">ROUND((S41/R41-1)*100,1)</f>
        <v>4.3</v>
      </c>
      <c r="U41" s="294">
        <f t="shared" ref="U41:U72" si="10">ROUND(R41/R$14*100,1)</f>
        <v>100</v>
      </c>
      <c r="V41" s="294">
        <f t="shared" ref="V41:V72" si="11">ROUND(S41/S$14*100,1)</f>
        <v>100</v>
      </c>
      <c r="W41" s="43"/>
    </row>
    <row r="42" spans="1:23" ht="15.95" customHeight="1" x14ac:dyDescent="0.15">
      <c r="A42" s="381">
        <v>56</v>
      </c>
      <c r="B42" s="382" t="s">
        <v>73</v>
      </c>
      <c r="C42" s="388">
        <v>35</v>
      </c>
      <c r="D42" s="389">
        <f>SUM(D43:D44)</f>
        <v>33</v>
      </c>
      <c r="E42" s="390">
        <f t="shared" si="0"/>
        <v>-5.7</v>
      </c>
      <c r="F42" s="391">
        <f t="shared" si="1"/>
        <v>0.3</v>
      </c>
      <c r="G42" s="391">
        <f t="shared" si="2"/>
        <v>0.3</v>
      </c>
      <c r="H42" s="388">
        <v>5132</v>
      </c>
      <c r="I42" s="389">
        <f>SUM(I43:I44)</f>
        <v>3717</v>
      </c>
      <c r="J42" s="390">
        <f t="shared" si="3"/>
        <v>-27.6</v>
      </c>
      <c r="K42" s="391">
        <f t="shared" si="4"/>
        <v>5.7</v>
      </c>
      <c r="L42" s="395">
        <f t="shared" si="5"/>
        <v>4</v>
      </c>
      <c r="M42" s="388">
        <v>12915720</v>
      </c>
      <c r="N42" s="389">
        <f>SUM(N43:N44)</f>
        <v>7798980</v>
      </c>
      <c r="O42" s="390">
        <f t="shared" si="6"/>
        <v>-39.6</v>
      </c>
      <c r="P42" s="391">
        <f t="shared" si="7"/>
        <v>5.0999999999999996</v>
      </c>
      <c r="Q42" s="391">
        <f t="shared" si="8"/>
        <v>3</v>
      </c>
      <c r="R42" s="388">
        <v>272905</v>
      </c>
      <c r="S42" s="389">
        <f>SUM(S43:S44)</f>
        <v>160019</v>
      </c>
      <c r="T42" s="390">
        <f t="shared" si="9"/>
        <v>-41.4</v>
      </c>
      <c r="U42" s="391">
        <f t="shared" si="10"/>
        <v>15.3</v>
      </c>
      <c r="V42" s="391">
        <f t="shared" si="11"/>
        <v>8.6</v>
      </c>
      <c r="W42" s="392">
        <v>56</v>
      </c>
    </row>
    <row r="43" spans="1:23" ht="15.95" customHeight="1" x14ac:dyDescent="0.15">
      <c r="A43" s="16">
        <v>561</v>
      </c>
      <c r="B43" s="17" t="s">
        <v>74</v>
      </c>
      <c r="C43" s="45">
        <v>22</v>
      </c>
      <c r="D43" s="46">
        <v>16</v>
      </c>
      <c r="E43" s="200">
        <f t="shared" si="0"/>
        <v>-27.3</v>
      </c>
      <c r="F43" s="47">
        <f t="shared" si="1"/>
        <v>0.2</v>
      </c>
      <c r="G43" s="47">
        <f t="shared" si="2"/>
        <v>0.2</v>
      </c>
      <c r="H43" s="45">
        <v>4972</v>
      </c>
      <c r="I43" s="46">
        <v>3478</v>
      </c>
      <c r="J43" s="200">
        <f t="shared" si="3"/>
        <v>-30</v>
      </c>
      <c r="K43" s="47">
        <f t="shared" si="4"/>
        <v>5.5</v>
      </c>
      <c r="L43" s="48">
        <f t="shared" si="5"/>
        <v>3.8</v>
      </c>
      <c r="M43" s="45">
        <v>12703015</v>
      </c>
      <c r="N43" s="46">
        <v>7453040</v>
      </c>
      <c r="O43" s="200">
        <f t="shared" si="6"/>
        <v>-41.3</v>
      </c>
      <c r="P43" s="47">
        <f t="shared" si="7"/>
        <v>5</v>
      </c>
      <c r="Q43" s="47">
        <f t="shared" si="8"/>
        <v>2.9</v>
      </c>
      <c r="R43" s="45">
        <v>269157</v>
      </c>
      <c r="S43" s="46">
        <v>154508</v>
      </c>
      <c r="T43" s="200">
        <f t="shared" si="9"/>
        <v>-42.6</v>
      </c>
      <c r="U43" s="47">
        <f t="shared" si="10"/>
        <v>15.1</v>
      </c>
      <c r="V43" s="47">
        <f t="shared" si="11"/>
        <v>8.3000000000000007</v>
      </c>
      <c r="W43" s="43">
        <v>561</v>
      </c>
    </row>
    <row r="44" spans="1:23" ht="15.95" customHeight="1" x14ac:dyDescent="0.15">
      <c r="A44" s="369">
        <v>569</v>
      </c>
      <c r="B44" s="370" t="s">
        <v>450</v>
      </c>
      <c r="C44" s="376">
        <v>13</v>
      </c>
      <c r="D44" s="377">
        <v>17</v>
      </c>
      <c r="E44" s="378">
        <f t="shared" si="0"/>
        <v>30.8</v>
      </c>
      <c r="F44" s="379">
        <f t="shared" si="1"/>
        <v>0.1</v>
      </c>
      <c r="G44" s="379">
        <f t="shared" si="2"/>
        <v>0.2</v>
      </c>
      <c r="H44" s="376">
        <v>160</v>
      </c>
      <c r="I44" s="377">
        <v>239</v>
      </c>
      <c r="J44" s="378">
        <f t="shared" si="3"/>
        <v>49.4</v>
      </c>
      <c r="K44" s="379">
        <f t="shared" si="4"/>
        <v>0.2</v>
      </c>
      <c r="L44" s="380">
        <f t="shared" si="5"/>
        <v>0.3</v>
      </c>
      <c r="M44" s="376">
        <v>212705</v>
      </c>
      <c r="N44" s="377">
        <v>345940</v>
      </c>
      <c r="O44" s="378">
        <f t="shared" si="6"/>
        <v>62.6</v>
      </c>
      <c r="P44" s="379">
        <f t="shared" si="7"/>
        <v>0.1</v>
      </c>
      <c r="Q44" s="379">
        <f t="shared" si="8"/>
        <v>0.1</v>
      </c>
      <c r="R44" s="376">
        <v>3748</v>
      </c>
      <c r="S44" s="377">
        <v>5511</v>
      </c>
      <c r="T44" s="378">
        <f t="shared" si="9"/>
        <v>47</v>
      </c>
      <c r="U44" s="379">
        <f t="shared" si="10"/>
        <v>0.2</v>
      </c>
      <c r="V44" s="379">
        <f t="shared" si="11"/>
        <v>0.3</v>
      </c>
      <c r="W44" s="393">
        <v>569</v>
      </c>
    </row>
    <row r="45" spans="1:23" ht="15.95" customHeight="1" x14ac:dyDescent="0.15">
      <c r="A45" s="99">
        <v>57</v>
      </c>
      <c r="B45" s="100" t="s">
        <v>75</v>
      </c>
      <c r="C45" s="96">
        <v>1174</v>
      </c>
      <c r="D45" s="97">
        <f>SUM(D46:D50)</f>
        <v>978</v>
      </c>
      <c r="E45" s="296">
        <f t="shared" si="0"/>
        <v>-16.7</v>
      </c>
      <c r="F45" s="297">
        <f t="shared" si="1"/>
        <v>10.8</v>
      </c>
      <c r="G45" s="297">
        <f t="shared" si="2"/>
        <v>9.3000000000000007</v>
      </c>
      <c r="H45" s="96">
        <v>5394</v>
      </c>
      <c r="I45" s="97">
        <f>SUM(I46:I50)</f>
        <v>4764</v>
      </c>
      <c r="J45" s="296">
        <f t="shared" si="3"/>
        <v>-11.7</v>
      </c>
      <c r="K45" s="297">
        <f t="shared" si="4"/>
        <v>6</v>
      </c>
      <c r="L45" s="298">
        <f t="shared" si="5"/>
        <v>5.2</v>
      </c>
      <c r="M45" s="96">
        <v>8713908</v>
      </c>
      <c r="N45" s="97">
        <f>SUM(N46:N50)</f>
        <v>6694229</v>
      </c>
      <c r="O45" s="296">
        <f t="shared" si="6"/>
        <v>-23.2</v>
      </c>
      <c r="P45" s="297">
        <f t="shared" si="7"/>
        <v>3.4</v>
      </c>
      <c r="Q45" s="297">
        <f t="shared" si="8"/>
        <v>2.6</v>
      </c>
      <c r="R45" s="96">
        <v>192685</v>
      </c>
      <c r="S45" s="97">
        <f>SUM(S46:S50)</f>
        <v>189009</v>
      </c>
      <c r="T45" s="296">
        <f t="shared" si="9"/>
        <v>-1.9</v>
      </c>
      <c r="U45" s="297">
        <f t="shared" si="10"/>
        <v>10.8</v>
      </c>
      <c r="V45" s="297">
        <f t="shared" si="11"/>
        <v>10.199999999999999</v>
      </c>
      <c r="W45" s="144">
        <v>57</v>
      </c>
    </row>
    <row r="46" spans="1:23" ht="15.95" customHeight="1" x14ac:dyDescent="0.15">
      <c r="A46" s="16">
        <v>571</v>
      </c>
      <c r="B46" s="17" t="s">
        <v>76</v>
      </c>
      <c r="C46" s="45">
        <v>155</v>
      </c>
      <c r="D46" s="46">
        <v>128</v>
      </c>
      <c r="E46" s="200">
        <f t="shared" si="0"/>
        <v>-17.399999999999999</v>
      </c>
      <c r="F46" s="47">
        <f t="shared" si="1"/>
        <v>1.4</v>
      </c>
      <c r="G46" s="47">
        <f t="shared" si="2"/>
        <v>1.2</v>
      </c>
      <c r="H46" s="45">
        <v>473</v>
      </c>
      <c r="I46" s="46">
        <v>394</v>
      </c>
      <c r="J46" s="200">
        <f t="shared" si="3"/>
        <v>-16.7</v>
      </c>
      <c r="K46" s="47">
        <f t="shared" si="4"/>
        <v>0.5</v>
      </c>
      <c r="L46" s="48">
        <f t="shared" si="5"/>
        <v>0.4</v>
      </c>
      <c r="M46" s="45">
        <v>443430</v>
      </c>
      <c r="N46" s="46">
        <v>318228</v>
      </c>
      <c r="O46" s="200">
        <f t="shared" si="6"/>
        <v>-28.2</v>
      </c>
      <c r="P46" s="47">
        <f t="shared" si="7"/>
        <v>0.2</v>
      </c>
      <c r="Q46" s="47">
        <f t="shared" si="8"/>
        <v>0.1</v>
      </c>
      <c r="R46" s="45">
        <v>10981</v>
      </c>
      <c r="S46" s="46">
        <v>9139</v>
      </c>
      <c r="T46" s="200">
        <f t="shared" si="9"/>
        <v>-16.8</v>
      </c>
      <c r="U46" s="47">
        <f t="shared" si="10"/>
        <v>0.6</v>
      </c>
      <c r="V46" s="47">
        <f t="shared" si="11"/>
        <v>0.5</v>
      </c>
      <c r="W46" s="43">
        <v>571</v>
      </c>
    </row>
    <row r="47" spans="1:23" ht="15.95" customHeight="1" x14ac:dyDescent="0.15">
      <c r="A47" s="16">
        <v>572</v>
      </c>
      <c r="B47" s="17" t="s">
        <v>77</v>
      </c>
      <c r="C47" s="45">
        <v>194</v>
      </c>
      <c r="D47" s="46">
        <v>171</v>
      </c>
      <c r="E47" s="200">
        <f t="shared" si="0"/>
        <v>-11.9</v>
      </c>
      <c r="F47" s="47">
        <f t="shared" si="1"/>
        <v>1.8</v>
      </c>
      <c r="G47" s="47">
        <f t="shared" si="2"/>
        <v>1.6</v>
      </c>
      <c r="H47" s="45">
        <v>801</v>
      </c>
      <c r="I47" s="46">
        <v>739</v>
      </c>
      <c r="J47" s="200">
        <f t="shared" si="3"/>
        <v>-7.7</v>
      </c>
      <c r="K47" s="47">
        <f t="shared" si="4"/>
        <v>0.9</v>
      </c>
      <c r="L47" s="48">
        <f t="shared" si="5"/>
        <v>0.8</v>
      </c>
      <c r="M47" s="45">
        <v>1455309</v>
      </c>
      <c r="N47" s="46">
        <v>911196</v>
      </c>
      <c r="O47" s="200">
        <f t="shared" si="6"/>
        <v>-37.4</v>
      </c>
      <c r="P47" s="47">
        <f t="shared" si="7"/>
        <v>0.6</v>
      </c>
      <c r="Q47" s="47">
        <f t="shared" si="8"/>
        <v>0.3</v>
      </c>
      <c r="R47" s="45">
        <v>40415</v>
      </c>
      <c r="S47" s="46">
        <v>35362</v>
      </c>
      <c r="T47" s="200">
        <f t="shared" si="9"/>
        <v>-12.5</v>
      </c>
      <c r="U47" s="47">
        <f t="shared" si="10"/>
        <v>2.2999999999999998</v>
      </c>
      <c r="V47" s="47">
        <f t="shared" si="11"/>
        <v>1.9</v>
      </c>
      <c r="W47" s="43">
        <v>572</v>
      </c>
    </row>
    <row r="48" spans="1:23" ht="15.95" customHeight="1" x14ac:dyDescent="0.15">
      <c r="A48" s="16">
        <v>573</v>
      </c>
      <c r="B48" s="17" t="s">
        <v>78</v>
      </c>
      <c r="C48" s="45">
        <v>487</v>
      </c>
      <c r="D48" s="46">
        <v>395</v>
      </c>
      <c r="E48" s="200">
        <f t="shared" si="0"/>
        <v>-18.899999999999999</v>
      </c>
      <c r="F48" s="47">
        <f t="shared" si="1"/>
        <v>4.5</v>
      </c>
      <c r="G48" s="47">
        <f t="shared" si="2"/>
        <v>3.8</v>
      </c>
      <c r="H48" s="45">
        <v>2531</v>
      </c>
      <c r="I48" s="46">
        <v>2041</v>
      </c>
      <c r="J48" s="200">
        <f t="shared" si="3"/>
        <v>-19.399999999999999</v>
      </c>
      <c r="K48" s="47">
        <f t="shared" si="4"/>
        <v>2.8</v>
      </c>
      <c r="L48" s="48">
        <f t="shared" si="5"/>
        <v>2.2000000000000002</v>
      </c>
      <c r="M48" s="45">
        <v>4541933</v>
      </c>
      <c r="N48" s="46">
        <v>3312601</v>
      </c>
      <c r="O48" s="200">
        <f t="shared" si="6"/>
        <v>-27.1</v>
      </c>
      <c r="P48" s="47">
        <f t="shared" si="7"/>
        <v>1.8</v>
      </c>
      <c r="Q48" s="47">
        <f t="shared" si="8"/>
        <v>1.3</v>
      </c>
      <c r="R48" s="45">
        <v>91436</v>
      </c>
      <c r="S48" s="46">
        <v>82441</v>
      </c>
      <c r="T48" s="200">
        <f t="shared" si="9"/>
        <v>-9.8000000000000007</v>
      </c>
      <c r="U48" s="47">
        <f t="shared" si="10"/>
        <v>5.0999999999999996</v>
      </c>
      <c r="V48" s="47">
        <f t="shared" si="11"/>
        <v>4.4000000000000004</v>
      </c>
      <c r="W48" s="43">
        <v>573</v>
      </c>
    </row>
    <row r="49" spans="1:23" ht="15.95" customHeight="1" x14ac:dyDescent="0.15">
      <c r="A49" s="16">
        <v>574</v>
      </c>
      <c r="B49" s="17" t="s">
        <v>79</v>
      </c>
      <c r="C49" s="45">
        <v>70</v>
      </c>
      <c r="D49" s="46">
        <v>57</v>
      </c>
      <c r="E49" s="200">
        <f t="shared" si="0"/>
        <v>-18.600000000000001</v>
      </c>
      <c r="F49" s="47">
        <f t="shared" si="1"/>
        <v>0.6</v>
      </c>
      <c r="G49" s="47">
        <f t="shared" si="2"/>
        <v>0.5</v>
      </c>
      <c r="H49" s="45">
        <v>387</v>
      </c>
      <c r="I49" s="46">
        <v>267</v>
      </c>
      <c r="J49" s="200">
        <f t="shared" si="3"/>
        <v>-31</v>
      </c>
      <c r="K49" s="47">
        <f t="shared" si="4"/>
        <v>0.4</v>
      </c>
      <c r="L49" s="48">
        <f t="shared" si="5"/>
        <v>0.3</v>
      </c>
      <c r="M49" s="45">
        <v>563867</v>
      </c>
      <c r="N49" s="46">
        <v>407675</v>
      </c>
      <c r="O49" s="200">
        <f t="shared" si="6"/>
        <v>-27.7</v>
      </c>
      <c r="P49" s="47">
        <f t="shared" si="7"/>
        <v>0.2</v>
      </c>
      <c r="Q49" s="47">
        <f t="shared" si="8"/>
        <v>0.2</v>
      </c>
      <c r="R49" s="45">
        <v>7796</v>
      </c>
      <c r="S49" s="46">
        <v>11408</v>
      </c>
      <c r="T49" s="200">
        <f t="shared" si="9"/>
        <v>46.3</v>
      </c>
      <c r="U49" s="47">
        <f t="shared" si="10"/>
        <v>0.4</v>
      </c>
      <c r="V49" s="47">
        <f t="shared" si="11"/>
        <v>0.6</v>
      </c>
      <c r="W49" s="43">
        <v>574</v>
      </c>
    </row>
    <row r="50" spans="1:23" ht="15.95" customHeight="1" x14ac:dyDescent="0.15">
      <c r="A50" s="16">
        <v>579</v>
      </c>
      <c r="B50" s="17" t="s">
        <v>80</v>
      </c>
      <c r="C50" s="45">
        <v>268</v>
      </c>
      <c r="D50" s="46">
        <v>227</v>
      </c>
      <c r="E50" s="200">
        <f t="shared" si="0"/>
        <v>-15.3</v>
      </c>
      <c r="F50" s="47">
        <f t="shared" si="1"/>
        <v>2.5</v>
      </c>
      <c r="G50" s="47">
        <f t="shared" si="2"/>
        <v>2.2000000000000002</v>
      </c>
      <c r="H50" s="45">
        <v>1202</v>
      </c>
      <c r="I50" s="46">
        <v>1323</v>
      </c>
      <c r="J50" s="200">
        <f t="shared" si="3"/>
        <v>10.1</v>
      </c>
      <c r="K50" s="47">
        <f t="shared" si="4"/>
        <v>1.3</v>
      </c>
      <c r="L50" s="48">
        <f t="shared" si="5"/>
        <v>1.4</v>
      </c>
      <c r="M50" s="45">
        <v>1709369</v>
      </c>
      <c r="N50" s="46">
        <v>1744529</v>
      </c>
      <c r="O50" s="200">
        <f t="shared" si="6"/>
        <v>2.1</v>
      </c>
      <c r="P50" s="47">
        <f t="shared" si="7"/>
        <v>0.7</v>
      </c>
      <c r="Q50" s="47">
        <f t="shared" si="8"/>
        <v>0.7</v>
      </c>
      <c r="R50" s="45">
        <v>42057</v>
      </c>
      <c r="S50" s="46">
        <v>50659</v>
      </c>
      <c r="T50" s="200">
        <f t="shared" si="9"/>
        <v>20.5</v>
      </c>
      <c r="U50" s="47">
        <f t="shared" si="10"/>
        <v>2.4</v>
      </c>
      <c r="V50" s="47">
        <f t="shared" si="11"/>
        <v>2.7</v>
      </c>
      <c r="W50" s="43">
        <v>579</v>
      </c>
    </row>
    <row r="51" spans="1:23" ht="15.95" customHeight="1" x14ac:dyDescent="0.15">
      <c r="A51" s="381">
        <v>58</v>
      </c>
      <c r="B51" s="382" t="s">
        <v>81</v>
      </c>
      <c r="C51" s="388">
        <v>2459</v>
      </c>
      <c r="D51" s="389">
        <f>SUM(D52:D58)</f>
        <v>2391</v>
      </c>
      <c r="E51" s="390">
        <f t="shared" si="0"/>
        <v>-2.8</v>
      </c>
      <c r="F51" s="391">
        <f t="shared" si="1"/>
        <v>22.6</v>
      </c>
      <c r="G51" s="391">
        <f t="shared" si="2"/>
        <v>22.7</v>
      </c>
      <c r="H51" s="388">
        <v>28575</v>
      </c>
      <c r="I51" s="389">
        <f>SUM(I52:I58)</f>
        <v>31329</v>
      </c>
      <c r="J51" s="390">
        <f t="shared" si="3"/>
        <v>9.6</v>
      </c>
      <c r="K51" s="391">
        <f t="shared" si="4"/>
        <v>31.7</v>
      </c>
      <c r="L51" s="395">
        <f t="shared" si="5"/>
        <v>34</v>
      </c>
      <c r="M51" s="388">
        <v>39577494</v>
      </c>
      <c r="N51" s="389">
        <f>SUM(N52:N58)</f>
        <v>41409366</v>
      </c>
      <c r="O51" s="390">
        <f t="shared" si="6"/>
        <v>4.5999999999999996</v>
      </c>
      <c r="P51" s="391">
        <f t="shared" si="7"/>
        <v>15.6</v>
      </c>
      <c r="Q51" s="391">
        <f t="shared" si="8"/>
        <v>15.9</v>
      </c>
      <c r="R51" s="388">
        <v>498835</v>
      </c>
      <c r="S51" s="389">
        <f>SUM(S52:S58)</f>
        <v>616781</v>
      </c>
      <c r="T51" s="390">
        <f t="shared" si="9"/>
        <v>23.6</v>
      </c>
      <c r="U51" s="391">
        <f t="shared" si="10"/>
        <v>28</v>
      </c>
      <c r="V51" s="391">
        <f t="shared" si="11"/>
        <v>33.200000000000003</v>
      </c>
      <c r="W51" s="392">
        <v>58</v>
      </c>
    </row>
    <row r="52" spans="1:23" ht="15.95" customHeight="1" x14ac:dyDescent="0.15">
      <c r="A52" s="16">
        <v>581</v>
      </c>
      <c r="B52" s="17" t="s">
        <v>82</v>
      </c>
      <c r="C52" s="45">
        <v>243</v>
      </c>
      <c r="D52" s="46">
        <v>206</v>
      </c>
      <c r="E52" s="200">
        <f t="shared" si="0"/>
        <v>-15.2</v>
      </c>
      <c r="F52" s="47">
        <f t="shared" si="1"/>
        <v>2.2000000000000002</v>
      </c>
      <c r="G52" s="47">
        <f t="shared" si="2"/>
        <v>2</v>
      </c>
      <c r="H52" s="45">
        <v>10859</v>
      </c>
      <c r="I52" s="46">
        <v>9877</v>
      </c>
      <c r="J52" s="200">
        <f t="shared" si="3"/>
        <v>-9</v>
      </c>
      <c r="K52" s="47">
        <f t="shared" si="4"/>
        <v>12</v>
      </c>
      <c r="L52" s="48">
        <f t="shared" si="5"/>
        <v>10.7</v>
      </c>
      <c r="M52" s="45">
        <v>20843645</v>
      </c>
      <c r="N52" s="46">
        <v>19468480</v>
      </c>
      <c r="O52" s="200">
        <f t="shared" si="6"/>
        <v>-6.6</v>
      </c>
      <c r="P52" s="47">
        <f t="shared" si="7"/>
        <v>8.1999999999999993</v>
      </c>
      <c r="Q52" s="47">
        <f t="shared" si="8"/>
        <v>7.5</v>
      </c>
      <c r="R52" s="45">
        <v>315558</v>
      </c>
      <c r="S52" s="46">
        <v>300546</v>
      </c>
      <c r="T52" s="200">
        <f t="shared" si="9"/>
        <v>-4.8</v>
      </c>
      <c r="U52" s="47">
        <f t="shared" si="10"/>
        <v>17.7</v>
      </c>
      <c r="V52" s="47">
        <f t="shared" si="11"/>
        <v>16.2</v>
      </c>
      <c r="W52" s="43">
        <v>581</v>
      </c>
    </row>
    <row r="53" spans="1:23" ht="15.95" customHeight="1" x14ac:dyDescent="0.15">
      <c r="A53" s="16">
        <v>582</v>
      </c>
      <c r="B53" s="17" t="s">
        <v>83</v>
      </c>
      <c r="C53" s="45">
        <v>79</v>
      </c>
      <c r="D53" s="46">
        <v>71</v>
      </c>
      <c r="E53" s="200">
        <f t="shared" si="0"/>
        <v>-10.1</v>
      </c>
      <c r="F53" s="47">
        <f t="shared" si="1"/>
        <v>0.7</v>
      </c>
      <c r="G53" s="47">
        <f t="shared" si="2"/>
        <v>0.7</v>
      </c>
      <c r="H53" s="45">
        <v>472</v>
      </c>
      <c r="I53" s="46">
        <v>358</v>
      </c>
      <c r="J53" s="200">
        <f t="shared" si="3"/>
        <v>-24.2</v>
      </c>
      <c r="K53" s="47">
        <f t="shared" si="4"/>
        <v>0.5</v>
      </c>
      <c r="L53" s="48">
        <f t="shared" si="5"/>
        <v>0.4</v>
      </c>
      <c r="M53" s="45">
        <v>605311</v>
      </c>
      <c r="N53" s="46">
        <v>474145</v>
      </c>
      <c r="O53" s="200">
        <f t="shared" si="6"/>
        <v>-21.7</v>
      </c>
      <c r="P53" s="47">
        <f t="shared" si="7"/>
        <v>0.2</v>
      </c>
      <c r="Q53" s="47">
        <f t="shared" si="8"/>
        <v>0.2</v>
      </c>
      <c r="R53" s="45">
        <v>7230</v>
      </c>
      <c r="S53" s="46">
        <v>6525</v>
      </c>
      <c r="T53" s="200">
        <f t="shared" si="9"/>
        <v>-9.8000000000000007</v>
      </c>
      <c r="U53" s="47">
        <f t="shared" si="10"/>
        <v>0.4</v>
      </c>
      <c r="V53" s="47">
        <f t="shared" si="11"/>
        <v>0.4</v>
      </c>
      <c r="W53" s="43">
        <v>582</v>
      </c>
    </row>
    <row r="54" spans="1:23" ht="15.95" customHeight="1" x14ac:dyDescent="0.15">
      <c r="A54" s="16">
        <v>583</v>
      </c>
      <c r="B54" s="17" t="s">
        <v>84</v>
      </c>
      <c r="C54" s="45">
        <v>121</v>
      </c>
      <c r="D54" s="46">
        <v>141</v>
      </c>
      <c r="E54" s="200">
        <f t="shared" si="0"/>
        <v>16.5</v>
      </c>
      <c r="F54" s="47">
        <f t="shared" si="1"/>
        <v>1.1000000000000001</v>
      </c>
      <c r="G54" s="47">
        <f t="shared" si="2"/>
        <v>1.3</v>
      </c>
      <c r="H54" s="45">
        <v>750</v>
      </c>
      <c r="I54" s="46">
        <v>870</v>
      </c>
      <c r="J54" s="200">
        <f t="shared" si="3"/>
        <v>16</v>
      </c>
      <c r="K54" s="47">
        <f t="shared" si="4"/>
        <v>0.8</v>
      </c>
      <c r="L54" s="48">
        <f t="shared" si="5"/>
        <v>0.9</v>
      </c>
      <c r="M54" s="45">
        <v>958824</v>
      </c>
      <c r="N54" s="46">
        <v>967419</v>
      </c>
      <c r="O54" s="200">
        <f t="shared" si="6"/>
        <v>0.9</v>
      </c>
      <c r="P54" s="47">
        <f t="shared" si="7"/>
        <v>0.4</v>
      </c>
      <c r="Q54" s="47">
        <f t="shared" si="8"/>
        <v>0.4</v>
      </c>
      <c r="R54" s="45">
        <v>3424</v>
      </c>
      <c r="S54" s="46">
        <v>4535</v>
      </c>
      <c r="T54" s="200">
        <f t="shared" si="9"/>
        <v>32.4</v>
      </c>
      <c r="U54" s="47">
        <f t="shared" si="10"/>
        <v>0.2</v>
      </c>
      <c r="V54" s="47">
        <f t="shared" si="11"/>
        <v>0.2</v>
      </c>
      <c r="W54" s="43">
        <v>583</v>
      </c>
    </row>
    <row r="55" spans="1:23" ht="15.95" customHeight="1" x14ac:dyDescent="0.15">
      <c r="A55" s="16">
        <v>584</v>
      </c>
      <c r="B55" s="17" t="s">
        <v>85</v>
      </c>
      <c r="C55" s="45">
        <v>76</v>
      </c>
      <c r="D55" s="46">
        <v>53</v>
      </c>
      <c r="E55" s="200">
        <f t="shared" si="0"/>
        <v>-30.3</v>
      </c>
      <c r="F55" s="47">
        <f t="shared" si="1"/>
        <v>0.7</v>
      </c>
      <c r="G55" s="47">
        <f t="shared" si="2"/>
        <v>0.5</v>
      </c>
      <c r="H55" s="45">
        <v>388</v>
      </c>
      <c r="I55" s="46">
        <v>263</v>
      </c>
      <c r="J55" s="200">
        <f t="shared" si="3"/>
        <v>-32.200000000000003</v>
      </c>
      <c r="K55" s="47">
        <f t="shared" si="4"/>
        <v>0.4</v>
      </c>
      <c r="L55" s="48">
        <f t="shared" si="5"/>
        <v>0.3</v>
      </c>
      <c r="M55" s="45">
        <v>438666</v>
      </c>
      <c r="N55" s="46">
        <v>220229</v>
      </c>
      <c r="O55" s="200">
        <f t="shared" si="6"/>
        <v>-49.8</v>
      </c>
      <c r="P55" s="47">
        <f t="shared" si="7"/>
        <v>0.2</v>
      </c>
      <c r="Q55" s="47">
        <f t="shared" si="8"/>
        <v>0.1</v>
      </c>
      <c r="R55" s="45">
        <v>1562</v>
      </c>
      <c r="S55" s="46">
        <v>1372</v>
      </c>
      <c r="T55" s="200">
        <f t="shared" si="9"/>
        <v>-12.2</v>
      </c>
      <c r="U55" s="47">
        <f t="shared" si="10"/>
        <v>0.1</v>
      </c>
      <c r="V55" s="47">
        <f t="shared" si="11"/>
        <v>0.1</v>
      </c>
      <c r="W55" s="43">
        <v>584</v>
      </c>
    </row>
    <row r="56" spans="1:23" ht="15.95" customHeight="1" x14ac:dyDescent="0.15">
      <c r="A56" s="16">
        <v>585</v>
      </c>
      <c r="B56" s="17" t="s">
        <v>86</v>
      </c>
      <c r="C56" s="45">
        <v>369</v>
      </c>
      <c r="D56" s="46">
        <v>307</v>
      </c>
      <c r="E56" s="200">
        <f t="shared" si="0"/>
        <v>-16.8</v>
      </c>
      <c r="F56" s="47">
        <f t="shared" si="1"/>
        <v>3.4</v>
      </c>
      <c r="G56" s="47">
        <f t="shared" si="2"/>
        <v>2.9</v>
      </c>
      <c r="H56" s="45">
        <v>1103</v>
      </c>
      <c r="I56" s="46">
        <v>1067</v>
      </c>
      <c r="J56" s="200">
        <f t="shared" si="3"/>
        <v>-3.3</v>
      </c>
      <c r="K56" s="47">
        <f t="shared" si="4"/>
        <v>1.2</v>
      </c>
      <c r="L56" s="48">
        <f t="shared" si="5"/>
        <v>1.2</v>
      </c>
      <c r="M56" s="45">
        <v>1943393</v>
      </c>
      <c r="N56" s="46">
        <v>1544442</v>
      </c>
      <c r="O56" s="200">
        <f t="shared" si="6"/>
        <v>-20.5</v>
      </c>
      <c r="P56" s="47">
        <f t="shared" si="7"/>
        <v>0.8</v>
      </c>
      <c r="Q56" s="47">
        <f t="shared" si="8"/>
        <v>0.6</v>
      </c>
      <c r="R56" s="45">
        <v>21537</v>
      </c>
      <c r="S56" s="46">
        <v>22960</v>
      </c>
      <c r="T56" s="200">
        <f t="shared" si="9"/>
        <v>6.6</v>
      </c>
      <c r="U56" s="47">
        <f t="shared" si="10"/>
        <v>1.2</v>
      </c>
      <c r="V56" s="47">
        <f t="shared" si="11"/>
        <v>1.2</v>
      </c>
      <c r="W56" s="43">
        <v>585</v>
      </c>
    </row>
    <row r="57" spans="1:23" ht="15.95" customHeight="1" x14ac:dyDescent="0.15">
      <c r="A57" s="16">
        <v>586</v>
      </c>
      <c r="B57" s="17" t="s">
        <v>87</v>
      </c>
      <c r="C57" s="45">
        <v>514</v>
      </c>
      <c r="D57" s="46">
        <v>529</v>
      </c>
      <c r="E57" s="200">
        <f t="shared" si="0"/>
        <v>2.9</v>
      </c>
      <c r="F57" s="47">
        <f t="shared" si="1"/>
        <v>4.7</v>
      </c>
      <c r="G57" s="47">
        <f t="shared" si="2"/>
        <v>5</v>
      </c>
      <c r="H57" s="45">
        <v>2911</v>
      </c>
      <c r="I57" s="46">
        <v>2969</v>
      </c>
      <c r="J57" s="200">
        <f t="shared" si="3"/>
        <v>2</v>
      </c>
      <c r="K57" s="47">
        <f t="shared" si="4"/>
        <v>3.2</v>
      </c>
      <c r="L57" s="48">
        <f t="shared" si="5"/>
        <v>3.2</v>
      </c>
      <c r="M57" s="45">
        <v>1543078</v>
      </c>
      <c r="N57" s="46">
        <v>1403872</v>
      </c>
      <c r="O57" s="200">
        <f t="shared" si="6"/>
        <v>-9</v>
      </c>
      <c r="P57" s="47">
        <f t="shared" si="7"/>
        <v>0.6</v>
      </c>
      <c r="Q57" s="47">
        <f t="shared" si="8"/>
        <v>0.5</v>
      </c>
      <c r="R57" s="45">
        <v>15666</v>
      </c>
      <c r="S57" s="46">
        <v>14353</v>
      </c>
      <c r="T57" s="200">
        <f t="shared" si="9"/>
        <v>-8.4</v>
      </c>
      <c r="U57" s="47">
        <f t="shared" si="10"/>
        <v>0.9</v>
      </c>
      <c r="V57" s="47">
        <f t="shared" si="11"/>
        <v>0.8</v>
      </c>
      <c r="W57" s="43">
        <v>586</v>
      </c>
    </row>
    <row r="58" spans="1:23" ht="15.95" customHeight="1" x14ac:dyDescent="0.15">
      <c r="A58" s="369">
        <v>589</v>
      </c>
      <c r="B58" s="370" t="s">
        <v>88</v>
      </c>
      <c r="C58" s="376">
        <v>1057</v>
      </c>
      <c r="D58" s="377">
        <v>1084</v>
      </c>
      <c r="E58" s="378">
        <f t="shared" si="0"/>
        <v>2.6</v>
      </c>
      <c r="F58" s="379">
        <f t="shared" si="1"/>
        <v>9.6999999999999993</v>
      </c>
      <c r="G58" s="379">
        <f t="shared" si="2"/>
        <v>10.3</v>
      </c>
      <c r="H58" s="376">
        <v>12092</v>
      </c>
      <c r="I58" s="377">
        <v>15925</v>
      </c>
      <c r="J58" s="378">
        <f t="shared" si="3"/>
        <v>31.7</v>
      </c>
      <c r="K58" s="379">
        <f t="shared" si="4"/>
        <v>13.4</v>
      </c>
      <c r="L58" s="380">
        <f t="shared" si="5"/>
        <v>17.3</v>
      </c>
      <c r="M58" s="376">
        <v>13244577</v>
      </c>
      <c r="N58" s="377">
        <v>17330779</v>
      </c>
      <c r="O58" s="378">
        <f t="shared" si="6"/>
        <v>30.9</v>
      </c>
      <c r="P58" s="379">
        <f t="shared" si="7"/>
        <v>5.2</v>
      </c>
      <c r="Q58" s="379">
        <f t="shared" si="8"/>
        <v>6.7</v>
      </c>
      <c r="R58" s="376">
        <v>133858</v>
      </c>
      <c r="S58" s="377">
        <v>266490</v>
      </c>
      <c r="T58" s="378">
        <f t="shared" si="9"/>
        <v>99.1</v>
      </c>
      <c r="U58" s="379">
        <f t="shared" si="10"/>
        <v>7.5</v>
      </c>
      <c r="V58" s="379">
        <f t="shared" si="11"/>
        <v>14.4</v>
      </c>
      <c r="W58" s="393">
        <v>589</v>
      </c>
    </row>
    <row r="59" spans="1:23" ht="15.95" customHeight="1" x14ac:dyDescent="0.15">
      <c r="A59" s="99">
        <v>59</v>
      </c>
      <c r="B59" s="100" t="s">
        <v>89</v>
      </c>
      <c r="C59" s="96">
        <v>1493</v>
      </c>
      <c r="D59" s="97">
        <f>SUM(D60:D62)</f>
        <v>1521</v>
      </c>
      <c r="E59" s="296">
        <f t="shared" si="0"/>
        <v>1.9</v>
      </c>
      <c r="F59" s="297">
        <f t="shared" si="1"/>
        <v>13.7</v>
      </c>
      <c r="G59" s="297">
        <f t="shared" si="2"/>
        <v>14.5</v>
      </c>
      <c r="H59" s="96">
        <v>9475</v>
      </c>
      <c r="I59" s="97">
        <f>SUM(I60:I62)</f>
        <v>9802</v>
      </c>
      <c r="J59" s="296">
        <f t="shared" si="3"/>
        <v>3.5</v>
      </c>
      <c r="K59" s="297">
        <f t="shared" si="4"/>
        <v>10.5</v>
      </c>
      <c r="L59" s="298">
        <f t="shared" si="5"/>
        <v>10.6</v>
      </c>
      <c r="M59" s="96">
        <v>28779917</v>
      </c>
      <c r="N59" s="97">
        <f>SUM(N60:N62)</f>
        <v>29395988</v>
      </c>
      <c r="O59" s="296">
        <f t="shared" si="6"/>
        <v>2.1</v>
      </c>
      <c r="P59" s="297">
        <f t="shared" si="7"/>
        <v>11.3</v>
      </c>
      <c r="Q59" s="297">
        <f t="shared" si="8"/>
        <v>11.3</v>
      </c>
      <c r="R59" s="96">
        <v>180216</v>
      </c>
      <c r="S59" s="97">
        <f>SUM(S60:S62)</f>
        <v>186324</v>
      </c>
      <c r="T59" s="296">
        <f t="shared" si="9"/>
        <v>3.4</v>
      </c>
      <c r="U59" s="297">
        <f t="shared" si="10"/>
        <v>10.1</v>
      </c>
      <c r="V59" s="297">
        <f t="shared" si="11"/>
        <v>10</v>
      </c>
      <c r="W59" s="144">
        <v>59</v>
      </c>
    </row>
    <row r="60" spans="1:23" ht="15.95" customHeight="1" x14ac:dyDescent="0.15">
      <c r="A60" s="16">
        <v>591</v>
      </c>
      <c r="B60" s="17" t="s">
        <v>90</v>
      </c>
      <c r="C60" s="45">
        <v>967</v>
      </c>
      <c r="D60" s="46">
        <v>1043</v>
      </c>
      <c r="E60" s="200">
        <f t="shared" si="0"/>
        <v>7.9</v>
      </c>
      <c r="F60" s="47">
        <f t="shared" si="1"/>
        <v>8.9</v>
      </c>
      <c r="G60" s="47">
        <f t="shared" si="2"/>
        <v>9.9</v>
      </c>
      <c r="H60" s="45">
        <v>6477</v>
      </c>
      <c r="I60" s="46">
        <v>6721</v>
      </c>
      <c r="J60" s="200">
        <f t="shared" si="3"/>
        <v>3.8</v>
      </c>
      <c r="K60" s="47">
        <f t="shared" si="4"/>
        <v>7.2</v>
      </c>
      <c r="L60" s="48">
        <f t="shared" si="5"/>
        <v>7.3</v>
      </c>
      <c r="M60" s="45">
        <v>20433335</v>
      </c>
      <c r="N60" s="46">
        <v>21112744</v>
      </c>
      <c r="O60" s="200">
        <f t="shared" si="6"/>
        <v>3.3</v>
      </c>
      <c r="P60" s="47">
        <f t="shared" si="7"/>
        <v>8</v>
      </c>
      <c r="Q60" s="47">
        <f t="shared" si="8"/>
        <v>8.1</v>
      </c>
      <c r="R60" s="45">
        <v>27893</v>
      </c>
      <c r="S60" s="46">
        <v>29041</v>
      </c>
      <c r="T60" s="200">
        <f t="shared" si="9"/>
        <v>4.0999999999999996</v>
      </c>
      <c r="U60" s="47">
        <f t="shared" si="10"/>
        <v>1.6</v>
      </c>
      <c r="V60" s="47">
        <f t="shared" si="11"/>
        <v>1.6</v>
      </c>
      <c r="W60" s="43">
        <v>591</v>
      </c>
    </row>
    <row r="61" spans="1:23" ht="15.95" customHeight="1" x14ac:dyDescent="0.15">
      <c r="A61" s="16">
        <v>592</v>
      </c>
      <c r="B61" s="17" t="s">
        <v>91</v>
      </c>
      <c r="C61" s="45">
        <v>100</v>
      </c>
      <c r="D61" s="46">
        <v>102</v>
      </c>
      <c r="E61" s="200">
        <f t="shared" si="0"/>
        <v>2</v>
      </c>
      <c r="F61" s="47">
        <f t="shared" si="1"/>
        <v>0.9</v>
      </c>
      <c r="G61" s="47">
        <f t="shared" si="2"/>
        <v>1</v>
      </c>
      <c r="H61" s="45">
        <v>212</v>
      </c>
      <c r="I61" s="46">
        <v>265</v>
      </c>
      <c r="J61" s="200">
        <f t="shared" si="3"/>
        <v>25</v>
      </c>
      <c r="K61" s="47">
        <f t="shared" si="4"/>
        <v>0.2</v>
      </c>
      <c r="L61" s="48">
        <f t="shared" si="5"/>
        <v>0.3</v>
      </c>
      <c r="M61" s="45">
        <v>214247</v>
      </c>
      <c r="N61" s="46">
        <v>252457</v>
      </c>
      <c r="O61" s="200">
        <f t="shared" si="6"/>
        <v>17.8</v>
      </c>
      <c r="P61" s="47">
        <f t="shared" si="7"/>
        <v>0.1</v>
      </c>
      <c r="Q61" s="47">
        <f t="shared" si="8"/>
        <v>0.1</v>
      </c>
      <c r="R61" s="45">
        <v>8773</v>
      </c>
      <c r="S61" s="46">
        <v>11493</v>
      </c>
      <c r="T61" s="200">
        <f t="shared" si="9"/>
        <v>31</v>
      </c>
      <c r="U61" s="47">
        <f t="shared" si="10"/>
        <v>0.5</v>
      </c>
      <c r="V61" s="47">
        <f t="shared" si="11"/>
        <v>0.6</v>
      </c>
      <c r="W61" s="43">
        <v>592</v>
      </c>
    </row>
    <row r="62" spans="1:23" ht="15.95" customHeight="1" x14ac:dyDescent="0.15">
      <c r="A62" s="16">
        <v>593</v>
      </c>
      <c r="B62" s="17" t="s">
        <v>451</v>
      </c>
      <c r="C62" s="45">
        <v>426</v>
      </c>
      <c r="D62" s="46">
        <v>376</v>
      </c>
      <c r="E62" s="200">
        <f t="shared" si="0"/>
        <v>-11.7</v>
      </c>
      <c r="F62" s="47">
        <f t="shared" si="1"/>
        <v>3.9</v>
      </c>
      <c r="G62" s="47">
        <f t="shared" si="2"/>
        <v>3.6</v>
      </c>
      <c r="H62" s="45">
        <v>2786</v>
      </c>
      <c r="I62" s="46">
        <v>2816</v>
      </c>
      <c r="J62" s="200">
        <f t="shared" si="3"/>
        <v>1.1000000000000001</v>
      </c>
      <c r="K62" s="47">
        <f t="shared" si="4"/>
        <v>3.1</v>
      </c>
      <c r="L62" s="48">
        <f t="shared" si="5"/>
        <v>3.1</v>
      </c>
      <c r="M62" s="45">
        <v>8132335</v>
      </c>
      <c r="N62" s="46">
        <v>8030787</v>
      </c>
      <c r="O62" s="200">
        <f t="shared" si="6"/>
        <v>-1.2</v>
      </c>
      <c r="P62" s="47">
        <f t="shared" si="7"/>
        <v>3.2</v>
      </c>
      <c r="Q62" s="47">
        <f t="shared" si="8"/>
        <v>3.1</v>
      </c>
      <c r="R62" s="45">
        <v>143550</v>
      </c>
      <c r="S62" s="46">
        <v>145790</v>
      </c>
      <c r="T62" s="200">
        <f t="shared" si="9"/>
        <v>1.6</v>
      </c>
      <c r="U62" s="47">
        <f t="shared" si="10"/>
        <v>8.1</v>
      </c>
      <c r="V62" s="47">
        <f t="shared" si="11"/>
        <v>7.9</v>
      </c>
      <c r="W62" s="43">
        <v>593</v>
      </c>
    </row>
    <row r="63" spans="1:23" ht="15.95" customHeight="1" x14ac:dyDescent="0.15">
      <c r="A63" s="381">
        <v>60</v>
      </c>
      <c r="B63" s="382" t="s">
        <v>92</v>
      </c>
      <c r="C63" s="388">
        <v>3314</v>
      </c>
      <c r="D63" s="389">
        <f>SUM(D64:D72)</f>
        <v>3137</v>
      </c>
      <c r="E63" s="390">
        <f t="shared" si="0"/>
        <v>-5.3</v>
      </c>
      <c r="F63" s="391">
        <f t="shared" si="1"/>
        <v>30.4</v>
      </c>
      <c r="G63" s="391">
        <f t="shared" si="2"/>
        <v>29.8</v>
      </c>
      <c r="H63" s="388">
        <v>23298</v>
      </c>
      <c r="I63" s="389">
        <f>SUM(I64:I72)</f>
        <v>23080</v>
      </c>
      <c r="J63" s="390">
        <f t="shared" si="3"/>
        <v>-0.9</v>
      </c>
      <c r="K63" s="391">
        <f t="shared" si="4"/>
        <v>25.8</v>
      </c>
      <c r="L63" s="395">
        <f t="shared" si="5"/>
        <v>25</v>
      </c>
      <c r="M63" s="388">
        <v>43333128</v>
      </c>
      <c r="N63" s="389">
        <f>SUM(N64:N72)</f>
        <v>42534468</v>
      </c>
      <c r="O63" s="390">
        <f t="shared" si="6"/>
        <v>-1.8</v>
      </c>
      <c r="P63" s="391">
        <f t="shared" si="7"/>
        <v>17</v>
      </c>
      <c r="Q63" s="391">
        <f t="shared" si="8"/>
        <v>16.3</v>
      </c>
      <c r="R63" s="388">
        <v>634369</v>
      </c>
      <c r="S63" s="389">
        <f>SUM(S64:S72)</f>
        <v>702904</v>
      </c>
      <c r="T63" s="390">
        <f t="shared" si="9"/>
        <v>10.8</v>
      </c>
      <c r="U63" s="391">
        <f t="shared" si="10"/>
        <v>35.700000000000003</v>
      </c>
      <c r="V63" s="391">
        <f t="shared" si="11"/>
        <v>37.9</v>
      </c>
      <c r="W63" s="392">
        <v>60</v>
      </c>
    </row>
    <row r="64" spans="1:23" ht="15.95" customHeight="1" x14ac:dyDescent="0.15">
      <c r="A64" s="16">
        <v>601</v>
      </c>
      <c r="B64" s="17" t="s">
        <v>93</v>
      </c>
      <c r="C64" s="45">
        <v>236</v>
      </c>
      <c r="D64" s="46">
        <v>215</v>
      </c>
      <c r="E64" s="200">
        <f t="shared" si="0"/>
        <v>-8.9</v>
      </c>
      <c r="F64" s="47">
        <f t="shared" si="1"/>
        <v>2.2000000000000002</v>
      </c>
      <c r="G64" s="47">
        <f t="shared" si="2"/>
        <v>2</v>
      </c>
      <c r="H64" s="45">
        <v>977</v>
      </c>
      <c r="I64" s="46">
        <v>1033</v>
      </c>
      <c r="J64" s="200">
        <f t="shared" si="3"/>
        <v>5.7</v>
      </c>
      <c r="K64" s="47">
        <f t="shared" si="4"/>
        <v>1.1000000000000001</v>
      </c>
      <c r="L64" s="48">
        <f t="shared" si="5"/>
        <v>1.1000000000000001</v>
      </c>
      <c r="M64" s="45">
        <v>1582757</v>
      </c>
      <c r="N64" s="46">
        <v>1827446</v>
      </c>
      <c r="O64" s="200">
        <f t="shared" si="6"/>
        <v>15.5</v>
      </c>
      <c r="P64" s="47">
        <f t="shared" si="7"/>
        <v>0.6</v>
      </c>
      <c r="Q64" s="47">
        <f t="shared" si="8"/>
        <v>0.7</v>
      </c>
      <c r="R64" s="45">
        <v>84491</v>
      </c>
      <c r="S64" s="46">
        <v>87717</v>
      </c>
      <c r="T64" s="200">
        <f t="shared" si="9"/>
        <v>3.8</v>
      </c>
      <c r="U64" s="47">
        <f t="shared" si="10"/>
        <v>4.7</v>
      </c>
      <c r="V64" s="47">
        <f t="shared" si="11"/>
        <v>4.7</v>
      </c>
      <c r="W64" s="43">
        <v>601</v>
      </c>
    </row>
    <row r="65" spans="1:23" ht="15.95" customHeight="1" x14ac:dyDescent="0.15">
      <c r="A65" s="16">
        <v>602</v>
      </c>
      <c r="B65" s="17" t="s">
        <v>94</v>
      </c>
      <c r="C65" s="45">
        <v>186</v>
      </c>
      <c r="D65" s="46">
        <v>209</v>
      </c>
      <c r="E65" s="200">
        <f t="shared" si="0"/>
        <v>12.4</v>
      </c>
      <c r="F65" s="47">
        <f t="shared" si="1"/>
        <v>1.7</v>
      </c>
      <c r="G65" s="47">
        <f t="shared" si="2"/>
        <v>2</v>
      </c>
      <c r="H65" s="45">
        <v>523</v>
      </c>
      <c r="I65" s="46">
        <v>774</v>
      </c>
      <c r="J65" s="200">
        <f t="shared" si="3"/>
        <v>48</v>
      </c>
      <c r="K65" s="47">
        <f t="shared" si="4"/>
        <v>0.6</v>
      </c>
      <c r="L65" s="48">
        <f t="shared" si="5"/>
        <v>0.8</v>
      </c>
      <c r="M65" s="45">
        <v>613311</v>
      </c>
      <c r="N65" s="46">
        <v>566842</v>
      </c>
      <c r="O65" s="200">
        <f t="shared" si="6"/>
        <v>-7.6</v>
      </c>
      <c r="P65" s="47">
        <f t="shared" si="7"/>
        <v>0.2</v>
      </c>
      <c r="Q65" s="47">
        <f t="shared" si="8"/>
        <v>0.2</v>
      </c>
      <c r="R65" s="45">
        <v>13481</v>
      </c>
      <c r="S65" s="46">
        <v>24467</v>
      </c>
      <c r="T65" s="200">
        <f t="shared" si="9"/>
        <v>81.5</v>
      </c>
      <c r="U65" s="47">
        <f t="shared" si="10"/>
        <v>0.8</v>
      </c>
      <c r="V65" s="47">
        <f t="shared" si="11"/>
        <v>1.3</v>
      </c>
      <c r="W65" s="43">
        <v>602</v>
      </c>
    </row>
    <row r="66" spans="1:23" ht="15.95" customHeight="1" x14ac:dyDescent="0.15">
      <c r="A66" s="16">
        <v>603</v>
      </c>
      <c r="B66" s="17" t="s">
        <v>95</v>
      </c>
      <c r="C66" s="45">
        <v>762</v>
      </c>
      <c r="D66" s="46">
        <v>825</v>
      </c>
      <c r="E66" s="200">
        <f t="shared" si="0"/>
        <v>8.3000000000000007</v>
      </c>
      <c r="F66" s="47">
        <f t="shared" si="1"/>
        <v>7</v>
      </c>
      <c r="G66" s="47">
        <f t="shared" si="2"/>
        <v>7.8</v>
      </c>
      <c r="H66" s="45">
        <v>6224</v>
      </c>
      <c r="I66" s="46">
        <v>6627</v>
      </c>
      <c r="J66" s="200">
        <f t="shared" si="3"/>
        <v>6.5</v>
      </c>
      <c r="K66" s="47">
        <f t="shared" si="4"/>
        <v>6.9</v>
      </c>
      <c r="L66" s="48">
        <f t="shared" si="5"/>
        <v>7.2</v>
      </c>
      <c r="M66" s="45">
        <v>11504293</v>
      </c>
      <c r="N66" s="46">
        <v>12937817</v>
      </c>
      <c r="O66" s="200">
        <f t="shared" si="6"/>
        <v>12.5</v>
      </c>
      <c r="P66" s="47">
        <f t="shared" si="7"/>
        <v>4.5</v>
      </c>
      <c r="Q66" s="47">
        <f t="shared" si="8"/>
        <v>5</v>
      </c>
      <c r="R66" s="45">
        <v>132759</v>
      </c>
      <c r="S66" s="46">
        <v>167523</v>
      </c>
      <c r="T66" s="200">
        <f t="shared" si="9"/>
        <v>26.2</v>
      </c>
      <c r="U66" s="47">
        <f t="shared" si="10"/>
        <v>7.5</v>
      </c>
      <c r="V66" s="47">
        <f t="shared" si="11"/>
        <v>9</v>
      </c>
      <c r="W66" s="43">
        <v>603</v>
      </c>
    </row>
    <row r="67" spans="1:23" ht="15.95" customHeight="1" x14ac:dyDescent="0.15">
      <c r="A67" s="16">
        <v>604</v>
      </c>
      <c r="B67" s="17" t="s">
        <v>96</v>
      </c>
      <c r="C67" s="45">
        <v>159</v>
      </c>
      <c r="D67" s="46">
        <v>122</v>
      </c>
      <c r="E67" s="200">
        <f t="shared" si="0"/>
        <v>-23.3</v>
      </c>
      <c r="F67" s="47">
        <f t="shared" si="1"/>
        <v>1.5</v>
      </c>
      <c r="G67" s="47">
        <f t="shared" si="2"/>
        <v>1.2</v>
      </c>
      <c r="H67" s="45">
        <v>771</v>
      </c>
      <c r="I67" s="46">
        <v>501</v>
      </c>
      <c r="J67" s="200">
        <f t="shared" si="3"/>
        <v>-35</v>
      </c>
      <c r="K67" s="47">
        <f t="shared" si="4"/>
        <v>0.9</v>
      </c>
      <c r="L67" s="48">
        <f t="shared" si="5"/>
        <v>0.5</v>
      </c>
      <c r="M67" s="45">
        <v>1852617</v>
      </c>
      <c r="N67" s="46">
        <v>1180045</v>
      </c>
      <c r="O67" s="200">
        <f t="shared" si="6"/>
        <v>-36.299999999999997</v>
      </c>
      <c r="P67" s="47">
        <f t="shared" si="7"/>
        <v>0.7</v>
      </c>
      <c r="Q67" s="47">
        <f t="shared" si="8"/>
        <v>0.5</v>
      </c>
      <c r="R67" s="45">
        <v>18208</v>
      </c>
      <c r="S67" s="46">
        <v>16608</v>
      </c>
      <c r="T67" s="200">
        <f t="shared" si="9"/>
        <v>-8.8000000000000007</v>
      </c>
      <c r="U67" s="47">
        <f t="shared" si="10"/>
        <v>1</v>
      </c>
      <c r="V67" s="47">
        <f t="shared" si="11"/>
        <v>0.9</v>
      </c>
      <c r="W67" s="43">
        <v>604</v>
      </c>
    </row>
    <row r="68" spans="1:23" ht="15.95" customHeight="1" x14ac:dyDescent="0.15">
      <c r="A68" s="16">
        <v>605</v>
      </c>
      <c r="B68" s="17" t="s">
        <v>97</v>
      </c>
      <c r="C68" s="45">
        <v>440</v>
      </c>
      <c r="D68" s="46">
        <v>407</v>
      </c>
      <c r="E68" s="200">
        <f t="shared" si="0"/>
        <v>-7.5</v>
      </c>
      <c r="F68" s="47">
        <f t="shared" si="1"/>
        <v>4</v>
      </c>
      <c r="G68" s="47">
        <f t="shared" si="2"/>
        <v>3.9</v>
      </c>
      <c r="H68" s="45">
        <v>2816</v>
      </c>
      <c r="I68" s="46">
        <v>2672</v>
      </c>
      <c r="J68" s="200">
        <f t="shared" si="3"/>
        <v>-5.0999999999999996</v>
      </c>
      <c r="K68" s="47">
        <f t="shared" si="4"/>
        <v>3.1</v>
      </c>
      <c r="L68" s="48">
        <f t="shared" si="5"/>
        <v>2.9</v>
      </c>
      <c r="M68" s="45">
        <v>14607625</v>
      </c>
      <c r="N68" s="46">
        <v>12918234</v>
      </c>
      <c r="O68" s="200">
        <f t="shared" si="6"/>
        <v>-11.6</v>
      </c>
      <c r="P68" s="47">
        <f t="shared" si="7"/>
        <v>5.7</v>
      </c>
      <c r="Q68" s="47">
        <f t="shared" si="8"/>
        <v>5</v>
      </c>
      <c r="R68" s="45">
        <v>5146</v>
      </c>
      <c r="S68" s="46">
        <v>3460</v>
      </c>
      <c r="T68" s="200">
        <f t="shared" si="9"/>
        <v>-32.799999999999997</v>
      </c>
      <c r="U68" s="47">
        <f t="shared" si="10"/>
        <v>0.3</v>
      </c>
      <c r="V68" s="47">
        <f t="shared" si="11"/>
        <v>0.2</v>
      </c>
      <c r="W68" s="43">
        <v>605</v>
      </c>
    </row>
    <row r="69" spans="1:23" ht="15.95" customHeight="1" x14ac:dyDescent="0.15">
      <c r="A69" s="16">
        <v>606</v>
      </c>
      <c r="B69" s="17" t="s">
        <v>98</v>
      </c>
      <c r="C69" s="45">
        <v>343</v>
      </c>
      <c r="D69" s="46">
        <v>274</v>
      </c>
      <c r="E69" s="200">
        <f t="shared" si="0"/>
        <v>-20.100000000000001</v>
      </c>
      <c r="F69" s="47">
        <f t="shared" si="1"/>
        <v>3.2</v>
      </c>
      <c r="G69" s="47">
        <f t="shared" si="2"/>
        <v>2.6</v>
      </c>
      <c r="H69" s="45">
        <v>5111</v>
      </c>
      <c r="I69" s="46">
        <v>3763</v>
      </c>
      <c r="J69" s="200">
        <f t="shared" si="3"/>
        <v>-26.4</v>
      </c>
      <c r="K69" s="47">
        <f t="shared" si="4"/>
        <v>5.7</v>
      </c>
      <c r="L69" s="48">
        <f t="shared" si="5"/>
        <v>4.0999999999999996</v>
      </c>
      <c r="M69" s="45">
        <v>3277043</v>
      </c>
      <c r="N69" s="46">
        <v>1985250</v>
      </c>
      <c r="O69" s="200">
        <f t="shared" si="6"/>
        <v>-39.4</v>
      </c>
      <c r="P69" s="47">
        <f t="shared" si="7"/>
        <v>1.3</v>
      </c>
      <c r="Q69" s="47">
        <f t="shared" si="8"/>
        <v>0.8</v>
      </c>
      <c r="R69" s="45">
        <v>64964</v>
      </c>
      <c r="S69" s="46">
        <v>52169</v>
      </c>
      <c r="T69" s="200">
        <f t="shared" si="9"/>
        <v>-19.7</v>
      </c>
      <c r="U69" s="47">
        <f t="shared" si="10"/>
        <v>3.7</v>
      </c>
      <c r="V69" s="47">
        <f t="shared" si="11"/>
        <v>2.8</v>
      </c>
      <c r="W69" s="43">
        <v>606</v>
      </c>
    </row>
    <row r="70" spans="1:23" ht="15.95" customHeight="1" x14ac:dyDescent="0.15">
      <c r="A70" s="16">
        <v>607</v>
      </c>
      <c r="B70" s="17" t="s">
        <v>99</v>
      </c>
      <c r="C70" s="45">
        <v>183</v>
      </c>
      <c r="D70" s="46">
        <v>187</v>
      </c>
      <c r="E70" s="200">
        <f t="shared" si="0"/>
        <v>2.2000000000000002</v>
      </c>
      <c r="F70" s="47">
        <f t="shared" si="1"/>
        <v>1.7</v>
      </c>
      <c r="G70" s="47">
        <f t="shared" si="2"/>
        <v>1.8</v>
      </c>
      <c r="H70" s="45">
        <v>1321</v>
      </c>
      <c r="I70" s="46">
        <v>1347</v>
      </c>
      <c r="J70" s="200">
        <f t="shared" si="3"/>
        <v>2</v>
      </c>
      <c r="K70" s="47">
        <f t="shared" si="4"/>
        <v>1.5</v>
      </c>
      <c r="L70" s="48">
        <f t="shared" si="5"/>
        <v>1.5</v>
      </c>
      <c r="M70" s="45">
        <v>2370237</v>
      </c>
      <c r="N70" s="46">
        <v>2395892</v>
      </c>
      <c r="O70" s="200">
        <f t="shared" si="6"/>
        <v>1.1000000000000001</v>
      </c>
      <c r="P70" s="47">
        <f t="shared" si="7"/>
        <v>0.9</v>
      </c>
      <c r="Q70" s="47">
        <f t="shared" si="8"/>
        <v>0.9</v>
      </c>
      <c r="R70" s="45">
        <v>57946</v>
      </c>
      <c r="S70" s="46">
        <v>57120</v>
      </c>
      <c r="T70" s="200">
        <f t="shared" si="9"/>
        <v>-1.4</v>
      </c>
      <c r="U70" s="47">
        <f t="shared" si="10"/>
        <v>3.3</v>
      </c>
      <c r="V70" s="47">
        <f t="shared" si="11"/>
        <v>3.1</v>
      </c>
      <c r="W70" s="43">
        <v>607</v>
      </c>
    </row>
    <row r="71" spans="1:23" ht="15.95" customHeight="1" x14ac:dyDescent="0.15">
      <c r="A71" s="16">
        <v>608</v>
      </c>
      <c r="B71" s="17" t="s">
        <v>100</v>
      </c>
      <c r="C71" s="45">
        <v>180</v>
      </c>
      <c r="D71" s="46">
        <v>179</v>
      </c>
      <c r="E71" s="200">
        <f t="shared" si="0"/>
        <v>-0.6</v>
      </c>
      <c r="F71" s="47">
        <f t="shared" si="1"/>
        <v>1.7</v>
      </c>
      <c r="G71" s="47">
        <f t="shared" si="2"/>
        <v>1.7</v>
      </c>
      <c r="H71" s="45">
        <v>691</v>
      </c>
      <c r="I71" s="46">
        <v>639</v>
      </c>
      <c r="J71" s="200">
        <f t="shared" si="3"/>
        <v>-7.5</v>
      </c>
      <c r="K71" s="47">
        <f t="shared" si="4"/>
        <v>0.8</v>
      </c>
      <c r="L71" s="48">
        <f t="shared" si="5"/>
        <v>0.7</v>
      </c>
      <c r="M71" s="45">
        <v>848330</v>
      </c>
      <c r="N71" s="46">
        <v>674129</v>
      </c>
      <c r="O71" s="200">
        <f t="shared" si="6"/>
        <v>-20.5</v>
      </c>
      <c r="P71" s="47">
        <f t="shared" si="7"/>
        <v>0.3</v>
      </c>
      <c r="Q71" s="47">
        <f t="shared" si="8"/>
        <v>0.3</v>
      </c>
      <c r="R71" s="45">
        <v>13251</v>
      </c>
      <c r="S71" s="46">
        <v>13678</v>
      </c>
      <c r="T71" s="200">
        <f t="shared" si="9"/>
        <v>3.2</v>
      </c>
      <c r="U71" s="47">
        <f t="shared" si="10"/>
        <v>0.7</v>
      </c>
      <c r="V71" s="47">
        <f t="shared" si="11"/>
        <v>0.7</v>
      </c>
      <c r="W71" s="43">
        <v>608</v>
      </c>
    </row>
    <row r="72" spans="1:23" ht="15.95" customHeight="1" x14ac:dyDescent="0.15">
      <c r="A72" s="369">
        <v>609</v>
      </c>
      <c r="B72" s="370" t="s">
        <v>101</v>
      </c>
      <c r="C72" s="376">
        <v>825</v>
      </c>
      <c r="D72" s="377">
        <v>719</v>
      </c>
      <c r="E72" s="378">
        <f t="shared" si="0"/>
        <v>-12.8</v>
      </c>
      <c r="F72" s="379">
        <f t="shared" si="1"/>
        <v>7.6</v>
      </c>
      <c r="G72" s="379">
        <f t="shared" si="2"/>
        <v>6.8</v>
      </c>
      <c r="H72" s="376">
        <v>4864</v>
      </c>
      <c r="I72" s="377">
        <v>5724</v>
      </c>
      <c r="J72" s="378">
        <f t="shared" si="3"/>
        <v>17.7</v>
      </c>
      <c r="K72" s="379">
        <f t="shared" si="4"/>
        <v>5.4</v>
      </c>
      <c r="L72" s="380">
        <f t="shared" si="5"/>
        <v>6.2</v>
      </c>
      <c r="M72" s="376">
        <v>6676915</v>
      </c>
      <c r="N72" s="377">
        <v>8048813</v>
      </c>
      <c r="O72" s="378">
        <f t="shared" si="6"/>
        <v>20.5</v>
      </c>
      <c r="P72" s="379">
        <f t="shared" si="7"/>
        <v>2.6</v>
      </c>
      <c r="Q72" s="379">
        <f t="shared" si="8"/>
        <v>3.1</v>
      </c>
      <c r="R72" s="376">
        <v>244123</v>
      </c>
      <c r="S72" s="377">
        <v>280162</v>
      </c>
      <c r="T72" s="378">
        <f t="shared" si="9"/>
        <v>14.8</v>
      </c>
      <c r="U72" s="379">
        <f t="shared" si="10"/>
        <v>13.7</v>
      </c>
      <c r="V72" s="379">
        <f t="shared" si="11"/>
        <v>15.1</v>
      </c>
      <c r="W72" s="393">
        <v>609</v>
      </c>
    </row>
    <row r="73" spans="1:23" ht="15.95" customHeight="1" x14ac:dyDescent="0.15">
      <c r="A73" s="99">
        <v>61</v>
      </c>
      <c r="B73" s="100" t="s">
        <v>103</v>
      </c>
      <c r="C73" s="96">
        <v>271</v>
      </c>
      <c r="D73" s="97">
        <f>SUM(D74:D76)</f>
        <v>305</v>
      </c>
      <c r="E73" s="296">
        <f t="shared" si="0"/>
        <v>12.5</v>
      </c>
      <c r="F73" s="297">
        <f t="shared" si="1"/>
        <v>2.5</v>
      </c>
      <c r="G73" s="297">
        <f t="shared" si="2"/>
        <v>2.9</v>
      </c>
      <c r="H73" s="96">
        <v>1617</v>
      </c>
      <c r="I73" s="97">
        <f>SUM(I74:I76)</f>
        <v>2727</v>
      </c>
      <c r="J73" s="296">
        <f t="shared" si="3"/>
        <v>68.599999999999994</v>
      </c>
      <c r="K73" s="297">
        <f t="shared" si="4"/>
        <v>1.8</v>
      </c>
      <c r="L73" s="298">
        <f t="shared" si="5"/>
        <v>3</v>
      </c>
      <c r="M73" s="96">
        <v>3266512</v>
      </c>
      <c r="N73" s="97">
        <f>SUM(N74:N76)</f>
        <v>7750153</v>
      </c>
      <c r="O73" s="296">
        <f t="shared" si="6"/>
        <v>137.30000000000001</v>
      </c>
      <c r="P73" s="297">
        <f t="shared" si="7"/>
        <v>1.3</v>
      </c>
      <c r="Q73" s="297">
        <f t="shared" si="8"/>
        <v>3</v>
      </c>
      <c r="R73" s="96" t="s">
        <v>827</v>
      </c>
      <c r="S73" s="97" t="s">
        <v>827</v>
      </c>
      <c r="T73" s="296" t="s">
        <v>827</v>
      </c>
      <c r="U73" s="297" t="s">
        <v>827</v>
      </c>
      <c r="V73" s="297" t="s">
        <v>827</v>
      </c>
      <c r="W73" s="144">
        <v>61</v>
      </c>
    </row>
    <row r="74" spans="1:23" s="19" customFormat="1" ht="15.95" customHeight="1" x14ac:dyDescent="0.15">
      <c r="A74" s="16">
        <v>611</v>
      </c>
      <c r="B74" s="17" t="s">
        <v>104</v>
      </c>
      <c r="C74" s="45">
        <v>207</v>
      </c>
      <c r="D74" s="46">
        <v>237</v>
      </c>
      <c r="E74" s="200">
        <f t="shared" si="0"/>
        <v>14.5</v>
      </c>
      <c r="F74" s="47">
        <f t="shared" si="1"/>
        <v>1.9</v>
      </c>
      <c r="G74" s="47">
        <f t="shared" si="2"/>
        <v>2.2999999999999998</v>
      </c>
      <c r="H74" s="45">
        <v>1204</v>
      </c>
      <c r="I74" s="46">
        <v>2227</v>
      </c>
      <c r="J74" s="200">
        <f t="shared" si="3"/>
        <v>85</v>
      </c>
      <c r="K74" s="47">
        <f t="shared" si="4"/>
        <v>1.3</v>
      </c>
      <c r="L74" s="48">
        <f t="shared" si="5"/>
        <v>2.4</v>
      </c>
      <c r="M74" s="45">
        <v>2349515</v>
      </c>
      <c r="N74" s="46">
        <v>6683030</v>
      </c>
      <c r="O74" s="200">
        <f t="shared" si="6"/>
        <v>184.4</v>
      </c>
      <c r="P74" s="47">
        <f t="shared" si="7"/>
        <v>0.9</v>
      </c>
      <c r="Q74" s="47">
        <f t="shared" si="8"/>
        <v>2.6</v>
      </c>
      <c r="R74" s="45" t="s">
        <v>827</v>
      </c>
      <c r="S74" s="46" t="s">
        <v>827</v>
      </c>
      <c r="T74" s="200" t="s">
        <v>827</v>
      </c>
      <c r="U74" s="47" t="s">
        <v>827</v>
      </c>
      <c r="V74" s="47" t="s">
        <v>827</v>
      </c>
      <c r="W74" s="43">
        <v>611</v>
      </c>
    </row>
    <row r="75" spans="1:23" s="19" customFormat="1" ht="15.95" customHeight="1" x14ac:dyDescent="0.15">
      <c r="A75" s="16">
        <v>612</v>
      </c>
      <c r="B75" s="17" t="s">
        <v>105</v>
      </c>
      <c r="C75" s="45">
        <v>37</v>
      </c>
      <c r="D75" s="46">
        <v>29</v>
      </c>
      <c r="E75" s="200">
        <f t="shared" si="0"/>
        <v>-21.6</v>
      </c>
      <c r="F75" s="47">
        <f t="shared" si="1"/>
        <v>0.3</v>
      </c>
      <c r="G75" s="47">
        <f t="shared" si="2"/>
        <v>0.3</v>
      </c>
      <c r="H75" s="45">
        <v>301</v>
      </c>
      <c r="I75" s="46">
        <v>278</v>
      </c>
      <c r="J75" s="200">
        <f t="shared" si="3"/>
        <v>-7.6</v>
      </c>
      <c r="K75" s="47">
        <f t="shared" si="4"/>
        <v>0.3</v>
      </c>
      <c r="L75" s="48">
        <f t="shared" si="5"/>
        <v>0.3</v>
      </c>
      <c r="M75" s="45">
        <v>764068</v>
      </c>
      <c r="N75" s="46">
        <v>881075</v>
      </c>
      <c r="O75" s="200">
        <f t="shared" si="6"/>
        <v>15.3</v>
      </c>
      <c r="P75" s="47">
        <f t="shared" si="7"/>
        <v>0.3</v>
      </c>
      <c r="Q75" s="47">
        <f t="shared" si="8"/>
        <v>0.3</v>
      </c>
      <c r="R75" s="45" t="s">
        <v>827</v>
      </c>
      <c r="S75" s="46" t="s">
        <v>827</v>
      </c>
      <c r="T75" s="200" t="s">
        <v>827</v>
      </c>
      <c r="U75" s="47" t="s">
        <v>827</v>
      </c>
      <c r="V75" s="47" t="s">
        <v>827</v>
      </c>
      <c r="W75" s="43">
        <v>612</v>
      </c>
    </row>
    <row r="76" spans="1:23" s="19" customFormat="1" ht="15.95" customHeight="1" x14ac:dyDescent="0.15">
      <c r="A76" s="25">
        <v>619</v>
      </c>
      <c r="B76" s="20" t="s">
        <v>106</v>
      </c>
      <c r="C76" s="49">
        <v>27</v>
      </c>
      <c r="D76" s="50">
        <v>39</v>
      </c>
      <c r="E76" s="201">
        <f t="shared" si="0"/>
        <v>44.4</v>
      </c>
      <c r="F76" s="51">
        <f t="shared" si="1"/>
        <v>0.2</v>
      </c>
      <c r="G76" s="51">
        <f t="shared" si="2"/>
        <v>0.4</v>
      </c>
      <c r="H76" s="49">
        <v>112</v>
      </c>
      <c r="I76" s="50">
        <v>222</v>
      </c>
      <c r="J76" s="201">
        <f t="shared" si="3"/>
        <v>98.2</v>
      </c>
      <c r="K76" s="51">
        <f t="shared" si="4"/>
        <v>0.1</v>
      </c>
      <c r="L76" s="52">
        <f t="shared" si="5"/>
        <v>0.2</v>
      </c>
      <c r="M76" s="49">
        <v>152929</v>
      </c>
      <c r="N76" s="50">
        <v>186048</v>
      </c>
      <c r="O76" s="201">
        <f t="shared" si="6"/>
        <v>21.7</v>
      </c>
      <c r="P76" s="51">
        <f t="shared" si="7"/>
        <v>0.1</v>
      </c>
      <c r="Q76" s="51">
        <f t="shared" si="8"/>
        <v>0.1</v>
      </c>
      <c r="R76" s="49" t="s">
        <v>827</v>
      </c>
      <c r="S76" s="50" t="s">
        <v>827</v>
      </c>
      <c r="T76" s="201" t="s">
        <v>827</v>
      </c>
      <c r="U76" s="51" t="s">
        <v>827</v>
      </c>
      <c r="V76" s="51" t="s">
        <v>827</v>
      </c>
      <c r="W76" s="53">
        <v>619</v>
      </c>
    </row>
  </sheetData>
  <mergeCells count="10">
    <mergeCell ref="W10:W13"/>
    <mergeCell ref="F11:G11"/>
    <mergeCell ref="K11:L11"/>
    <mergeCell ref="P11:Q11"/>
    <mergeCell ref="U11:V11"/>
    <mergeCell ref="A10:B13"/>
    <mergeCell ref="C10:G10"/>
    <mergeCell ref="H10:L10"/>
    <mergeCell ref="M10:Q10"/>
    <mergeCell ref="R10:V10"/>
  </mergeCells>
  <phoneticPr fontId="3"/>
  <hyperlinks>
    <hyperlink ref="X1" location="目次!A1" display="目次へ戻る" xr:uid="{392DC59F-0B97-415B-8E90-FCE77BF83392}"/>
  </hyperlinks>
  <pageMargins left="0.70866141732283472" right="0.70866141732283472" top="0.59055118110236227" bottom="0.59055118110236227" header="0.31496062992125984" footer="0.31496062992125984"/>
  <pageSetup paperSize="9" scale="70" pageOrder="overThenDown" orientation="portrait" useFirstPageNumber="1" r:id="rId1"/>
  <headerFooter scaleWithDoc="0" alignWithMargins="0">
    <oddFooter>&amp;C&amp;"BIZ UDゴシック,標準"&amp;10- &amp;P -</oddFooter>
  </headerFooter>
  <colBreaks count="1" manualBreakCount="1">
    <brk id="12" max="7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H77"/>
  <sheetViews>
    <sheetView view="pageBreakPreview" zoomScale="80" zoomScaleNormal="100" zoomScaleSheetLayoutView="80" workbookViewId="0">
      <pane xSplit="2" ySplit="13" topLeftCell="C14"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 style="5" customWidth="1"/>
    <col min="2" max="2" width="32.5" style="6" customWidth="1"/>
    <col min="3" max="8" width="5.875" style="11" customWidth="1"/>
    <col min="9" max="22" width="7.625" style="11" customWidth="1"/>
    <col min="23" max="30" width="7.75" style="4" customWidth="1"/>
    <col min="31" max="32" width="10.625" style="4" customWidth="1"/>
    <col min="33" max="33" width="4" style="4" customWidth="1"/>
    <col min="34" max="16384" width="9" style="4"/>
  </cols>
  <sheetData>
    <row r="1" spans="1:34" ht="21" customHeight="1" x14ac:dyDescent="0.15">
      <c r="A1" s="438" t="s">
        <v>107</v>
      </c>
      <c r="B1" s="1"/>
      <c r="C1" s="2"/>
      <c r="D1" s="2"/>
      <c r="E1" s="2"/>
      <c r="F1" s="2"/>
      <c r="G1" s="2"/>
      <c r="H1" s="2"/>
      <c r="I1" s="2"/>
      <c r="J1" s="2"/>
      <c r="K1" s="2"/>
      <c r="L1" s="2"/>
      <c r="M1" s="2"/>
      <c r="N1" s="2"/>
      <c r="O1" s="2"/>
      <c r="P1" s="2"/>
      <c r="Q1" s="2"/>
      <c r="R1" s="2"/>
      <c r="S1" s="2"/>
      <c r="T1" s="2"/>
      <c r="U1" s="2"/>
      <c r="V1" s="2"/>
      <c r="AH1" s="611" t="s">
        <v>966</v>
      </c>
    </row>
    <row r="2" spans="1:34" ht="6.75" customHeight="1" x14ac:dyDescent="0.15">
      <c r="C2" s="7"/>
      <c r="D2" s="7"/>
      <c r="E2" s="7"/>
      <c r="F2" s="7"/>
      <c r="G2" s="7"/>
      <c r="H2" s="7"/>
      <c r="I2" s="7"/>
      <c r="J2" s="7"/>
      <c r="K2" s="7"/>
      <c r="L2" s="7"/>
      <c r="M2" s="7"/>
      <c r="N2" s="7"/>
      <c r="O2" s="7"/>
      <c r="P2" s="7"/>
      <c r="Q2" s="7"/>
      <c r="R2" s="7"/>
      <c r="S2" s="7"/>
      <c r="T2" s="7"/>
      <c r="U2" s="7"/>
      <c r="V2" s="7"/>
    </row>
    <row r="3" spans="1:34" ht="12.75" customHeight="1" x14ac:dyDescent="0.15">
      <c r="A3" s="35" t="s">
        <v>905</v>
      </c>
      <c r="B3" s="9"/>
      <c r="C3" s="9"/>
      <c r="D3" s="9"/>
      <c r="E3" s="9"/>
      <c r="F3" s="9"/>
      <c r="G3" s="59"/>
      <c r="H3" s="59"/>
      <c r="I3" s="10"/>
      <c r="J3" s="10"/>
      <c r="K3" s="10"/>
      <c r="L3" s="10"/>
      <c r="M3" s="10"/>
      <c r="N3" s="10"/>
      <c r="O3" s="10"/>
      <c r="P3" s="10"/>
      <c r="Q3" s="60"/>
      <c r="R3" s="60"/>
      <c r="S3" s="60"/>
      <c r="T3" s="60"/>
      <c r="U3" s="10"/>
      <c r="V3" s="60"/>
      <c r="W3" s="60"/>
      <c r="X3" s="61"/>
      <c r="Y3" s="62"/>
      <c r="Z3" s="10"/>
      <c r="AC3" s="6"/>
      <c r="AD3" s="6"/>
    </row>
    <row r="4" spans="1:34" ht="12.75" customHeight="1" x14ac:dyDescent="0.15">
      <c r="A4" s="84" t="s">
        <v>921</v>
      </c>
      <c r="B4" s="9"/>
      <c r="C4" s="9"/>
      <c r="D4" s="9"/>
      <c r="E4" s="9"/>
      <c r="F4" s="9"/>
      <c r="G4" s="59"/>
      <c r="H4" s="59"/>
      <c r="I4" s="10"/>
      <c r="J4" s="10"/>
      <c r="K4" s="10"/>
      <c r="L4" s="10"/>
      <c r="M4" s="10"/>
      <c r="N4" s="10"/>
      <c r="O4" s="10"/>
      <c r="P4" s="10"/>
      <c r="Q4" s="60"/>
      <c r="R4" s="60"/>
      <c r="S4" s="60"/>
      <c r="T4" s="60"/>
      <c r="U4" s="10"/>
      <c r="V4" s="60"/>
      <c r="W4" s="60"/>
      <c r="X4" s="63"/>
      <c r="Y4" s="63"/>
      <c r="Z4" s="10"/>
      <c r="AC4" s="6"/>
      <c r="AD4" s="6"/>
    </row>
    <row r="5" spans="1:34" ht="12.75" customHeight="1" x14ac:dyDescent="0.15">
      <c r="A5" s="9" t="s">
        <v>457</v>
      </c>
      <c r="B5" s="9"/>
      <c r="C5" s="9"/>
      <c r="D5" s="9"/>
      <c r="E5" s="9"/>
      <c r="F5" s="9"/>
      <c r="G5" s="59"/>
      <c r="H5" s="59"/>
      <c r="I5" s="10"/>
      <c r="J5" s="10"/>
      <c r="K5" s="10"/>
      <c r="L5" s="10"/>
      <c r="M5" s="10"/>
      <c r="N5" s="10"/>
      <c r="O5" s="10"/>
      <c r="P5" s="10"/>
      <c r="Q5" s="60"/>
      <c r="R5" s="60"/>
      <c r="S5" s="60"/>
      <c r="T5" s="60"/>
      <c r="U5" s="10"/>
      <c r="V5" s="60"/>
      <c r="W5" s="60"/>
      <c r="X5" s="63"/>
      <c r="Y5" s="63"/>
      <c r="Z5" s="10"/>
      <c r="AC5" s="6"/>
      <c r="AD5" s="6"/>
    </row>
    <row r="6" spans="1:34" ht="12.75" customHeight="1" x14ac:dyDescent="0.15">
      <c r="A6" s="9" t="s">
        <v>458</v>
      </c>
      <c r="B6" s="9"/>
      <c r="C6" s="9"/>
      <c r="D6" s="9"/>
      <c r="E6" s="9"/>
      <c r="F6" s="9"/>
      <c r="G6" s="59"/>
      <c r="H6" s="59"/>
      <c r="I6" s="10"/>
      <c r="J6" s="10"/>
      <c r="K6" s="10"/>
      <c r="L6" s="10"/>
      <c r="M6" s="10"/>
      <c r="N6" s="10"/>
      <c r="O6" s="10"/>
      <c r="P6" s="10"/>
      <c r="Q6" s="60"/>
      <c r="R6" s="60"/>
      <c r="S6" s="60"/>
      <c r="T6" s="60"/>
      <c r="U6" s="10"/>
      <c r="V6" s="60"/>
      <c r="W6" s="60"/>
      <c r="X6" s="63"/>
      <c r="Y6" s="63"/>
      <c r="Z6" s="10"/>
      <c r="AC6" s="6"/>
      <c r="AD6" s="6"/>
    </row>
    <row r="7" spans="1:34" ht="12.75" customHeight="1" x14ac:dyDescent="0.15">
      <c r="A7" s="9" t="s">
        <v>906</v>
      </c>
      <c r="B7" s="9"/>
      <c r="C7" s="9"/>
      <c r="D7" s="9"/>
      <c r="E7" s="9"/>
      <c r="F7" s="9"/>
      <c r="G7" s="59"/>
      <c r="H7" s="59"/>
      <c r="I7" s="10"/>
      <c r="J7" s="10"/>
      <c r="K7" s="10"/>
      <c r="L7" s="10"/>
      <c r="M7" s="10"/>
      <c r="N7" s="10"/>
      <c r="O7" s="10"/>
      <c r="P7" s="10"/>
      <c r="Q7" s="60"/>
      <c r="R7" s="60"/>
      <c r="S7" s="60"/>
      <c r="T7" s="60"/>
      <c r="U7" s="10"/>
      <c r="V7" s="60"/>
      <c r="W7" s="60"/>
      <c r="X7" s="63"/>
      <c r="Y7" s="63"/>
      <c r="Z7" s="10"/>
      <c r="AC7" s="6"/>
      <c r="AD7" s="6"/>
    </row>
    <row r="8" spans="1:34" ht="6.75" customHeight="1" x14ac:dyDescent="0.15">
      <c r="A8" s="9"/>
      <c r="B8" s="9"/>
      <c r="C8" s="9"/>
      <c r="D8" s="9"/>
      <c r="E8" s="9"/>
      <c r="F8" s="9"/>
      <c r="G8" s="59"/>
      <c r="H8" s="59"/>
      <c r="I8" s="10"/>
      <c r="J8" s="10"/>
      <c r="K8" s="10"/>
      <c r="L8" s="10"/>
      <c r="M8" s="10"/>
      <c r="N8" s="10"/>
      <c r="O8" s="10"/>
      <c r="P8" s="10"/>
      <c r="Q8" s="60"/>
      <c r="R8" s="60"/>
      <c r="S8" s="60"/>
      <c r="T8" s="60"/>
      <c r="U8" s="63"/>
      <c r="V8" s="63"/>
      <c r="W8" s="10"/>
      <c r="X8" s="10"/>
      <c r="Y8" s="6"/>
      <c r="Z8" s="6"/>
    </row>
    <row r="9" spans="1:34" s="12" customFormat="1" ht="18" customHeight="1" x14ac:dyDescent="0.15">
      <c r="A9" s="641" t="s">
        <v>32</v>
      </c>
      <c r="B9" s="643"/>
      <c r="C9" s="666" t="s">
        <v>108</v>
      </c>
      <c r="D9" s="668"/>
      <c r="E9" s="668"/>
      <c r="F9" s="668"/>
      <c r="G9" s="668"/>
      <c r="H9" s="667"/>
      <c r="I9" s="666" t="s">
        <v>109</v>
      </c>
      <c r="J9" s="668"/>
      <c r="K9" s="668"/>
      <c r="L9" s="668"/>
      <c r="M9" s="668"/>
      <c r="N9" s="668"/>
      <c r="O9" s="668"/>
      <c r="P9" s="667"/>
      <c r="Q9" s="666" t="s">
        <v>851</v>
      </c>
      <c r="R9" s="668"/>
      <c r="S9" s="668"/>
      <c r="T9" s="668"/>
      <c r="U9" s="668"/>
      <c r="V9" s="668"/>
      <c r="W9" s="668"/>
      <c r="X9" s="668"/>
      <c r="Y9" s="668"/>
      <c r="Z9" s="668"/>
      <c r="AA9" s="668"/>
      <c r="AB9" s="668"/>
      <c r="AC9" s="668"/>
      <c r="AD9" s="667"/>
      <c r="AE9" s="660" t="s">
        <v>110</v>
      </c>
      <c r="AF9" s="660" t="s">
        <v>111</v>
      </c>
      <c r="AG9" s="660" t="s">
        <v>112</v>
      </c>
    </row>
    <row r="10" spans="1:34" s="12" customFormat="1" ht="18" customHeight="1" x14ac:dyDescent="0.15">
      <c r="A10" s="644"/>
      <c r="B10" s="649"/>
      <c r="C10" s="663" t="s">
        <v>113</v>
      </c>
      <c r="D10" s="666" t="s">
        <v>114</v>
      </c>
      <c r="E10" s="667"/>
      <c r="F10" s="666" t="s">
        <v>115</v>
      </c>
      <c r="G10" s="668"/>
      <c r="H10" s="667"/>
      <c r="I10" s="669" t="s">
        <v>113</v>
      </c>
      <c r="J10" s="688"/>
      <c r="K10" s="689"/>
      <c r="L10" s="666" t="s">
        <v>116</v>
      </c>
      <c r="M10" s="668"/>
      <c r="N10" s="668"/>
      <c r="O10" s="668"/>
      <c r="P10" s="667"/>
      <c r="Q10" s="666" t="s">
        <v>852</v>
      </c>
      <c r="R10" s="668"/>
      <c r="S10" s="668"/>
      <c r="T10" s="668"/>
      <c r="U10" s="668"/>
      <c r="V10" s="668"/>
      <c r="W10" s="668"/>
      <c r="X10" s="667"/>
      <c r="Y10" s="669" t="s">
        <v>117</v>
      </c>
      <c r="Z10" s="670"/>
      <c r="AA10" s="675" t="s">
        <v>118</v>
      </c>
      <c r="AB10" s="676"/>
      <c r="AC10" s="675" t="s">
        <v>817</v>
      </c>
      <c r="AD10" s="676"/>
      <c r="AE10" s="661"/>
      <c r="AF10" s="661"/>
      <c r="AG10" s="661"/>
    </row>
    <row r="11" spans="1:34" ht="18" customHeight="1" x14ac:dyDescent="0.15">
      <c r="A11" s="644"/>
      <c r="B11" s="649"/>
      <c r="C11" s="664"/>
      <c r="D11" s="683" t="s">
        <v>26</v>
      </c>
      <c r="E11" s="683" t="s">
        <v>27</v>
      </c>
      <c r="F11" s="660" t="s">
        <v>120</v>
      </c>
      <c r="G11" s="663" t="s">
        <v>121</v>
      </c>
      <c r="H11" s="663" t="s">
        <v>122</v>
      </c>
      <c r="I11" s="682"/>
      <c r="J11" s="692"/>
      <c r="K11" s="693"/>
      <c r="L11" s="669" t="s">
        <v>123</v>
      </c>
      <c r="M11" s="688"/>
      <c r="N11" s="689"/>
      <c r="O11" s="681" t="s">
        <v>843</v>
      </c>
      <c r="P11" s="678"/>
      <c r="Q11" s="682" t="s">
        <v>844</v>
      </c>
      <c r="R11" s="672"/>
      <c r="S11" s="682" t="s">
        <v>124</v>
      </c>
      <c r="T11" s="672"/>
      <c r="U11" s="666" t="s">
        <v>125</v>
      </c>
      <c r="V11" s="668"/>
      <c r="W11" s="668"/>
      <c r="X11" s="667"/>
      <c r="Y11" s="671"/>
      <c r="Z11" s="672"/>
      <c r="AA11" s="677"/>
      <c r="AB11" s="678"/>
      <c r="AC11" s="677"/>
      <c r="AD11" s="678"/>
      <c r="AE11" s="661"/>
      <c r="AF11" s="661"/>
      <c r="AG11" s="661"/>
    </row>
    <row r="12" spans="1:34" ht="18" customHeight="1" x14ac:dyDescent="0.15">
      <c r="A12" s="644"/>
      <c r="B12" s="649"/>
      <c r="C12" s="664"/>
      <c r="D12" s="684"/>
      <c r="E12" s="684"/>
      <c r="F12" s="664"/>
      <c r="G12" s="664"/>
      <c r="H12" s="664"/>
      <c r="I12" s="659"/>
      <c r="J12" s="690"/>
      <c r="K12" s="691"/>
      <c r="L12" s="659"/>
      <c r="M12" s="690"/>
      <c r="N12" s="691"/>
      <c r="O12" s="679"/>
      <c r="P12" s="680"/>
      <c r="Q12" s="673"/>
      <c r="R12" s="674"/>
      <c r="S12" s="673"/>
      <c r="T12" s="674"/>
      <c r="U12" s="666" t="s">
        <v>126</v>
      </c>
      <c r="V12" s="667"/>
      <c r="W12" s="686" t="s">
        <v>127</v>
      </c>
      <c r="X12" s="687"/>
      <c r="Y12" s="673"/>
      <c r="Z12" s="674"/>
      <c r="AA12" s="679"/>
      <c r="AB12" s="680"/>
      <c r="AC12" s="679"/>
      <c r="AD12" s="680"/>
      <c r="AE12" s="661"/>
      <c r="AF12" s="661"/>
      <c r="AG12" s="661"/>
    </row>
    <row r="13" spans="1:34" s="12" customFormat="1" ht="18" customHeight="1" x14ac:dyDescent="0.15">
      <c r="A13" s="650"/>
      <c r="B13" s="651"/>
      <c r="C13" s="665"/>
      <c r="D13" s="685"/>
      <c r="E13" s="685"/>
      <c r="F13" s="665"/>
      <c r="G13" s="665"/>
      <c r="H13" s="665"/>
      <c r="I13" s="321" t="s">
        <v>847</v>
      </c>
      <c r="J13" s="322" t="s">
        <v>848</v>
      </c>
      <c r="K13" s="322" t="s">
        <v>849</v>
      </c>
      <c r="L13" s="322" t="s">
        <v>850</v>
      </c>
      <c r="M13" s="322" t="s">
        <v>848</v>
      </c>
      <c r="N13" s="322" t="s">
        <v>849</v>
      </c>
      <c r="O13" s="322" t="s">
        <v>174</v>
      </c>
      <c r="P13" s="322" t="s">
        <v>175</v>
      </c>
      <c r="Q13" s="321" t="s">
        <v>174</v>
      </c>
      <c r="R13" s="322" t="s">
        <v>175</v>
      </c>
      <c r="S13" s="322" t="s">
        <v>174</v>
      </c>
      <c r="T13" s="322" t="s">
        <v>175</v>
      </c>
      <c r="U13" s="322" t="s">
        <v>174</v>
      </c>
      <c r="V13" s="322" t="s">
        <v>175</v>
      </c>
      <c r="W13" s="321" t="s">
        <v>174</v>
      </c>
      <c r="X13" s="322" t="s">
        <v>175</v>
      </c>
      <c r="Y13" s="322" t="s">
        <v>174</v>
      </c>
      <c r="Z13" s="322" t="s">
        <v>175</v>
      </c>
      <c r="AA13" s="321" t="s">
        <v>174</v>
      </c>
      <c r="AB13" s="322" t="s">
        <v>175</v>
      </c>
      <c r="AC13" s="321" t="s">
        <v>174</v>
      </c>
      <c r="AD13" s="322" t="s">
        <v>175</v>
      </c>
      <c r="AE13" s="32" t="s">
        <v>0</v>
      </c>
      <c r="AF13" s="32" t="s">
        <v>129</v>
      </c>
      <c r="AG13" s="662"/>
    </row>
    <row r="14" spans="1:34" ht="20.100000000000001" customHeight="1" x14ac:dyDescent="0.15">
      <c r="A14" s="348"/>
      <c r="B14" s="102" t="s">
        <v>44</v>
      </c>
      <c r="C14" s="89">
        <v>10516</v>
      </c>
      <c r="D14" s="414">
        <v>6599</v>
      </c>
      <c r="E14" s="415">
        <v>3917</v>
      </c>
      <c r="F14" s="90">
        <v>5871</v>
      </c>
      <c r="G14" s="396">
        <v>555</v>
      </c>
      <c r="H14" s="139">
        <v>4090</v>
      </c>
      <c r="I14" s="89">
        <v>99010</v>
      </c>
      <c r="J14" s="90">
        <v>45537</v>
      </c>
      <c r="K14" s="90">
        <v>53473</v>
      </c>
      <c r="L14" s="90">
        <v>92150</v>
      </c>
      <c r="M14" s="90">
        <v>42409</v>
      </c>
      <c r="N14" s="90">
        <v>49741</v>
      </c>
      <c r="O14" s="90">
        <v>3045</v>
      </c>
      <c r="P14" s="91">
        <v>828</v>
      </c>
      <c r="Q14" s="428">
        <v>301</v>
      </c>
      <c r="R14" s="90">
        <v>1118</v>
      </c>
      <c r="S14" s="396">
        <v>3554</v>
      </c>
      <c r="T14" s="90">
        <v>1593</v>
      </c>
      <c r="U14" s="90">
        <v>25719</v>
      </c>
      <c r="V14" s="90">
        <v>24628</v>
      </c>
      <c r="W14" s="145">
        <v>9790</v>
      </c>
      <c r="X14" s="145">
        <v>21574</v>
      </c>
      <c r="Y14" s="145">
        <v>1986</v>
      </c>
      <c r="Z14" s="145">
        <v>2439</v>
      </c>
      <c r="AA14" s="145">
        <v>122</v>
      </c>
      <c r="AB14" s="145">
        <v>97</v>
      </c>
      <c r="AC14" s="145">
        <v>1264</v>
      </c>
      <c r="AD14" s="148">
        <v>1390</v>
      </c>
      <c r="AE14" s="397">
        <v>260375132</v>
      </c>
      <c r="AF14" s="397">
        <v>1855037</v>
      </c>
      <c r="AG14" s="354"/>
    </row>
    <row r="15" spans="1:34" ht="20.100000000000001" customHeight="1" x14ac:dyDescent="0.15">
      <c r="A15" s="356"/>
      <c r="B15" s="357" t="s">
        <v>46</v>
      </c>
      <c r="C15" s="363">
        <v>2151</v>
      </c>
      <c r="D15" s="416">
        <v>1790</v>
      </c>
      <c r="E15" s="417">
        <f>SUM(E16+E17+E21+E24+E31+E36)</f>
        <v>361</v>
      </c>
      <c r="F15" s="364">
        <v>1162</v>
      </c>
      <c r="G15" s="398">
        <v>159</v>
      </c>
      <c r="H15" s="399">
        <v>830</v>
      </c>
      <c r="I15" s="363">
        <v>17373</v>
      </c>
      <c r="J15" s="364">
        <v>11707</v>
      </c>
      <c r="K15" s="364">
        <v>5666</v>
      </c>
      <c r="L15" s="364">
        <v>16731</v>
      </c>
      <c r="M15" s="364">
        <v>11374</v>
      </c>
      <c r="N15" s="364">
        <v>5357</v>
      </c>
      <c r="O15" s="364">
        <v>301</v>
      </c>
      <c r="P15" s="400">
        <v>56</v>
      </c>
      <c r="Q15" s="429">
        <v>27</v>
      </c>
      <c r="R15" s="364">
        <v>92</v>
      </c>
      <c r="S15" s="398">
        <v>1399</v>
      </c>
      <c r="T15" s="364">
        <v>536</v>
      </c>
      <c r="U15" s="364">
        <v>8759</v>
      </c>
      <c r="V15" s="364">
        <v>3697</v>
      </c>
      <c r="W15" s="401">
        <v>888</v>
      </c>
      <c r="X15" s="401">
        <v>976</v>
      </c>
      <c r="Y15" s="401">
        <v>107</v>
      </c>
      <c r="Z15" s="401">
        <v>117</v>
      </c>
      <c r="AA15" s="401">
        <v>85</v>
      </c>
      <c r="AB15" s="401">
        <v>38</v>
      </c>
      <c r="AC15" s="401">
        <v>311</v>
      </c>
      <c r="AD15" s="430">
        <v>230</v>
      </c>
      <c r="AE15" s="402">
        <v>124791948</v>
      </c>
      <c r="AF15" s="402">
        <v>0</v>
      </c>
      <c r="AG15" s="367"/>
    </row>
    <row r="16" spans="1:34" ht="16.5" customHeight="1" x14ac:dyDescent="0.15">
      <c r="A16" s="94">
        <v>50</v>
      </c>
      <c r="B16" s="95" t="s">
        <v>47</v>
      </c>
      <c r="C16" s="96">
        <v>10</v>
      </c>
      <c r="D16" s="418">
        <v>9</v>
      </c>
      <c r="E16" s="419">
        <v>1</v>
      </c>
      <c r="F16" s="97">
        <v>2</v>
      </c>
      <c r="G16" s="116">
        <v>1</v>
      </c>
      <c r="H16" s="117">
        <v>7</v>
      </c>
      <c r="I16" s="96">
        <v>124</v>
      </c>
      <c r="J16" s="97">
        <v>94</v>
      </c>
      <c r="K16" s="97">
        <v>30</v>
      </c>
      <c r="L16" s="97">
        <v>123</v>
      </c>
      <c r="M16" s="97">
        <v>94</v>
      </c>
      <c r="N16" s="97">
        <v>29</v>
      </c>
      <c r="O16" s="97">
        <v>1</v>
      </c>
      <c r="P16" s="98" t="s">
        <v>845</v>
      </c>
      <c r="Q16" s="431" t="s">
        <v>827</v>
      </c>
      <c r="R16" s="97" t="s">
        <v>827</v>
      </c>
      <c r="S16" s="116">
        <v>3</v>
      </c>
      <c r="T16" s="97">
        <v>2</v>
      </c>
      <c r="U16" s="97">
        <v>89</v>
      </c>
      <c r="V16" s="97">
        <v>24</v>
      </c>
      <c r="W16" s="119">
        <v>1</v>
      </c>
      <c r="X16" s="119">
        <v>3</v>
      </c>
      <c r="Y16" s="119" t="s">
        <v>827</v>
      </c>
      <c r="Z16" s="119">
        <v>1</v>
      </c>
      <c r="AA16" s="119" t="s">
        <v>827</v>
      </c>
      <c r="AB16" s="119" t="s">
        <v>827</v>
      </c>
      <c r="AC16" s="119" t="s">
        <v>827</v>
      </c>
      <c r="AD16" s="146" t="s">
        <v>827</v>
      </c>
      <c r="AE16" s="120">
        <v>750555</v>
      </c>
      <c r="AF16" s="120" t="s">
        <v>827</v>
      </c>
      <c r="AG16" s="254">
        <v>50</v>
      </c>
    </row>
    <row r="17" spans="1:33" ht="16.5" customHeight="1" x14ac:dyDescent="0.15">
      <c r="A17" s="381">
        <v>51</v>
      </c>
      <c r="B17" s="382" t="s">
        <v>48</v>
      </c>
      <c r="C17" s="388">
        <v>96</v>
      </c>
      <c r="D17" s="420">
        <v>73</v>
      </c>
      <c r="E17" s="421">
        <v>23</v>
      </c>
      <c r="F17" s="389">
        <v>72</v>
      </c>
      <c r="G17" s="403">
        <v>14</v>
      </c>
      <c r="H17" s="404">
        <v>10</v>
      </c>
      <c r="I17" s="388">
        <v>573</v>
      </c>
      <c r="J17" s="389">
        <v>304</v>
      </c>
      <c r="K17" s="389">
        <v>269</v>
      </c>
      <c r="L17" s="389">
        <v>562</v>
      </c>
      <c r="M17" s="389">
        <v>302</v>
      </c>
      <c r="N17" s="389">
        <v>260</v>
      </c>
      <c r="O17" s="389">
        <v>21</v>
      </c>
      <c r="P17" s="405">
        <v>2</v>
      </c>
      <c r="Q17" s="432">
        <v>1</v>
      </c>
      <c r="R17" s="389">
        <v>2</v>
      </c>
      <c r="S17" s="403">
        <v>79</v>
      </c>
      <c r="T17" s="389">
        <v>32</v>
      </c>
      <c r="U17" s="389">
        <v>182</v>
      </c>
      <c r="V17" s="389">
        <v>171</v>
      </c>
      <c r="W17" s="406">
        <v>19</v>
      </c>
      <c r="X17" s="406">
        <v>53</v>
      </c>
      <c r="Y17" s="406">
        <v>2</v>
      </c>
      <c r="Z17" s="406">
        <v>11</v>
      </c>
      <c r="AA17" s="406" t="s">
        <v>827</v>
      </c>
      <c r="AB17" s="406">
        <v>3</v>
      </c>
      <c r="AC17" s="406" t="s">
        <v>827</v>
      </c>
      <c r="AD17" s="433">
        <v>1</v>
      </c>
      <c r="AE17" s="407">
        <v>2014424</v>
      </c>
      <c r="AF17" s="407" t="s">
        <v>827</v>
      </c>
      <c r="AG17" s="392">
        <v>51</v>
      </c>
    </row>
    <row r="18" spans="1:33" ht="16.5" customHeight="1" x14ac:dyDescent="0.15">
      <c r="A18" s="16">
        <v>511</v>
      </c>
      <c r="B18" s="17" t="s">
        <v>130</v>
      </c>
      <c r="C18" s="45">
        <v>33</v>
      </c>
      <c r="D18" s="422">
        <v>25</v>
      </c>
      <c r="E18" s="423">
        <v>8</v>
      </c>
      <c r="F18" s="46">
        <v>26</v>
      </c>
      <c r="G18" s="64">
        <v>7</v>
      </c>
      <c r="H18" s="65" t="s">
        <v>842</v>
      </c>
      <c r="I18" s="45">
        <v>218</v>
      </c>
      <c r="J18" s="46">
        <v>124</v>
      </c>
      <c r="K18" s="46">
        <v>94</v>
      </c>
      <c r="L18" s="46">
        <v>207</v>
      </c>
      <c r="M18" s="46">
        <v>122</v>
      </c>
      <c r="N18" s="46">
        <v>85</v>
      </c>
      <c r="O18" s="46">
        <v>7</v>
      </c>
      <c r="P18" s="66">
        <v>1</v>
      </c>
      <c r="Q18" s="434" t="s">
        <v>827</v>
      </c>
      <c r="R18" s="46">
        <v>1</v>
      </c>
      <c r="S18" s="64">
        <v>25</v>
      </c>
      <c r="T18" s="46">
        <v>15</v>
      </c>
      <c r="U18" s="46">
        <v>82</v>
      </c>
      <c r="V18" s="46">
        <v>44</v>
      </c>
      <c r="W18" s="68">
        <v>8</v>
      </c>
      <c r="X18" s="68">
        <v>24</v>
      </c>
      <c r="Y18" s="68">
        <v>2</v>
      </c>
      <c r="Z18" s="68">
        <v>9</v>
      </c>
      <c r="AA18" s="68" t="s">
        <v>827</v>
      </c>
      <c r="AB18" s="68" t="s">
        <v>827</v>
      </c>
      <c r="AC18" s="68" t="s">
        <v>827</v>
      </c>
      <c r="AD18" s="110" t="s">
        <v>827</v>
      </c>
      <c r="AE18" s="69">
        <v>623525</v>
      </c>
      <c r="AF18" s="69" t="s">
        <v>827</v>
      </c>
      <c r="AG18" s="71">
        <v>511</v>
      </c>
    </row>
    <row r="19" spans="1:33" ht="16.5" customHeight="1" x14ac:dyDescent="0.15">
      <c r="A19" s="16">
        <v>512</v>
      </c>
      <c r="B19" s="17" t="s">
        <v>49</v>
      </c>
      <c r="C19" s="45">
        <v>29</v>
      </c>
      <c r="D19" s="422">
        <v>23</v>
      </c>
      <c r="E19" s="423">
        <v>6</v>
      </c>
      <c r="F19" s="46">
        <v>20</v>
      </c>
      <c r="G19" s="64">
        <v>4</v>
      </c>
      <c r="H19" s="65">
        <v>5</v>
      </c>
      <c r="I19" s="45">
        <v>184</v>
      </c>
      <c r="J19" s="46">
        <v>89</v>
      </c>
      <c r="K19" s="46">
        <v>95</v>
      </c>
      <c r="L19" s="46">
        <v>185</v>
      </c>
      <c r="M19" s="46">
        <v>89</v>
      </c>
      <c r="N19" s="46">
        <v>96</v>
      </c>
      <c r="O19" s="46">
        <v>5</v>
      </c>
      <c r="P19" s="66">
        <v>1</v>
      </c>
      <c r="Q19" s="434" t="s">
        <v>827</v>
      </c>
      <c r="R19" s="46">
        <v>1</v>
      </c>
      <c r="S19" s="64">
        <v>27</v>
      </c>
      <c r="T19" s="46">
        <v>10</v>
      </c>
      <c r="U19" s="46">
        <v>49</v>
      </c>
      <c r="V19" s="46">
        <v>68</v>
      </c>
      <c r="W19" s="68">
        <v>8</v>
      </c>
      <c r="X19" s="68">
        <v>16</v>
      </c>
      <c r="Y19" s="68" t="s">
        <v>827</v>
      </c>
      <c r="Z19" s="68">
        <v>1</v>
      </c>
      <c r="AA19" s="68" t="s">
        <v>827</v>
      </c>
      <c r="AB19" s="68">
        <v>3</v>
      </c>
      <c r="AC19" s="68" t="s">
        <v>827</v>
      </c>
      <c r="AD19" s="110">
        <v>1</v>
      </c>
      <c r="AE19" s="69">
        <v>533658</v>
      </c>
      <c r="AF19" s="69" t="s">
        <v>827</v>
      </c>
      <c r="AG19" s="71">
        <v>512</v>
      </c>
    </row>
    <row r="20" spans="1:33" ht="16.5" customHeight="1" x14ac:dyDescent="0.15">
      <c r="A20" s="369">
        <v>513</v>
      </c>
      <c r="B20" s="370" t="s">
        <v>50</v>
      </c>
      <c r="C20" s="376">
        <v>34</v>
      </c>
      <c r="D20" s="424">
        <v>25</v>
      </c>
      <c r="E20" s="425">
        <v>9</v>
      </c>
      <c r="F20" s="377">
        <v>26</v>
      </c>
      <c r="G20" s="408">
        <v>3</v>
      </c>
      <c r="H20" s="409">
        <v>5</v>
      </c>
      <c r="I20" s="376">
        <v>171</v>
      </c>
      <c r="J20" s="377">
        <v>91</v>
      </c>
      <c r="K20" s="377">
        <v>80</v>
      </c>
      <c r="L20" s="377">
        <v>170</v>
      </c>
      <c r="M20" s="377">
        <v>91</v>
      </c>
      <c r="N20" s="377">
        <v>79</v>
      </c>
      <c r="O20" s="377">
        <v>9</v>
      </c>
      <c r="P20" s="410" t="s">
        <v>846</v>
      </c>
      <c r="Q20" s="435">
        <v>1</v>
      </c>
      <c r="R20" s="377" t="s">
        <v>827</v>
      </c>
      <c r="S20" s="408">
        <v>27</v>
      </c>
      <c r="T20" s="377">
        <v>7</v>
      </c>
      <c r="U20" s="377">
        <v>51</v>
      </c>
      <c r="V20" s="377">
        <v>59</v>
      </c>
      <c r="W20" s="411">
        <v>3</v>
      </c>
      <c r="X20" s="411">
        <v>13</v>
      </c>
      <c r="Y20" s="411" t="s">
        <v>827</v>
      </c>
      <c r="Z20" s="411">
        <v>1</v>
      </c>
      <c r="AA20" s="411" t="s">
        <v>827</v>
      </c>
      <c r="AB20" s="411" t="s">
        <v>827</v>
      </c>
      <c r="AC20" s="411" t="s">
        <v>827</v>
      </c>
      <c r="AD20" s="436" t="s">
        <v>827</v>
      </c>
      <c r="AE20" s="412">
        <v>857241</v>
      </c>
      <c r="AF20" s="412" t="s">
        <v>827</v>
      </c>
      <c r="AG20" s="413">
        <v>513</v>
      </c>
    </row>
    <row r="21" spans="1:33" ht="16.5" customHeight="1" x14ac:dyDescent="0.15">
      <c r="A21" s="99">
        <v>52</v>
      </c>
      <c r="B21" s="100" t="s">
        <v>51</v>
      </c>
      <c r="C21" s="96">
        <v>348</v>
      </c>
      <c r="D21" s="418">
        <v>259</v>
      </c>
      <c r="E21" s="419">
        <v>89</v>
      </c>
      <c r="F21" s="97">
        <v>255</v>
      </c>
      <c r="G21" s="116">
        <v>30</v>
      </c>
      <c r="H21" s="117">
        <v>63</v>
      </c>
      <c r="I21" s="96">
        <v>2964</v>
      </c>
      <c r="J21" s="97">
        <v>1797</v>
      </c>
      <c r="K21" s="97">
        <v>1167</v>
      </c>
      <c r="L21" s="97">
        <v>2837</v>
      </c>
      <c r="M21" s="97">
        <v>1742</v>
      </c>
      <c r="N21" s="97">
        <v>1095</v>
      </c>
      <c r="O21" s="97">
        <v>81</v>
      </c>
      <c r="P21" s="98">
        <v>8</v>
      </c>
      <c r="Q21" s="431">
        <v>8</v>
      </c>
      <c r="R21" s="97">
        <v>27</v>
      </c>
      <c r="S21" s="116">
        <v>306</v>
      </c>
      <c r="T21" s="97">
        <v>101</v>
      </c>
      <c r="U21" s="97">
        <v>1188</v>
      </c>
      <c r="V21" s="97">
        <v>707</v>
      </c>
      <c r="W21" s="119">
        <v>159</v>
      </c>
      <c r="X21" s="119">
        <v>252</v>
      </c>
      <c r="Y21" s="119">
        <v>29</v>
      </c>
      <c r="Z21" s="119">
        <v>47</v>
      </c>
      <c r="AA21" s="119">
        <v>12</v>
      </c>
      <c r="AB21" s="119">
        <v>1</v>
      </c>
      <c r="AC21" s="119">
        <v>38</v>
      </c>
      <c r="AD21" s="146">
        <v>26</v>
      </c>
      <c r="AE21" s="120">
        <v>18462575</v>
      </c>
      <c r="AF21" s="120" t="s">
        <v>827</v>
      </c>
      <c r="AG21" s="144">
        <v>52</v>
      </c>
    </row>
    <row r="22" spans="1:33" ht="16.5" customHeight="1" x14ac:dyDescent="0.15">
      <c r="A22" s="16">
        <v>521</v>
      </c>
      <c r="B22" s="17" t="s">
        <v>52</v>
      </c>
      <c r="C22" s="45">
        <v>174</v>
      </c>
      <c r="D22" s="422">
        <v>122</v>
      </c>
      <c r="E22" s="423">
        <v>52</v>
      </c>
      <c r="F22" s="46">
        <v>143</v>
      </c>
      <c r="G22" s="64">
        <v>10</v>
      </c>
      <c r="H22" s="65">
        <v>21</v>
      </c>
      <c r="I22" s="45">
        <v>1583</v>
      </c>
      <c r="J22" s="46">
        <v>996</v>
      </c>
      <c r="K22" s="46">
        <v>587</v>
      </c>
      <c r="L22" s="46">
        <v>1497</v>
      </c>
      <c r="M22" s="46">
        <v>955</v>
      </c>
      <c r="N22" s="46">
        <v>542</v>
      </c>
      <c r="O22" s="46">
        <v>50</v>
      </c>
      <c r="P22" s="66">
        <v>2</v>
      </c>
      <c r="Q22" s="434">
        <v>5</v>
      </c>
      <c r="R22" s="46">
        <v>14</v>
      </c>
      <c r="S22" s="64">
        <v>172</v>
      </c>
      <c r="T22" s="46">
        <v>48</v>
      </c>
      <c r="U22" s="46">
        <v>607</v>
      </c>
      <c r="V22" s="46">
        <v>324</v>
      </c>
      <c r="W22" s="68">
        <v>121</v>
      </c>
      <c r="X22" s="68">
        <v>154</v>
      </c>
      <c r="Y22" s="68">
        <v>26</v>
      </c>
      <c r="Z22" s="68">
        <v>32</v>
      </c>
      <c r="AA22" s="68">
        <v>1</v>
      </c>
      <c r="AB22" s="68" t="s">
        <v>827</v>
      </c>
      <c r="AC22" s="68">
        <v>16</v>
      </c>
      <c r="AD22" s="110">
        <v>13</v>
      </c>
      <c r="AE22" s="69">
        <v>9119541</v>
      </c>
      <c r="AF22" s="69" t="s">
        <v>827</v>
      </c>
      <c r="AG22" s="71">
        <v>521</v>
      </c>
    </row>
    <row r="23" spans="1:33" ht="16.5" customHeight="1" x14ac:dyDescent="0.15">
      <c r="A23" s="16">
        <v>522</v>
      </c>
      <c r="B23" s="17" t="s">
        <v>53</v>
      </c>
      <c r="C23" s="45">
        <v>174</v>
      </c>
      <c r="D23" s="422">
        <v>137</v>
      </c>
      <c r="E23" s="423">
        <v>37</v>
      </c>
      <c r="F23" s="46">
        <v>112</v>
      </c>
      <c r="G23" s="64">
        <v>20</v>
      </c>
      <c r="H23" s="65">
        <v>42</v>
      </c>
      <c r="I23" s="45">
        <v>1381</v>
      </c>
      <c r="J23" s="46">
        <v>801</v>
      </c>
      <c r="K23" s="46">
        <v>580</v>
      </c>
      <c r="L23" s="46">
        <v>1340</v>
      </c>
      <c r="M23" s="46">
        <v>787</v>
      </c>
      <c r="N23" s="46">
        <v>553</v>
      </c>
      <c r="O23" s="46">
        <v>31</v>
      </c>
      <c r="P23" s="66">
        <v>6</v>
      </c>
      <c r="Q23" s="434">
        <v>3</v>
      </c>
      <c r="R23" s="46">
        <v>13</v>
      </c>
      <c r="S23" s="64">
        <v>134</v>
      </c>
      <c r="T23" s="46">
        <v>53</v>
      </c>
      <c r="U23" s="46">
        <v>581</v>
      </c>
      <c r="V23" s="46">
        <v>383</v>
      </c>
      <c r="W23" s="68">
        <v>38</v>
      </c>
      <c r="X23" s="68">
        <v>98</v>
      </c>
      <c r="Y23" s="68">
        <v>3</v>
      </c>
      <c r="Z23" s="68">
        <v>15</v>
      </c>
      <c r="AA23" s="68">
        <v>11</v>
      </c>
      <c r="AB23" s="68">
        <v>1</v>
      </c>
      <c r="AC23" s="68">
        <v>22</v>
      </c>
      <c r="AD23" s="110">
        <v>13</v>
      </c>
      <c r="AE23" s="69">
        <v>9343034</v>
      </c>
      <c r="AF23" s="69" t="s">
        <v>827</v>
      </c>
      <c r="AG23" s="71">
        <v>522</v>
      </c>
    </row>
    <row r="24" spans="1:33" ht="16.5" customHeight="1" x14ac:dyDescent="0.15">
      <c r="A24" s="381">
        <v>53</v>
      </c>
      <c r="B24" s="382" t="s">
        <v>54</v>
      </c>
      <c r="C24" s="388">
        <v>573</v>
      </c>
      <c r="D24" s="420">
        <v>477</v>
      </c>
      <c r="E24" s="421">
        <v>96</v>
      </c>
      <c r="F24" s="389">
        <v>318</v>
      </c>
      <c r="G24" s="403">
        <v>38</v>
      </c>
      <c r="H24" s="404">
        <v>217</v>
      </c>
      <c r="I24" s="388">
        <v>4288</v>
      </c>
      <c r="J24" s="389">
        <v>2999</v>
      </c>
      <c r="K24" s="389">
        <v>1289</v>
      </c>
      <c r="L24" s="389">
        <v>4177</v>
      </c>
      <c r="M24" s="389">
        <v>2933</v>
      </c>
      <c r="N24" s="389">
        <v>1244</v>
      </c>
      <c r="O24" s="389">
        <v>89</v>
      </c>
      <c r="P24" s="405">
        <v>5</v>
      </c>
      <c r="Q24" s="432">
        <v>9</v>
      </c>
      <c r="R24" s="389">
        <v>25</v>
      </c>
      <c r="S24" s="403">
        <v>440</v>
      </c>
      <c r="T24" s="389">
        <v>150</v>
      </c>
      <c r="U24" s="389">
        <v>2190</v>
      </c>
      <c r="V24" s="389">
        <v>924</v>
      </c>
      <c r="W24" s="406">
        <v>205</v>
      </c>
      <c r="X24" s="406">
        <v>140</v>
      </c>
      <c r="Y24" s="406">
        <v>28</v>
      </c>
      <c r="Z24" s="406">
        <v>14</v>
      </c>
      <c r="AA24" s="406">
        <v>10</v>
      </c>
      <c r="AB24" s="406">
        <v>3</v>
      </c>
      <c r="AC24" s="406">
        <v>48</v>
      </c>
      <c r="AD24" s="433">
        <v>34</v>
      </c>
      <c r="AE24" s="407">
        <v>32723428</v>
      </c>
      <c r="AF24" s="407" t="s">
        <v>827</v>
      </c>
      <c r="AG24" s="392">
        <v>53</v>
      </c>
    </row>
    <row r="25" spans="1:33" ht="16.5" customHeight="1" x14ac:dyDescent="0.15">
      <c r="A25" s="16">
        <v>531</v>
      </c>
      <c r="B25" s="17" t="s">
        <v>55</v>
      </c>
      <c r="C25" s="45">
        <v>293</v>
      </c>
      <c r="D25" s="422">
        <v>243</v>
      </c>
      <c r="E25" s="423">
        <v>50</v>
      </c>
      <c r="F25" s="46">
        <v>180</v>
      </c>
      <c r="G25" s="64">
        <v>23</v>
      </c>
      <c r="H25" s="65">
        <v>90</v>
      </c>
      <c r="I25" s="45">
        <v>2112</v>
      </c>
      <c r="J25" s="46">
        <v>1479</v>
      </c>
      <c r="K25" s="46">
        <v>633</v>
      </c>
      <c r="L25" s="46">
        <v>2061</v>
      </c>
      <c r="M25" s="46">
        <v>1452</v>
      </c>
      <c r="N25" s="46">
        <v>609</v>
      </c>
      <c r="O25" s="46">
        <v>50</v>
      </c>
      <c r="P25" s="66" t="s">
        <v>845</v>
      </c>
      <c r="Q25" s="434">
        <v>2</v>
      </c>
      <c r="R25" s="46">
        <v>14</v>
      </c>
      <c r="S25" s="64">
        <v>252</v>
      </c>
      <c r="T25" s="46">
        <v>87</v>
      </c>
      <c r="U25" s="46">
        <v>1057</v>
      </c>
      <c r="V25" s="46">
        <v>437</v>
      </c>
      <c r="W25" s="68">
        <v>91</v>
      </c>
      <c r="X25" s="68">
        <v>71</v>
      </c>
      <c r="Y25" s="68">
        <v>7</v>
      </c>
      <c r="Z25" s="68">
        <v>8</v>
      </c>
      <c r="AA25" s="68">
        <v>1</v>
      </c>
      <c r="AB25" s="68" t="s">
        <v>827</v>
      </c>
      <c r="AC25" s="68">
        <v>21</v>
      </c>
      <c r="AD25" s="110">
        <v>16</v>
      </c>
      <c r="AE25" s="69">
        <v>15326857</v>
      </c>
      <c r="AF25" s="69" t="s">
        <v>827</v>
      </c>
      <c r="AG25" s="71">
        <v>531</v>
      </c>
    </row>
    <row r="26" spans="1:33" ht="16.5" customHeight="1" x14ac:dyDescent="0.15">
      <c r="A26" s="16">
        <v>532</v>
      </c>
      <c r="B26" s="17" t="s">
        <v>56</v>
      </c>
      <c r="C26" s="45">
        <v>108</v>
      </c>
      <c r="D26" s="422">
        <v>96</v>
      </c>
      <c r="E26" s="423">
        <v>12</v>
      </c>
      <c r="F26" s="46">
        <v>43</v>
      </c>
      <c r="G26" s="64">
        <v>4</v>
      </c>
      <c r="H26" s="65">
        <v>61</v>
      </c>
      <c r="I26" s="45">
        <v>888</v>
      </c>
      <c r="J26" s="46">
        <v>593</v>
      </c>
      <c r="K26" s="46">
        <v>295</v>
      </c>
      <c r="L26" s="46">
        <v>874</v>
      </c>
      <c r="M26" s="46">
        <v>590</v>
      </c>
      <c r="N26" s="46">
        <v>284</v>
      </c>
      <c r="O26" s="46">
        <v>11</v>
      </c>
      <c r="P26" s="66">
        <v>1</v>
      </c>
      <c r="Q26" s="434" t="s">
        <v>827</v>
      </c>
      <c r="R26" s="46">
        <v>5</v>
      </c>
      <c r="S26" s="64">
        <v>64</v>
      </c>
      <c r="T26" s="46">
        <v>14</v>
      </c>
      <c r="U26" s="46">
        <v>471</v>
      </c>
      <c r="V26" s="46">
        <v>233</v>
      </c>
      <c r="W26" s="68">
        <v>44</v>
      </c>
      <c r="X26" s="68">
        <v>31</v>
      </c>
      <c r="Y26" s="68">
        <v>4</v>
      </c>
      <c r="Z26" s="68">
        <v>4</v>
      </c>
      <c r="AA26" s="68">
        <v>6</v>
      </c>
      <c r="AB26" s="68">
        <v>3</v>
      </c>
      <c r="AC26" s="68">
        <v>5</v>
      </c>
      <c r="AD26" s="110">
        <v>10</v>
      </c>
      <c r="AE26" s="69">
        <v>9284618</v>
      </c>
      <c r="AF26" s="69" t="s">
        <v>827</v>
      </c>
      <c r="AG26" s="71">
        <v>532</v>
      </c>
    </row>
    <row r="27" spans="1:33" ht="16.5" customHeight="1" x14ac:dyDescent="0.15">
      <c r="A27" s="16">
        <v>533</v>
      </c>
      <c r="B27" s="17" t="s">
        <v>57</v>
      </c>
      <c r="C27" s="45">
        <v>34</v>
      </c>
      <c r="D27" s="422">
        <v>33</v>
      </c>
      <c r="E27" s="423">
        <v>1</v>
      </c>
      <c r="F27" s="46">
        <v>13</v>
      </c>
      <c r="G27" s="64">
        <v>4</v>
      </c>
      <c r="H27" s="65">
        <v>17</v>
      </c>
      <c r="I27" s="45">
        <v>317</v>
      </c>
      <c r="J27" s="46">
        <v>238</v>
      </c>
      <c r="K27" s="46">
        <v>79</v>
      </c>
      <c r="L27" s="46">
        <v>311</v>
      </c>
      <c r="M27" s="46">
        <v>233</v>
      </c>
      <c r="N27" s="46">
        <v>78</v>
      </c>
      <c r="O27" s="46">
        <v>1</v>
      </c>
      <c r="P27" s="66" t="s">
        <v>827</v>
      </c>
      <c r="Q27" s="434" t="s">
        <v>827</v>
      </c>
      <c r="R27" s="46" t="s">
        <v>827</v>
      </c>
      <c r="S27" s="64">
        <v>36</v>
      </c>
      <c r="T27" s="46">
        <v>6</v>
      </c>
      <c r="U27" s="46">
        <v>180</v>
      </c>
      <c r="V27" s="46">
        <v>57</v>
      </c>
      <c r="W27" s="68">
        <v>16</v>
      </c>
      <c r="X27" s="68">
        <v>15</v>
      </c>
      <c r="Y27" s="68">
        <v>1</v>
      </c>
      <c r="Z27" s="68">
        <v>1</v>
      </c>
      <c r="AA27" s="68" t="s">
        <v>827</v>
      </c>
      <c r="AB27" s="68" t="s">
        <v>827</v>
      </c>
      <c r="AC27" s="68">
        <v>4</v>
      </c>
      <c r="AD27" s="110" t="s">
        <v>827</v>
      </c>
      <c r="AE27" s="69">
        <v>2833348</v>
      </c>
      <c r="AF27" s="69" t="s">
        <v>827</v>
      </c>
      <c r="AG27" s="71">
        <v>533</v>
      </c>
    </row>
    <row r="28" spans="1:33" ht="16.5" customHeight="1" x14ac:dyDescent="0.15">
      <c r="A28" s="16">
        <v>534</v>
      </c>
      <c r="B28" s="17" t="s">
        <v>58</v>
      </c>
      <c r="C28" s="45">
        <v>43</v>
      </c>
      <c r="D28" s="422">
        <v>41</v>
      </c>
      <c r="E28" s="423">
        <v>2</v>
      </c>
      <c r="F28" s="46">
        <v>16</v>
      </c>
      <c r="G28" s="64">
        <v>1</v>
      </c>
      <c r="H28" s="65">
        <v>26</v>
      </c>
      <c r="I28" s="45">
        <v>388</v>
      </c>
      <c r="J28" s="46">
        <v>268</v>
      </c>
      <c r="K28" s="46">
        <v>120</v>
      </c>
      <c r="L28" s="46">
        <v>383</v>
      </c>
      <c r="M28" s="46">
        <v>264</v>
      </c>
      <c r="N28" s="46">
        <v>119</v>
      </c>
      <c r="O28" s="46">
        <v>2</v>
      </c>
      <c r="P28" s="66" t="s">
        <v>827</v>
      </c>
      <c r="Q28" s="434" t="s">
        <v>827</v>
      </c>
      <c r="R28" s="46" t="s">
        <v>827</v>
      </c>
      <c r="S28" s="64">
        <v>21</v>
      </c>
      <c r="T28" s="46">
        <v>7</v>
      </c>
      <c r="U28" s="46">
        <v>228</v>
      </c>
      <c r="V28" s="46">
        <v>105</v>
      </c>
      <c r="W28" s="68">
        <v>13</v>
      </c>
      <c r="X28" s="68">
        <v>7</v>
      </c>
      <c r="Y28" s="68">
        <v>1</v>
      </c>
      <c r="Z28" s="68" t="s">
        <v>827</v>
      </c>
      <c r="AA28" s="68" t="s">
        <v>827</v>
      </c>
      <c r="AB28" s="68" t="s">
        <v>827</v>
      </c>
      <c r="AC28" s="68">
        <v>3</v>
      </c>
      <c r="AD28" s="110">
        <v>1</v>
      </c>
      <c r="AE28" s="69">
        <v>3885381</v>
      </c>
      <c r="AF28" s="69" t="s">
        <v>827</v>
      </c>
      <c r="AG28" s="71">
        <v>534</v>
      </c>
    </row>
    <row r="29" spans="1:33" ht="16.5" customHeight="1" x14ac:dyDescent="0.15">
      <c r="A29" s="16">
        <v>535</v>
      </c>
      <c r="B29" s="17" t="s">
        <v>59</v>
      </c>
      <c r="C29" s="45">
        <v>18</v>
      </c>
      <c r="D29" s="422">
        <v>11</v>
      </c>
      <c r="E29" s="423">
        <v>7</v>
      </c>
      <c r="F29" s="46">
        <v>10</v>
      </c>
      <c r="G29" s="64">
        <v>2</v>
      </c>
      <c r="H29" s="65">
        <v>6</v>
      </c>
      <c r="I29" s="45">
        <v>88</v>
      </c>
      <c r="J29" s="46">
        <v>46</v>
      </c>
      <c r="K29" s="46">
        <v>42</v>
      </c>
      <c r="L29" s="46">
        <v>75</v>
      </c>
      <c r="M29" s="46">
        <v>40</v>
      </c>
      <c r="N29" s="46">
        <v>35</v>
      </c>
      <c r="O29" s="46">
        <v>3</v>
      </c>
      <c r="P29" s="66">
        <v>2</v>
      </c>
      <c r="Q29" s="434" t="s">
        <v>827</v>
      </c>
      <c r="R29" s="46" t="s">
        <v>827</v>
      </c>
      <c r="S29" s="64">
        <v>7</v>
      </c>
      <c r="T29" s="46">
        <v>3</v>
      </c>
      <c r="U29" s="46">
        <v>29</v>
      </c>
      <c r="V29" s="46">
        <v>30</v>
      </c>
      <c r="W29" s="68">
        <v>1</v>
      </c>
      <c r="X29" s="68" t="s">
        <v>827</v>
      </c>
      <c r="Y29" s="68">
        <v>1</v>
      </c>
      <c r="Z29" s="68" t="s">
        <v>827</v>
      </c>
      <c r="AA29" s="68">
        <v>1</v>
      </c>
      <c r="AB29" s="68" t="s">
        <v>827</v>
      </c>
      <c r="AC29" s="68">
        <v>6</v>
      </c>
      <c r="AD29" s="110">
        <v>7</v>
      </c>
      <c r="AE29" s="69">
        <v>431850</v>
      </c>
      <c r="AF29" s="69" t="s">
        <v>827</v>
      </c>
      <c r="AG29" s="71">
        <v>535</v>
      </c>
    </row>
    <row r="30" spans="1:33" ht="16.5" customHeight="1" x14ac:dyDescent="0.15">
      <c r="A30" s="369">
        <v>536</v>
      </c>
      <c r="B30" s="370" t="s">
        <v>60</v>
      </c>
      <c r="C30" s="376">
        <v>77</v>
      </c>
      <c r="D30" s="424">
        <v>53</v>
      </c>
      <c r="E30" s="425">
        <v>24</v>
      </c>
      <c r="F30" s="377">
        <v>56</v>
      </c>
      <c r="G30" s="408">
        <v>4</v>
      </c>
      <c r="H30" s="409">
        <v>17</v>
      </c>
      <c r="I30" s="376">
        <v>495</v>
      </c>
      <c r="J30" s="377">
        <v>375</v>
      </c>
      <c r="K30" s="377">
        <v>120</v>
      </c>
      <c r="L30" s="377">
        <v>473</v>
      </c>
      <c r="M30" s="377">
        <v>354</v>
      </c>
      <c r="N30" s="377">
        <v>119</v>
      </c>
      <c r="O30" s="377">
        <v>22</v>
      </c>
      <c r="P30" s="410">
        <v>2</v>
      </c>
      <c r="Q30" s="435">
        <v>7</v>
      </c>
      <c r="R30" s="377">
        <v>6</v>
      </c>
      <c r="S30" s="408">
        <v>60</v>
      </c>
      <c r="T30" s="377">
        <v>33</v>
      </c>
      <c r="U30" s="377">
        <v>225</v>
      </c>
      <c r="V30" s="377">
        <v>62</v>
      </c>
      <c r="W30" s="411">
        <v>40</v>
      </c>
      <c r="X30" s="411">
        <v>16</v>
      </c>
      <c r="Y30" s="411">
        <v>14</v>
      </c>
      <c r="Z30" s="411">
        <v>1</v>
      </c>
      <c r="AA30" s="411">
        <v>2</v>
      </c>
      <c r="AB30" s="411" t="s">
        <v>827</v>
      </c>
      <c r="AC30" s="411">
        <v>9</v>
      </c>
      <c r="AD30" s="436" t="s">
        <v>827</v>
      </c>
      <c r="AE30" s="412">
        <v>961374</v>
      </c>
      <c r="AF30" s="412" t="s">
        <v>827</v>
      </c>
      <c r="AG30" s="413">
        <v>536</v>
      </c>
    </row>
    <row r="31" spans="1:33" ht="16.5" customHeight="1" x14ac:dyDescent="0.15">
      <c r="A31" s="99">
        <v>54</v>
      </c>
      <c r="B31" s="100" t="s">
        <v>61</v>
      </c>
      <c r="C31" s="96">
        <v>646</v>
      </c>
      <c r="D31" s="418">
        <v>602</v>
      </c>
      <c r="E31" s="419">
        <v>44</v>
      </c>
      <c r="F31" s="97">
        <v>233</v>
      </c>
      <c r="G31" s="116">
        <v>33</v>
      </c>
      <c r="H31" s="117">
        <v>380</v>
      </c>
      <c r="I31" s="96">
        <v>6204</v>
      </c>
      <c r="J31" s="97">
        <v>4672</v>
      </c>
      <c r="K31" s="97">
        <v>1532</v>
      </c>
      <c r="L31" s="97">
        <v>5956</v>
      </c>
      <c r="M31" s="97">
        <v>4513</v>
      </c>
      <c r="N31" s="97">
        <v>1443</v>
      </c>
      <c r="O31" s="97">
        <v>40</v>
      </c>
      <c r="P31" s="98">
        <v>4</v>
      </c>
      <c r="Q31" s="431">
        <v>1</v>
      </c>
      <c r="R31" s="97">
        <v>12</v>
      </c>
      <c r="S31" s="116">
        <v>306</v>
      </c>
      <c r="T31" s="97">
        <v>122</v>
      </c>
      <c r="U31" s="97">
        <v>3807</v>
      </c>
      <c r="V31" s="97">
        <v>1075</v>
      </c>
      <c r="W31" s="119">
        <v>359</v>
      </c>
      <c r="X31" s="119">
        <v>230</v>
      </c>
      <c r="Y31" s="119">
        <v>19</v>
      </c>
      <c r="Z31" s="119">
        <v>13</v>
      </c>
      <c r="AA31" s="119">
        <v>55</v>
      </c>
      <c r="AB31" s="119">
        <v>12</v>
      </c>
      <c r="AC31" s="119">
        <v>195</v>
      </c>
      <c r="AD31" s="146">
        <v>88</v>
      </c>
      <c r="AE31" s="120">
        <v>46328980</v>
      </c>
      <c r="AF31" s="120" t="s">
        <v>827</v>
      </c>
      <c r="AG31" s="144">
        <v>54</v>
      </c>
    </row>
    <row r="32" spans="1:33" ht="16.5" customHeight="1" x14ac:dyDescent="0.15">
      <c r="A32" s="16">
        <v>541</v>
      </c>
      <c r="B32" s="17" t="s">
        <v>62</v>
      </c>
      <c r="C32" s="45">
        <v>298</v>
      </c>
      <c r="D32" s="422">
        <v>277</v>
      </c>
      <c r="E32" s="423">
        <v>21</v>
      </c>
      <c r="F32" s="46">
        <v>105</v>
      </c>
      <c r="G32" s="64">
        <v>12</v>
      </c>
      <c r="H32" s="65">
        <v>181</v>
      </c>
      <c r="I32" s="45">
        <v>2404</v>
      </c>
      <c r="J32" s="46">
        <v>1770</v>
      </c>
      <c r="K32" s="46">
        <v>634</v>
      </c>
      <c r="L32" s="46">
        <v>2290</v>
      </c>
      <c r="M32" s="46">
        <v>1686</v>
      </c>
      <c r="N32" s="46">
        <v>604</v>
      </c>
      <c r="O32" s="46">
        <v>17</v>
      </c>
      <c r="P32" s="66">
        <v>4</v>
      </c>
      <c r="Q32" s="434">
        <v>1</v>
      </c>
      <c r="R32" s="46">
        <v>5</v>
      </c>
      <c r="S32" s="64">
        <v>136</v>
      </c>
      <c r="T32" s="46">
        <v>58</v>
      </c>
      <c r="U32" s="46">
        <v>1477</v>
      </c>
      <c r="V32" s="46">
        <v>479</v>
      </c>
      <c r="W32" s="68">
        <v>55</v>
      </c>
      <c r="X32" s="68">
        <v>58</v>
      </c>
      <c r="Y32" s="68">
        <v>14</v>
      </c>
      <c r="Z32" s="68">
        <v>10</v>
      </c>
      <c r="AA32" s="68" t="s">
        <v>827</v>
      </c>
      <c r="AB32" s="68">
        <v>3</v>
      </c>
      <c r="AC32" s="68">
        <v>70</v>
      </c>
      <c r="AD32" s="110">
        <v>23</v>
      </c>
      <c r="AE32" s="69">
        <v>18759508</v>
      </c>
      <c r="AF32" s="69" t="s">
        <v>827</v>
      </c>
      <c r="AG32" s="71">
        <v>541</v>
      </c>
    </row>
    <row r="33" spans="1:33" ht="16.5" customHeight="1" x14ac:dyDescent="0.15">
      <c r="A33" s="16">
        <v>542</v>
      </c>
      <c r="B33" s="17" t="s">
        <v>63</v>
      </c>
      <c r="C33" s="45">
        <v>135</v>
      </c>
      <c r="D33" s="422">
        <v>119</v>
      </c>
      <c r="E33" s="423">
        <v>16</v>
      </c>
      <c r="F33" s="46">
        <v>61</v>
      </c>
      <c r="G33" s="64">
        <v>9</v>
      </c>
      <c r="H33" s="65">
        <v>65</v>
      </c>
      <c r="I33" s="45">
        <v>1611</v>
      </c>
      <c r="J33" s="46">
        <v>1257</v>
      </c>
      <c r="K33" s="46">
        <v>354</v>
      </c>
      <c r="L33" s="46">
        <v>1577</v>
      </c>
      <c r="M33" s="46">
        <v>1243</v>
      </c>
      <c r="N33" s="46">
        <v>334</v>
      </c>
      <c r="O33" s="46">
        <v>16</v>
      </c>
      <c r="P33" s="66" t="s">
        <v>827</v>
      </c>
      <c r="Q33" s="434" t="s">
        <v>827</v>
      </c>
      <c r="R33" s="46">
        <v>5</v>
      </c>
      <c r="S33" s="64">
        <v>80</v>
      </c>
      <c r="T33" s="46">
        <v>23</v>
      </c>
      <c r="U33" s="46">
        <v>970</v>
      </c>
      <c r="V33" s="46">
        <v>218</v>
      </c>
      <c r="W33" s="68">
        <v>177</v>
      </c>
      <c r="X33" s="68">
        <v>88</v>
      </c>
      <c r="Y33" s="68">
        <v>5</v>
      </c>
      <c r="Z33" s="68" t="s">
        <v>827</v>
      </c>
      <c r="AA33" s="68">
        <v>12</v>
      </c>
      <c r="AB33" s="68">
        <v>3</v>
      </c>
      <c r="AC33" s="68">
        <v>21</v>
      </c>
      <c r="AD33" s="110">
        <v>23</v>
      </c>
      <c r="AE33" s="69">
        <v>9168668</v>
      </c>
      <c r="AF33" s="69" t="s">
        <v>827</v>
      </c>
      <c r="AG33" s="71">
        <v>542</v>
      </c>
    </row>
    <row r="34" spans="1:33" ht="16.5" customHeight="1" x14ac:dyDescent="0.15">
      <c r="A34" s="16">
        <v>543</v>
      </c>
      <c r="B34" s="17" t="s">
        <v>64</v>
      </c>
      <c r="C34" s="45">
        <v>137</v>
      </c>
      <c r="D34" s="422">
        <v>134</v>
      </c>
      <c r="E34" s="423">
        <v>3</v>
      </c>
      <c r="F34" s="46">
        <v>43</v>
      </c>
      <c r="G34" s="64">
        <v>9</v>
      </c>
      <c r="H34" s="65">
        <v>85</v>
      </c>
      <c r="I34" s="45">
        <v>1309</v>
      </c>
      <c r="J34" s="46">
        <v>987</v>
      </c>
      <c r="K34" s="46">
        <v>322</v>
      </c>
      <c r="L34" s="46">
        <v>1267</v>
      </c>
      <c r="M34" s="46">
        <v>956</v>
      </c>
      <c r="N34" s="46">
        <v>311</v>
      </c>
      <c r="O34" s="46">
        <v>3</v>
      </c>
      <c r="P34" s="66" t="s">
        <v>827</v>
      </c>
      <c r="Q34" s="434" t="s">
        <v>827</v>
      </c>
      <c r="R34" s="46">
        <v>2</v>
      </c>
      <c r="S34" s="64">
        <v>62</v>
      </c>
      <c r="T34" s="46">
        <v>23</v>
      </c>
      <c r="U34" s="46">
        <v>832</v>
      </c>
      <c r="V34" s="46">
        <v>239</v>
      </c>
      <c r="W34" s="68">
        <v>59</v>
      </c>
      <c r="X34" s="68">
        <v>47</v>
      </c>
      <c r="Y34" s="68" t="s">
        <v>827</v>
      </c>
      <c r="Z34" s="68">
        <v>2</v>
      </c>
      <c r="AA34" s="68">
        <v>41</v>
      </c>
      <c r="AB34" s="68">
        <v>6</v>
      </c>
      <c r="AC34" s="68">
        <v>72</v>
      </c>
      <c r="AD34" s="110">
        <v>15</v>
      </c>
      <c r="AE34" s="69">
        <v>11526362</v>
      </c>
      <c r="AF34" s="69" t="s">
        <v>827</v>
      </c>
      <c r="AG34" s="71">
        <v>543</v>
      </c>
    </row>
    <row r="35" spans="1:33" ht="16.5" customHeight="1" x14ac:dyDescent="0.15">
      <c r="A35" s="16">
        <v>549</v>
      </c>
      <c r="B35" s="17" t="s">
        <v>65</v>
      </c>
      <c r="C35" s="45">
        <v>76</v>
      </c>
      <c r="D35" s="422">
        <v>72</v>
      </c>
      <c r="E35" s="423">
        <v>4</v>
      </c>
      <c r="F35" s="46">
        <v>24</v>
      </c>
      <c r="G35" s="64">
        <v>3</v>
      </c>
      <c r="H35" s="65">
        <v>49</v>
      </c>
      <c r="I35" s="45">
        <v>880</v>
      </c>
      <c r="J35" s="46">
        <v>658</v>
      </c>
      <c r="K35" s="46">
        <v>222</v>
      </c>
      <c r="L35" s="46">
        <v>822</v>
      </c>
      <c r="M35" s="46">
        <v>628</v>
      </c>
      <c r="N35" s="46">
        <v>194</v>
      </c>
      <c r="O35" s="46">
        <v>4</v>
      </c>
      <c r="P35" s="66" t="s">
        <v>827</v>
      </c>
      <c r="Q35" s="434" t="s">
        <v>827</v>
      </c>
      <c r="R35" s="46" t="s">
        <v>827</v>
      </c>
      <c r="S35" s="64">
        <v>28</v>
      </c>
      <c r="T35" s="46">
        <v>18</v>
      </c>
      <c r="U35" s="46">
        <v>528</v>
      </c>
      <c r="V35" s="46">
        <v>139</v>
      </c>
      <c r="W35" s="68">
        <v>68</v>
      </c>
      <c r="X35" s="68">
        <v>37</v>
      </c>
      <c r="Y35" s="68" t="s">
        <v>827</v>
      </c>
      <c r="Z35" s="68">
        <v>1</v>
      </c>
      <c r="AA35" s="68">
        <v>2</v>
      </c>
      <c r="AB35" s="68" t="s">
        <v>827</v>
      </c>
      <c r="AC35" s="68">
        <v>32</v>
      </c>
      <c r="AD35" s="110">
        <v>27</v>
      </c>
      <c r="AE35" s="69">
        <v>6874442</v>
      </c>
      <c r="AF35" s="69" t="s">
        <v>827</v>
      </c>
      <c r="AG35" s="71">
        <v>549</v>
      </c>
    </row>
    <row r="36" spans="1:33" ht="16.5" customHeight="1" x14ac:dyDescent="0.15">
      <c r="A36" s="381">
        <v>55</v>
      </c>
      <c r="B36" s="382" t="s">
        <v>66</v>
      </c>
      <c r="C36" s="388">
        <v>478</v>
      </c>
      <c r="D36" s="420">
        <v>370</v>
      </c>
      <c r="E36" s="421">
        <v>108</v>
      </c>
      <c r="F36" s="389">
        <v>282</v>
      </c>
      <c r="G36" s="403">
        <v>43</v>
      </c>
      <c r="H36" s="404">
        <v>153</v>
      </c>
      <c r="I36" s="388">
        <v>3220</v>
      </c>
      <c r="J36" s="389">
        <v>1841</v>
      </c>
      <c r="K36" s="389">
        <v>1379</v>
      </c>
      <c r="L36" s="389">
        <v>3076</v>
      </c>
      <c r="M36" s="389">
        <v>1790</v>
      </c>
      <c r="N36" s="389">
        <v>1286</v>
      </c>
      <c r="O36" s="389">
        <v>69</v>
      </c>
      <c r="P36" s="405">
        <v>37</v>
      </c>
      <c r="Q36" s="432">
        <v>8</v>
      </c>
      <c r="R36" s="389">
        <v>26</v>
      </c>
      <c r="S36" s="403">
        <v>265</v>
      </c>
      <c r="T36" s="389">
        <v>129</v>
      </c>
      <c r="U36" s="389">
        <v>1303</v>
      </c>
      <c r="V36" s="389">
        <v>796</v>
      </c>
      <c r="W36" s="406">
        <v>145</v>
      </c>
      <c r="X36" s="406">
        <v>298</v>
      </c>
      <c r="Y36" s="406">
        <v>29</v>
      </c>
      <c r="Z36" s="406">
        <v>31</v>
      </c>
      <c r="AA36" s="406">
        <v>8</v>
      </c>
      <c r="AB36" s="406">
        <v>19</v>
      </c>
      <c r="AC36" s="406">
        <v>30</v>
      </c>
      <c r="AD36" s="433">
        <v>81</v>
      </c>
      <c r="AE36" s="407">
        <v>24511986</v>
      </c>
      <c r="AF36" s="407" t="s">
        <v>827</v>
      </c>
      <c r="AG36" s="392">
        <v>55</v>
      </c>
    </row>
    <row r="37" spans="1:33" ht="16.5" customHeight="1" x14ac:dyDescent="0.15">
      <c r="A37" s="16">
        <v>551</v>
      </c>
      <c r="B37" s="17" t="s">
        <v>67</v>
      </c>
      <c r="C37" s="45">
        <v>91</v>
      </c>
      <c r="D37" s="422">
        <v>67</v>
      </c>
      <c r="E37" s="423">
        <v>24</v>
      </c>
      <c r="F37" s="46">
        <v>59</v>
      </c>
      <c r="G37" s="64">
        <v>4</v>
      </c>
      <c r="H37" s="65">
        <v>28</v>
      </c>
      <c r="I37" s="45">
        <v>537</v>
      </c>
      <c r="J37" s="46">
        <v>336</v>
      </c>
      <c r="K37" s="46">
        <v>201</v>
      </c>
      <c r="L37" s="46">
        <v>516</v>
      </c>
      <c r="M37" s="46">
        <v>323</v>
      </c>
      <c r="N37" s="46">
        <v>193</v>
      </c>
      <c r="O37" s="46">
        <v>24</v>
      </c>
      <c r="P37" s="66" t="s">
        <v>827</v>
      </c>
      <c r="Q37" s="434">
        <v>2</v>
      </c>
      <c r="R37" s="46">
        <v>7</v>
      </c>
      <c r="S37" s="64">
        <v>43</v>
      </c>
      <c r="T37" s="46">
        <v>19</v>
      </c>
      <c r="U37" s="46">
        <v>231</v>
      </c>
      <c r="V37" s="46">
        <v>128</v>
      </c>
      <c r="W37" s="68">
        <v>23</v>
      </c>
      <c r="X37" s="68">
        <v>39</v>
      </c>
      <c r="Y37" s="68">
        <v>8</v>
      </c>
      <c r="Z37" s="68">
        <v>5</v>
      </c>
      <c r="AA37" s="68" t="s">
        <v>827</v>
      </c>
      <c r="AB37" s="68">
        <v>1</v>
      </c>
      <c r="AC37" s="68">
        <v>5</v>
      </c>
      <c r="AD37" s="110">
        <v>4</v>
      </c>
      <c r="AE37" s="69">
        <v>2275270</v>
      </c>
      <c r="AF37" s="69" t="s">
        <v>827</v>
      </c>
      <c r="AG37" s="71">
        <v>551</v>
      </c>
    </row>
    <row r="38" spans="1:33" ht="16.5" customHeight="1" x14ac:dyDescent="0.15">
      <c r="A38" s="16">
        <v>552</v>
      </c>
      <c r="B38" s="17" t="s">
        <v>68</v>
      </c>
      <c r="C38" s="45">
        <v>107</v>
      </c>
      <c r="D38" s="422">
        <v>78</v>
      </c>
      <c r="E38" s="423">
        <v>29</v>
      </c>
      <c r="F38" s="46">
        <v>64</v>
      </c>
      <c r="G38" s="64">
        <v>12</v>
      </c>
      <c r="H38" s="65">
        <v>31</v>
      </c>
      <c r="I38" s="45">
        <v>961</v>
      </c>
      <c r="J38" s="46">
        <v>552</v>
      </c>
      <c r="K38" s="46">
        <v>409</v>
      </c>
      <c r="L38" s="46">
        <v>909</v>
      </c>
      <c r="M38" s="46">
        <v>540</v>
      </c>
      <c r="N38" s="46">
        <v>369</v>
      </c>
      <c r="O38" s="46">
        <v>10</v>
      </c>
      <c r="P38" s="66">
        <v>19</v>
      </c>
      <c r="Q38" s="434">
        <v>3</v>
      </c>
      <c r="R38" s="46">
        <v>7</v>
      </c>
      <c r="S38" s="64">
        <v>49</v>
      </c>
      <c r="T38" s="46">
        <v>33</v>
      </c>
      <c r="U38" s="46">
        <v>426</v>
      </c>
      <c r="V38" s="46">
        <v>231</v>
      </c>
      <c r="W38" s="68">
        <v>52</v>
      </c>
      <c r="X38" s="68">
        <v>79</v>
      </c>
      <c r="Y38" s="68">
        <v>6</v>
      </c>
      <c r="Z38" s="68">
        <v>2</v>
      </c>
      <c r="AA38" s="68" t="s">
        <v>827</v>
      </c>
      <c r="AB38" s="68">
        <v>2</v>
      </c>
      <c r="AC38" s="68">
        <v>6</v>
      </c>
      <c r="AD38" s="110">
        <v>40</v>
      </c>
      <c r="AE38" s="69">
        <v>13101077</v>
      </c>
      <c r="AF38" s="69" t="s">
        <v>827</v>
      </c>
      <c r="AG38" s="71">
        <v>552</v>
      </c>
    </row>
    <row r="39" spans="1:33" ht="16.5" customHeight="1" x14ac:dyDescent="0.15">
      <c r="A39" s="16">
        <v>553</v>
      </c>
      <c r="B39" s="17" t="s">
        <v>69</v>
      </c>
      <c r="C39" s="45">
        <v>30</v>
      </c>
      <c r="D39" s="422">
        <v>25</v>
      </c>
      <c r="E39" s="423">
        <v>5</v>
      </c>
      <c r="F39" s="46">
        <v>13</v>
      </c>
      <c r="G39" s="64">
        <v>7</v>
      </c>
      <c r="H39" s="65">
        <v>10</v>
      </c>
      <c r="I39" s="45">
        <v>162</v>
      </c>
      <c r="J39" s="46">
        <v>102</v>
      </c>
      <c r="K39" s="46">
        <v>60</v>
      </c>
      <c r="L39" s="46">
        <v>164</v>
      </c>
      <c r="M39" s="46">
        <v>105</v>
      </c>
      <c r="N39" s="46">
        <v>59</v>
      </c>
      <c r="O39" s="46">
        <v>3</v>
      </c>
      <c r="P39" s="66">
        <v>1</v>
      </c>
      <c r="Q39" s="434" t="s">
        <v>827</v>
      </c>
      <c r="R39" s="46">
        <v>1</v>
      </c>
      <c r="S39" s="64">
        <v>22</v>
      </c>
      <c r="T39" s="46">
        <v>8</v>
      </c>
      <c r="U39" s="46">
        <v>56</v>
      </c>
      <c r="V39" s="46">
        <v>32</v>
      </c>
      <c r="W39" s="68">
        <v>24</v>
      </c>
      <c r="X39" s="68">
        <v>17</v>
      </c>
      <c r="Y39" s="68" t="s">
        <v>827</v>
      </c>
      <c r="Z39" s="68" t="s">
        <v>827</v>
      </c>
      <c r="AA39" s="68">
        <v>3</v>
      </c>
      <c r="AB39" s="68" t="s">
        <v>827</v>
      </c>
      <c r="AC39" s="68" t="s">
        <v>827</v>
      </c>
      <c r="AD39" s="110">
        <v>1</v>
      </c>
      <c r="AE39" s="69">
        <v>540932</v>
      </c>
      <c r="AF39" s="69" t="s">
        <v>827</v>
      </c>
      <c r="AG39" s="71">
        <v>553</v>
      </c>
    </row>
    <row r="40" spans="1:33" ht="16.5" customHeight="1" x14ac:dyDescent="0.15">
      <c r="A40" s="369">
        <v>559</v>
      </c>
      <c r="B40" s="370" t="s">
        <v>70</v>
      </c>
      <c r="C40" s="376">
        <v>250</v>
      </c>
      <c r="D40" s="424">
        <v>200</v>
      </c>
      <c r="E40" s="425">
        <v>50</v>
      </c>
      <c r="F40" s="377">
        <v>146</v>
      </c>
      <c r="G40" s="408">
        <v>20</v>
      </c>
      <c r="H40" s="409">
        <v>84</v>
      </c>
      <c r="I40" s="376">
        <v>1560</v>
      </c>
      <c r="J40" s="377">
        <v>851</v>
      </c>
      <c r="K40" s="377">
        <v>709</v>
      </c>
      <c r="L40" s="377">
        <v>1487</v>
      </c>
      <c r="M40" s="377">
        <v>822</v>
      </c>
      <c r="N40" s="377">
        <v>665</v>
      </c>
      <c r="O40" s="377">
        <v>32</v>
      </c>
      <c r="P40" s="410">
        <v>17</v>
      </c>
      <c r="Q40" s="435">
        <v>3</v>
      </c>
      <c r="R40" s="377">
        <v>11</v>
      </c>
      <c r="S40" s="408">
        <v>151</v>
      </c>
      <c r="T40" s="377">
        <v>69</v>
      </c>
      <c r="U40" s="377">
        <v>590</v>
      </c>
      <c r="V40" s="377">
        <v>405</v>
      </c>
      <c r="W40" s="411">
        <v>46</v>
      </c>
      <c r="X40" s="411">
        <v>163</v>
      </c>
      <c r="Y40" s="411">
        <v>15</v>
      </c>
      <c r="Z40" s="411">
        <v>24</v>
      </c>
      <c r="AA40" s="411">
        <v>5</v>
      </c>
      <c r="AB40" s="411">
        <v>16</v>
      </c>
      <c r="AC40" s="411">
        <v>19</v>
      </c>
      <c r="AD40" s="436">
        <v>36</v>
      </c>
      <c r="AE40" s="412">
        <v>8594707</v>
      </c>
      <c r="AF40" s="412" t="s">
        <v>827</v>
      </c>
      <c r="AG40" s="413">
        <v>559</v>
      </c>
    </row>
    <row r="41" spans="1:33" ht="20.100000000000001" customHeight="1" x14ac:dyDescent="0.15">
      <c r="A41" s="72"/>
      <c r="B41" s="95" t="s">
        <v>72</v>
      </c>
      <c r="C41" s="96">
        <v>8365</v>
      </c>
      <c r="D41" s="418">
        <v>4809</v>
      </c>
      <c r="E41" s="419">
        <v>3556</v>
      </c>
      <c r="F41" s="97">
        <v>4709</v>
      </c>
      <c r="G41" s="116">
        <v>396</v>
      </c>
      <c r="H41" s="117">
        <v>3260</v>
      </c>
      <c r="I41" s="96">
        <v>81637</v>
      </c>
      <c r="J41" s="97">
        <v>33830</v>
      </c>
      <c r="K41" s="97">
        <v>47807</v>
      </c>
      <c r="L41" s="97">
        <v>75419</v>
      </c>
      <c r="M41" s="97">
        <v>31035</v>
      </c>
      <c r="N41" s="97">
        <v>44384</v>
      </c>
      <c r="O41" s="97">
        <v>2744</v>
      </c>
      <c r="P41" s="98">
        <v>772</v>
      </c>
      <c r="Q41" s="431">
        <v>274</v>
      </c>
      <c r="R41" s="97">
        <v>1026</v>
      </c>
      <c r="S41" s="116">
        <v>2155</v>
      </c>
      <c r="T41" s="97">
        <v>1057</v>
      </c>
      <c r="U41" s="97">
        <v>16960</v>
      </c>
      <c r="V41" s="97">
        <v>20931</v>
      </c>
      <c r="W41" s="119">
        <v>8902</v>
      </c>
      <c r="X41" s="119">
        <v>20598</v>
      </c>
      <c r="Y41" s="119">
        <v>1879</v>
      </c>
      <c r="Z41" s="119">
        <v>2322</v>
      </c>
      <c r="AA41" s="119">
        <v>37</v>
      </c>
      <c r="AB41" s="119">
        <v>59</v>
      </c>
      <c r="AC41" s="119">
        <v>953</v>
      </c>
      <c r="AD41" s="146">
        <v>1160</v>
      </c>
      <c r="AE41" s="120">
        <v>135583184</v>
      </c>
      <c r="AF41" s="120">
        <v>1855037</v>
      </c>
      <c r="AG41" s="73"/>
    </row>
    <row r="42" spans="1:33" ht="16.5" customHeight="1" x14ac:dyDescent="0.15">
      <c r="A42" s="381">
        <v>56</v>
      </c>
      <c r="B42" s="382" t="s">
        <v>73</v>
      </c>
      <c r="C42" s="388">
        <v>33</v>
      </c>
      <c r="D42" s="420">
        <v>31</v>
      </c>
      <c r="E42" s="421">
        <v>2</v>
      </c>
      <c r="F42" s="389">
        <v>4</v>
      </c>
      <c r="G42" s="403" t="s">
        <v>841</v>
      </c>
      <c r="H42" s="404">
        <v>29</v>
      </c>
      <c r="I42" s="388">
        <v>4345</v>
      </c>
      <c r="J42" s="389">
        <v>1172</v>
      </c>
      <c r="K42" s="389">
        <v>3173</v>
      </c>
      <c r="L42" s="389">
        <v>3717</v>
      </c>
      <c r="M42" s="389">
        <v>884</v>
      </c>
      <c r="N42" s="389">
        <v>2833</v>
      </c>
      <c r="O42" s="389">
        <v>2</v>
      </c>
      <c r="P42" s="405" t="s">
        <v>827</v>
      </c>
      <c r="Q42" s="432" t="s">
        <v>827</v>
      </c>
      <c r="R42" s="389">
        <v>1</v>
      </c>
      <c r="S42" s="403">
        <v>2</v>
      </c>
      <c r="T42" s="389" t="s">
        <v>827</v>
      </c>
      <c r="U42" s="389">
        <v>455</v>
      </c>
      <c r="V42" s="389">
        <v>1424</v>
      </c>
      <c r="W42" s="406">
        <v>425</v>
      </c>
      <c r="X42" s="406">
        <v>1408</v>
      </c>
      <c r="Y42" s="406">
        <v>162</v>
      </c>
      <c r="Z42" s="406">
        <v>239</v>
      </c>
      <c r="AA42" s="406">
        <v>8</v>
      </c>
      <c r="AB42" s="406">
        <v>1</v>
      </c>
      <c r="AC42" s="406">
        <v>134</v>
      </c>
      <c r="AD42" s="433">
        <v>102</v>
      </c>
      <c r="AE42" s="407">
        <v>7798980</v>
      </c>
      <c r="AF42" s="407">
        <v>160019</v>
      </c>
      <c r="AG42" s="392">
        <v>56</v>
      </c>
    </row>
    <row r="43" spans="1:33" ht="16.5" customHeight="1" x14ac:dyDescent="0.15">
      <c r="A43" s="16">
        <v>561</v>
      </c>
      <c r="B43" s="17" t="s">
        <v>74</v>
      </c>
      <c r="C43" s="45">
        <v>16</v>
      </c>
      <c r="D43" s="422">
        <v>16</v>
      </c>
      <c r="E43" s="423" t="s">
        <v>839</v>
      </c>
      <c r="F43" s="46" t="s">
        <v>840</v>
      </c>
      <c r="G43" s="64" t="s">
        <v>839</v>
      </c>
      <c r="H43" s="65">
        <v>16</v>
      </c>
      <c r="I43" s="45">
        <v>4089</v>
      </c>
      <c r="J43" s="46">
        <v>1102</v>
      </c>
      <c r="K43" s="46">
        <v>2987</v>
      </c>
      <c r="L43" s="46">
        <v>3478</v>
      </c>
      <c r="M43" s="46">
        <v>831</v>
      </c>
      <c r="N43" s="46">
        <v>2647</v>
      </c>
      <c r="O43" s="46" t="s">
        <v>827</v>
      </c>
      <c r="P43" s="66" t="s">
        <v>827</v>
      </c>
      <c r="Q43" s="434" t="s">
        <v>827</v>
      </c>
      <c r="R43" s="46" t="s">
        <v>827</v>
      </c>
      <c r="S43" s="64" t="s">
        <v>827</v>
      </c>
      <c r="T43" s="46" t="s">
        <v>827</v>
      </c>
      <c r="U43" s="46">
        <v>428</v>
      </c>
      <c r="V43" s="46">
        <v>1352</v>
      </c>
      <c r="W43" s="68">
        <v>403</v>
      </c>
      <c r="X43" s="68">
        <v>1295</v>
      </c>
      <c r="Y43" s="68">
        <v>162</v>
      </c>
      <c r="Z43" s="68">
        <v>239</v>
      </c>
      <c r="AA43" s="68">
        <v>8</v>
      </c>
      <c r="AB43" s="68">
        <v>1</v>
      </c>
      <c r="AC43" s="68">
        <v>117</v>
      </c>
      <c r="AD43" s="110">
        <v>102</v>
      </c>
      <c r="AE43" s="69">
        <v>7453040</v>
      </c>
      <c r="AF43" s="69">
        <v>154508</v>
      </c>
      <c r="AG43" s="71">
        <v>561</v>
      </c>
    </row>
    <row r="44" spans="1:33" ht="16.5" customHeight="1" x14ac:dyDescent="0.15">
      <c r="A44" s="369">
        <v>569</v>
      </c>
      <c r="B44" s="370" t="s">
        <v>131</v>
      </c>
      <c r="C44" s="376">
        <v>17</v>
      </c>
      <c r="D44" s="424">
        <v>15</v>
      </c>
      <c r="E44" s="425">
        <v>2</v>
      </c>
      <c r="F44" s="377">
        <v>4</v>
      </c>
      <c r="G44" s="408" t="s">
        <v>841</v>
      </c>
      <c r="H44" s="409">
        <v>13</v>
      </c>
      <c r="I44" s="376">
        <v>256</v>
      </c>
      <c r="J44" s="377">
        <v>70</v>
      </c>
      <c r="K44" s="377">
        <v>186</v>
      </c>
      <c r="L44" s="377">
        <v>239</v>
      </c>
      <c r="M44" s="377">
        <v>53</v>
      </c>
      <c r="N44" s="377">
        <v>186</v>
      </c>
      <c r="O44" s="377">
        <v>2</v>
      </c>
      <c r="P44" s="410" t="s">
        <v>827</v>
      </c>
      <c r="Q44" s="435" t="s">
        <v>827</v>
      </c>
      <c r="R44" s="377">
        <v>1</v>
      </c>
      <c r="S44" s="408">
        <v>2</v>
      </c>
      <c r="T44" s="377" t="s">
        <v>827</v>
      </c>
      <c r="U44" s="377">
        <v>27</v>
      </c>
      <c r="V44" s="377">
        <v>72</v>
      </c>
      <c r="W44" s="411">
        <v>22</v>
      </c>
      <c r="X44" s="411">
        <v>113</v>
      </c>
      <c r="Y44" s="411" t="s">
        <v>827</v>
      </c>
      <c r="Z44" s="411" t="s">
        <v>827</v>
      </c>
      <c r="AA44" s="411" t="s">
        <v>827</v>
      </c>
      <c r="AB44" s="411" t="s">
        <v>827</v>
      </c>
      <c r="AC44" s="411">
        <v>17</v>
      </c>
      <c r="AD44" s="436" t="s">
        <v>827</v>
      </c>
      <c r="AE44" s="412">
        <v>345940</v>
      </c>
      <c r="AF44" s="412">
        <v>5511</v>
      </c>
      <c r="AG44" s="413">
        <v>569</v>
      </c>
    </row>
    <row r="45" spans="1:33" ht="16.5" customHeight="1" x14ac:dyDescent="0.15">
      <c r="A45" s="99">
        <v>57</v>
      </c>
      <c r="B45" s="100" t="s">
        <v>75</v>
      </c>
      <c r="C45" s="96">
        <v>978</v>
      </c>
      <c r="D45" s="418">
        <v>627</v>
      </c>
      <c r="E45" s="419">
        <v>351</v>
      </c>
      <c r="F45" s="97">
        <v>417</v>
      </c>
      <c r="G45" s="116">
        <v>32</v>
      </c>
      <c r="H45" s="117">
        <v>529</v>
      </c>
      <c r="I45" s="96">
        <v>4978</v>
      </c>
      <c r="J45" s="97">
        <v>1662</v>
      </c>
      <c r="K45" s="97">
        <v>3316</v>
      </c>
      <c r="L45" s="97">
        <v>4764</v>
      </c>
      <c r="M45" s="97">
        <v>1630</v>
      </c>
      <c r="N45" s="97">
        <v>3134</v>
      </c>
      <c r="O45" s="97">
        <v>212</v>
      </c>
      <c r="P45" s="98">
        <v>135</v>
      </c>
      <c r="Q45" s="431">
        <v>18</v>
      </c>
      <c r="R45" s="97">
        <v>100</v>
      </c>
      <c r="S45" s="116">
        <v>107</v>
      </c>
      <c r="T45" s="97">
        <v>71</v>
      </c>
      <c r="U45" s="97">
        <v>814</v>
      </c>
      <c r="V45" s="97">
        <v>1613</v>
      </c>
      <c r="W45" s="119">
        <v>479</v>
      </c>
      <c r="X45" s="119">
        <v>1215</v>
      </c>
      <c r="Y45" s="119">
        <v>7</v>
      </c>
      <c r="Z45" s="119">
        <v>51</v>
      </c>
      <c r="AA45" s="119">
        <v>2</v>
      </c>
      <c r="AB45" s="119">
        <v>11</v>
      </c>
      <c r="AC45" s="119">
        <v>27</v>
      </c>
      <c r="AD45" s="146">
        <v>142</v>
      </c>
      <c r="AE45" s="120">
        <v>6694229</v>
      </c>
      <c r="AF45" s="120">
        <v>189009</v>
      </c>
      <c r="AG45" s="144">
        <v>57</v>
      </c>
    </row>
    <row r="46" spans="1:33" ht="16.5" customHeight="1" x14ac:dyDescent="0.15">
      <c r="A46" s="16">
        <v>571</v>
      </c>
      <c r="B46" s="17" t="s">
        <v>76</v>
      </c>
      <c r="C46" s="45">
        <v>128</v>
      </c>
      <c r="D46" s="422">
        <v>53</v>
      </c>
      <c r="E46" s="423">
        <v>75</v>
      </c>
      <c r="F46" s="46">
        <v>91</v>
      </c>
      <c r="G46" s="64">
        <v>6</v>
      </c>
      <c r="H46" s="65">
        <v>31</v>
      </c>
      <c r="I46" s="45">
        <v>414</v>
      </c>
      <c r="J46" s="46">
        <v>141</v>
      </c>
      <c r="K46" s="46">
        <v>273</v>
      </c>
      <c r="L46" s="46">
        <v>394</v>
      </c>
      <c r="M46" s="46">
        <v>139</v>
      </c>
      <c r="N46" s="46">
        <v>255</v>
      </c>
      <c r="O46" s="46">
        <v>56</v>
      </c>
      <c r="P46" s="66">
        <v>17</v>
      </c>
      <c r="Q46" s="434">
        <v>3</v>
      </c>
      <c r="R46" s="46">
        <v>21</v>
      </c>
      <c r="S46" s="64">
        <v>26</v>
      </c>
      <c r="T46" s="46">
        <v>17</v>
      </c>
      <c r="U46" s="46">
        <v>50</v>
      </c>
      <c r="V46" s="46">
        <v>141</v>
      </c>
      <c r="W46" s="68">
        <v>4</v>
      </c>
      <c r="X46" s="68">
        <v>59</v>
      </c>
      <c r="Y46" s="68">
        <v>2</v>
      </c>
      <c r="Z46" s="68">
        <v>16</v>
      </c>
      <c r="AA46" s="68" t="s">
        <v>827</v>
      </c>
      <c r="AB46" s="68" t="s">
        <v>827</v>
      </c>
      <c r="AC46" s="68" t="s">
        <v>827</v>
      </c>
      <c r="AD46" s="110">
        <v>2</v>
      </c>
      <c r="AE46" s="69">
        <v>318228</v>
      </c>
      <c r="AF46" s="69">
        <v>9139</v>
      </c>
      <c r="AG46" s="71">
        <v>571</v>
      </c>
    </row>
    <row r="47" spans="1:33" ht="16.5" customHeight="1" x14ac:dyDescent="0.15">
      <c r="A47" s="16">
        <v>572</v>
      </c>
      <c r="B47" s="17" t="s">
        <v>77</v>
      </c>
      <c r="C47" s="45">
        <v>171</v>
      </c>
      <c r="D47" s="422">
        <v>109</v>
      </c>
      <c r="E47" s="423">
        <v>62</v>
      </c>
      <c r="F47" s="46">
        <v>77</v>
      </c>
      <c r="G47" s="64">
        <v>8</v>
      </c>
      <c r="H47" s="65">
        <v>86</v>
      </c>
      <c r="I47" s="45">
        <v>776</v>
      </c>
      <c r="J47" s="46">
        <v>340</v>
      </c>
      <c r="K47" s="46">
        <v>436</v>
      </c>
      <c r="L47" s="46">
        <v>739</v>
      </c>
      <c r="M47" s="46">
        <v>325</v>
      </c>
      <c r="N47" s="46">
        <v>414</v>
      </c>
      <c r="O47" s="46">
        <v>50</v>
      </c>
      <c r="P47" s="66">
        <v>12</v>
      </c>
      <c r="Q47" s="434">
        <v>4</v>
      </c>
      <c r="R47" s="46">
        <v>21</v>
      </c>
      <c r="S47" s="64">
        <v>28</v>
      </c>
      <c r="T47" s="46">
        <v>9</v>
      </c>
      <c r="U47" s="46">
        <v>168</v>
      </c>
      <c r="V47" s="46">
        <v>184</v>
      </c>
      <c r="W47" s="68">
        <v>75</v>
      </c>
      <c r="X47" s="68">
        <v>188</v>
      </c>
      <c r="Y47" s="68">
        <v>2</v>
      </c>
      <c r="Z47" s="68">
        <v>7</v>
      </c>
      <c r="AA47" s="68" t="s">
        <v>827</v>
      </c>
      <c r="AB47" s="68">
        <v>1</v>
      </c>
      <c r="AC47" s="68">
        <v>13</v>
      </c>
      <c r="AD47" s="110">
        <v>16</v>
      </c>
      <c r="AE47" s="69">
        <v>911196</v>
      </c>
      <c r="AF47" s="69">
        <v>35362</v>
      </c>
      <c r="AG47" s="71">
        <v>572</v>
      </c>
    </row>
    <row r="48" spans="1:33" ht="16.5" customHeight="1" x14ac:dyDescent="0.15">
      <c r="A48" s="16">
        <v>573</v>
      </c>
      <c r="B48" s="17" t="s">
        <v>78</v>
      </c>
      <c r="C48" s="45">
        <v>395</v>
      </c>
      <c r="D48" s="422">
        <v>245</v>
      </c>
      <c r="E48" s="423">
        <v>150</v>
      </c>
      <c r="F48" s="46">
        <v>178</v>
      </c>
      <c r="G48" s="64">
        <v>10</v>
      </c>
      <c r="H48" s="65">
        <v>207</v>
      </c>
      <c r="I48" s="45">
        <v>2132</v>
      </c>
      <c r="J48" s="46">
        <v>800</v>
      </c>
      <c r="K48" s="46">
        <v>1332</v>
      </c>
      <c r="L48" s="46">
        <v>2041</v>
      </c>
      <c r="M48" s="46">
        <v>792</v>
      </c>
      <c r="N48" s="46">
        <v>1249</v>
      </c>
      <c r="O48" s="46">
        <v>76</v>
      </c>
      <c r="P48" s="66">
        <v>72</v>
      </c>
      <c r="Q48" s="434">
        <v>7</v>
      </c>
      <c r="R48" s="46">
        <v>47</v>
      </c>
      <c r="S48" s="64">
        <v>31</v>
      </c>
      <c r="T48" s="46">
        <v>31</v>
      </c>
      <c r="U48" s="46">
        <v>317</v>
      </c>
      <c r="V48" s="46">
        <v>501</v>
      </c>
      <c r="W48" s="68">
        <v>361</v>
      </c>
      <c r="X48" s="68">
        <v>598</v>
      </c>
      <c r="Y48" s="68">
        <v>1</v>
      </c>
      <c r="Z48" s="68">
        <v>14</v>
      </c>
      <c r="AA48" s="68">
        <v>2</v>
      </c>
      <c r="AB48" s="68">
        <v>10</v>
      </c>
      <c r="AC48" s="68">
        <v>9</v>
      </c>
      <c r="AD48" s="110">
        <v>79</v>
      </c>
      <c r="AE48" s="69">
        <v>3312601</v>
      </c>
      <c r="AF48" s="69">
        <v>82441</v>
      </c>
      <c r="AG48" s="71">
        <v>573</v>
      </c>
    </row>
    <row r="49" spans="1:33" ht="16.5" customHeight="1" x14ac:dyDescent="0.15">
      <c r="A49" s="16">
        <v>574</v>
      </c>
      <c r="B49" s="17" t="s">
        <v>79</v>
      </c>
      <c r="C49" s="45">
        <v>57</v>
      </c>
      <c r="D49" s="422">
        <v>47</v>
      </c>
      <c r="E49" s="423">
        <v>10</v>
      </c>
      <c r="F49" s="46">
        <v>9</v>
      </c>
      <c r="G49" s="64">
        <v>2</v>
      </c>
      <c r="H49" s="65">
        <v>46</v>
      </c>
      <c r="I49" s="45">
        <v>289</v>
      </c>
      <c r="J49" s="46">
        <v>98</v>
      </c>
      <c r="K49" s="46">
        <v>191</v>
      </c>
      <c r="L49" s="46">
        <v>267</v>
      </c>
      <c r="M49" s="46">
        <v>93</v>
      </c>
      <c r="N49" s="46">
        <v>174</v>
      </c>
      <c r="O49" s="46">
        <v>8</v>
      </c>
      <c r="P49" s="66">
        <v>2</v>
      </c>
      <c r="Q49" s="434">
        <v>1</v>
      </c>
      <c r="R49" s="46">
        <v>2</v>
      </c>
      <c r="S49" s="64">
        <v>5</v>
      </c>
      <c r="T49" s="46">
        <v>3</v>
      </c>
      <c r="U49" s="46">
        <v>61</v>
      </c>
      <c r="V49" s="46">
        <v>90</v>
      </c>
      <c r="W49" s="68">
        <v>18</v>
      </c>
      <c r="X49" s="68">
        <v>77</v>
      </c>
      <c r="Y49" s="68" t="s">
        <v>827</v>
      </c>
      <c r="Z49" s="68">
        <v>8</v>
      </c>
      <c r="AA49" s="68" t="s">
        <v>827</v>
      </c>
      <c r="AB49" s="68" t="s">
        <v>827</v>
      </c>
      <c r="AC49" s="68">
        <v>5</v>
      </c>
      <c r="AD49" s="110">
        <v>9</v>
      </c>
      <c r="AE49" s="69">
        <v>407675</v>
      </c>
      <c r="AF49" s="69">
        <v>11408</v>
      </c>
      <c r="AG49" s="71">
        <v>574</v>
      </c>
    </row>
    <row r="50" spans="1:33" ht="16.5" customHeight="1" x14ac:dyDescent="0.15">
      <c r="A50" s="16">
        <v>579</v>
      </c>
      <c r="B50" s="17" t="s">
        <v>80</v>
      </c>
      <c r="C50" s="45">
        <v>227</v>
      </c>
      <c r="D50" s="422">
        <v>173</v>
      </c>
      <c r="E50" s="423">
        <v>54</v>
      </c>
      <c r="F50" s="46">
        <v>62</v>
      </c>
      <c r="G50" s="64">
        <v>6</v>
      </c>
      <c r="H50" s="65">
        <v>159</v>
      </c>
      <c r="I50" s="45">
        <v>1367</v>
      </c>
      <c r="J50" s="46">
        <v>283</v>
      </c>
      <c r="K50" s="46">
        <v>1084</v>
      </c>
      <c r="L50" s="46">
        <v>1323</v>
      </c>
      <c r="M50" s="46">
        <v>281</v>
      </c>
      <c r="N50" s="46">
        <v>1042</v>
      </c>
      <c r="O50" s="46">
        <v>22</v>
      </c>
      <c r="P50" s="66">
        <v>32</v>
      </c>
      <c r="Q50" s="434">
        <v>3</v>
      </c>
      <c r="R50" s="46">
        <v>9</v>
      </c>
      <c r="S50" s="64">
        <v>17</v>
      </c>
      <c r="T50" s="46">
        <v>11</v>
      </c>
      <c r="U50" s="46">
        <v>218</v>
      </c>
      <c r="V50" s="46">
        <v>697</v>
      </c>
      <c r="W50" s="68">
        <v>21</v>
      </c>
      <c r="X50" s="68">
        <v>293</v>
      </c>
      <c r="Y50" s="68">
        <v>2</v>
      </c>
      <c r="Z50" s="68">
        <v>6</v>
      </c>
      <c r="AA50" s="68" t="s">
        <v>827</v>
      </c>
      <c r="AB50" s="68" t="s">
        <v>827</v>
      </c>
      <c r="AC50" s="68" t="s">
        <v>827</v>
      </c>
      <c r="AD50" s="110">
        <v>36</v>
      </c>
      <c r="AE50" s="69">
        <v>1744529</v>
      </c>
      <c r="AF50" s="69">
        <v>50659</v>
      </c>
      <c r="AG50" s="71">
        <v>579</v>
      </c>
    </row>
    <row r="51" spans="1:33" ht="16.5" customHeight="1" x14ac:dyDescent="0.15">
      <c r="A51" s="381">
        <v>58</v>
      </c>
      <c r="B51" s="382" t="s">
        <v>81</v>
      </c>
      <c r="C51" s="388">
        <v>2391</v>
      </c>
      <c r="D51" s="420">
        <v>1085</v>
      </c>
      <c r="E51" s="421">
        <v>1306</v>
      </c>
      <c r="F51" s="389">
        <v>1473</v>
      </c>
      <c r="G51" s="403">
        <v>124</v>
      </c>
      <c r="H51" s="404">
        <v>794</v>
      </c>
      <c r="I51" s="388">
        <v>35334</v>
      </c>
      <c r="J51" s="389">
        <v>12137</v>
      </c>
      <c r="K51" s="389">
        <v>23197</v>
      </c>
      <c r="L51" s="389">
        <v>31329</v>
      </c>
      <c r="M51" s="389">
        <v>10187</v>
      </c>
      <c r="N51" s="389">
        <v>21142</v>
      </c>
      <c r="O51" s="389">
        <v>998</v>
      </c>
      <c r="P51" s="405">
        <v>291</v>
      </c>
      <c r="Q51" s="432">
        <v>141</v>
      </c>
      <c r="R51" s="389">
        <v>462</v>
      </c>
      <c r="S51" s="403">
        <v>435</v>
      </c>
      <c r="T51" s="389">
        <v>227</v>
      </c>
      <c r="U51" s="389">
        <v>4417</v>
      </c>
      <c r="V51" s="389">
        <v>8648</v>
      </c>
      <c r="W51" s="406">
        <v>4196</v>
      </c>
      <c r="X51" s="406">
        <v>11514</v>
      </c>
      <c r="Y51" s="406">
        <v>1374</v>
      </c>
      <c r="Z51" s="406">
        <v>1640</v>
      </c>
      <c r="AA51" s="406">
        <v>9</v>
      </c>
      <c r="AB51" s="406">
        <v>31</v>
      </c>
      <c r="AC51" s="406">
        <v>585</v>
      </c>
      <c r="AD51" s="433">
        <v>446</v>
      </c>
      <c r="AE51" s="407">
        <v>41409366</v>
      </c>
      <c r="AF51" s="407">
        <v>616781</v>
      </c>
      <c r="AG51" s="392">
        <v>58</v>
      </c>
    </row>
    <row r="52" spans="1:33" ht="16.5" customHeight="1" x14ac:dyDescent="0.15">
      <c r="A52" s="16">
        <v>581</v>
      </c>
      <c r="B52" s="17" t="s">
        <v>82</v>
      </c>
      <c r="C52" s="45">
        <v>206</v>
      </c>
      <c r="D52" s="422">
        <v>146</v>
      </c>
      <c r="E52" s="423">
        <v>60</v>
      </c>
      <c r="F52" s="46">
        <v>75</v>
      </c>
      <c r="G52" s="64">
        <v>8</v>
      </c>
      <c r="H52" s="65">
        <v>123</v>
      </c>
      <c r="I52" s="45">
        <v>11322</v>
      </c>
      <c r="J52" s="46">
        <v>3472</v>
      </c>
      <c r="K52" s="46">
        <v>7850</v>
      </c>
      <c r="L52" s="46">
        <v>9877</v>
      </c>
      <c r="M52" s="46">
        <v>2726</v>
      </c>
      <c r="N52" s="46">
        <v>7151</v>
      </c>
      <c r="O52" s="46">
        <v>49</v>
      </c>
      <c r="P52" s="66">
        <v>11</v>
      </c>
      <c r="Q52" s="434">
        <v>7</v>
      </c>
      <c r="R52" s="46">
        <v>41</v>
      </c>
      <c r="S52" s="64">
        <v>39</v>
      </c>
      <c r="T52" s="46">
        <v>14</v>
      </c>
      <c r="U52" s="46">
        <v>1271</v>
      </c>
      <c r="V52" s="46">
        <v>2471</v>
      </c>
      <c r="W52" s="68">
        <v>1360</v>
      </c>
      <c r="X52" s="68">
        <v>4614</v>
      </c>
      <c r="Y52" s="68">
        <v>465</v>
      </c>
      <c r="Z52" s="68">
        <v>525</v>
      </c>
      <c r="AA52" s="68">
        <v>2</v>
      </c>
      <c r="AB52" s="68">
        <v>9</v>
      </c>
      <c r="AC52" s="68">
        <v>283</v>
      </c>
      <c r="AD52" s="110">
        <v>183</v>
      </c>
      <c r="AE52" s="69">
        <v>19468480</v>
      </c>
      <c r="AF52" s="69">
        <v>300546</v>
      </c>
      <c r="AG52" s="71">
        <v>581</v>
      </c>
    </row>
    <row r="53" spans="1:33" ht="16.5" customHeight="1" x14ac:dyDescent="0.15">
      <c r="A53" s="16">
        <v>582</v>
      </c>
      <c r="B53" s="17" t="s">
        <v>83</v>
      </c>
      <c r="C53" s="45">
        <v>71</v>
      </c>
      <c r="D53" s="422">
        <v>38</v>
      </c>
      <c r="E53" s="423">
        <v>33</v>
      </c>
      <c r="F53" s="46">
        <v>49</v>
      </c>
      <c r="G53" s="64">
        <v>2</v>
      </c>
      <c r="H53" s="65">
        <v>20</v>
      </c>
      <c r="I53" s="45">
        <v>404</v>
      </c>
      <c r="J53" s="46">
        <v>162</v>
      </c>
      <c r="K53" s="46">
        <v>242</v>
      </c>
      <c r="L53" s="46">
        <v>358</v>
      </c>
      <c r="M53" s="46">
        <v>129</v>
      </c>
      <c r="N53" s="46">
        <v>229</v>
      </c>
      <c r="O53" s="46">
        <v>28</v>
      </c>
      <c r="P53" s="66">
        <v>5</v>
      </c>
      <c r="Q53" s="434">
        <v>6</v>
      </c>
      <c r="R53" s="46">
        <v>16</v>
      </c>
      <c r="S53" s="64">
        <v>21</v>
      </c>
      <c r="T53" s="46">
        <v>5</v>
      </c>
      <c r="U53" s="46">
        <v>35</v>
      </c>
      <c r="V53" s="46">
        <v>58</v>
      </c>
      <c r="W53" s="68">
        <v>39</v>
      </c>
      <c r="X53" s="68">
        <v>145</v>
      </c>
      <c r="Y53" s="68">
        <v>33</v>
      </c>
      <c r="Z53" s="68">
        <v>13</v>
      </c>
      <c r="AA53" s="68" t="s">
        <v>827</v>
      </c>
      <c r="AB53" s="68" t="s">
        <v>827</v>
      </c>
      <c r="AC53" s="68" t="s">
        <v>827</v>
      </c>
      <c r="AD53" s="110" t="s">
        <v>827</v>
      </c>
      <c r="AE53" s="69">
        <v>474145</v>
      </c>
      <c r="AF53" s="69">
        <v>6525</v>
      </c>
      <c r="AG53" s="71">
        <v>582</v>
      </c>
    </row>
    <row r="54" spans="1:33" ht="16.5" customHeight="1" x14ac:dyDescent="0.15">
      <c r="A54" s="16">
        <v>583</v>
      </c>
      <c r="B54" s="17" t="s">
        <v>84</v>
      </c>
      <c r="C54" s="45">
        <v>141</v>
      </c>
      <c r="D54" s="422">
        <v>65</v>
      </c>
      <c r="E54" s="423">
        <v>76</v>
      </c>
      <c r="F54" s="46">
        <v>82</v>
      </c>
      <c r="G54" s="64">
        <v>10</v>
      </c>
      <c r="H54" s="65">
        <v>49</v>
      </c>
      <c r="I54" s="45">
        <v>898</v>
      </c>
      <c r="J54" s="46">
        <v>399</v>
      </c>
      <c r="K54" s="46">
        <v>499</v>
      </c>
      <c r="L54" s="46">
        <v>870</v>
      </c>
      <c r="M54" s="46">
        <v>390</v>
      </c>
      <c r="N54" s="46">
        <v>480</v>
      </c>
      <c r="O54" s="46">
        <v>69</v>
      </c>
      <c r="P54" s="66">
        <v>7</v>
      </c>
      <c r="Q54" s="434">
        <v>15</v>
      </c>
      <c r="R54" s="46">
        <v>33</v>
      </c>
      <c r="S54" s="64">
        <v>33</v>
      </c>
      <c r="T54" s="46">
        <v>20</v>
      </c>
      <c r="U54" s="46">
        <v>210</v>
      </c>
      <c r="V54" s="46">
        <v>226</v>
      </c>
      <c r="W54" s="68">
        <v>63</v>
      </c>
      <c r="X54" s="68">
        <v>194</v>
      </c>
      <c r="Y54" s="68">
        <v>9</v>
      </c>
      <c r="Z54" s="68">
        <v>19</v>
      </c>
      <c r="AA54" s="68" t="s">
        <v>827</v>
      </c>
      <c r="AB54" s="68" t="s">
        <v>827</v>
      </c>
      <c r="AC54" s="68" t="s">
        <v>827</v>
      </c>
      <c r="AD54" s="110" t="s">
        <v>827</v>
      </c>
      <c r="AE54" s="69">
        <v>967419</v>
      </c>
      <c r="AF54" s="69">
        <v>4535</v>
      </c>
      <c r="AG54" s="71">
        <v>583</v>
      </c>
    </row>
    <row r="55" spans="1:33" ht="16.5" customHeight="1" x14ac:dyDescent="0.15">
      <c r="A55" s="16">
        <v>584</v>
      </c>
      <c r="B55" s="17" t="s">
        <v>85</v>
      </c>
      <c r="C55" s="45">
        <v>53</v>
      </c>
      <c r="D55" s="422">
        <v>19</v>
      </c>
      <c r="E55" s="423">
        <v>34</v>
      </c>
      <c r="F55" s="46">
        <v>41</v>
      </c>
      <c r="G55" s="64">
        <v>1</v>
      </c>
      <c r="H55" s="65">
        <v>11</v>
      </c>
      <c r="I55" s="45">
        <v>264</v>
      </c>
      <c r="J55" s="46">
        <v>157</v>
      </c>
      <c r="K55" s="46">
        <v>107</v>
      </c>
      <c r="L55" s="46">
        <v>263</v>
      </c>
      <c r="M55" s="46">
        <v>156</v>
      </c>
      <c r="N55" s="46">
        <v>107</v>
      </c>
      <c r="O55" s="46">
        <v>30</v>
      </c>
      <c r="P55" s="66">
        <v>4</v>
      </c>
      <c r="Q55" s="434">
        <v>4</v>
      </c>
      <c r="R55" s="46">
        <v>15</v>
      </c>
      <c r="S55" s="64">
        <v>10</v>
      </c>
      <c r="T55" s="46">
        <v>2</v>
      </c>
      <c r="U55" s="46">
        <v>73</v>
      </c>
      <c r="V55" s="46">
        <v>28</v>
      </c>
      <c r="W55" s="68">
        <v>39</v>
      </c>
      <c r="X55" s="68">
        <v>58</v>
      </c>
      <c r="Y55" s="68">
        <v>1</v>
      </c>
      <c r="Z55" s="68" t="s">
        <v>827</v>
      </c>
      <c r="AA55" s="68" t="s">
        <v>827</v>
      </c>
      <c r="AB55" s="68" t="s">
        <v>827</v>
      </c>
      <c r="AC55" s="68" t="s">
        <v>827</v>
      </c>
      <c r="AD55" s="110" t="s">
        <v>827</v>
      </c>
      <c r="AE55" s="69">
        <v>220229</v>
      </c>
      <c r="AF55" s="69">
        <v>1372</v>
      </c>
      <c r="AG55" s="71">
        <v>584</v>
      </c>
    </row>
    <row r="56" spans="1:33" ht="16.5" customHeight="1" x14ac:dyDescent="0.15">
      <c r="A56" s="16">
        <v>585</v>
      </c>
      <c r="B56" s="17" t="s">
        <v>86</v>
      </c>
      <c r="C56" s="45">
        <v>307</v>
      </c>
      <c r="D56" s="422">
        <v>86</v>
      </c>
      <c r="E56" s="423">
        <v>221</v>
      </c>
      <c r="F56" s="46">
        <v>257</v>
      </c>
      <c r="G56" s="64">
        <v>6</v>
      </c>
      <c r="H56" s="65">
        <v>44</v>
      </c>
      <c r="I56" s="45">
        <v>1103</v>
      </c>
      <c r="J56" s="46">
        <v>595</v>
      </c>
      <c r="K56" s="46">
        <v>508</v>
      </c>
      <c r="L56" s="46">
        <v>1067</v>
      </c>
      <c r="M56" s="46">
        <v>575</v>
      </c>
      <c r="N56" s="46">
        <v>492</v>
      </c>
      <c r="O56" s="46">
        <v>162</v>
      </c>
      <c r="P56" s="66">
        <v>58</v>
      </c>
      <c r="Q56" s="434">
        <v>23</v>
      </c>
      <c r="R56" s="46">
        <v>93</v>
      </c>
      <c r="S56" s="64">
        <v>48</v>
      </c>
      <c r="T56" s="46">
        <v>19</v>
      </c>
      <c r="U56" s="46">
        <v>177</v>
      </c>
      <c r="V56" s="46">
        <v>183</v>
      </c>
      <c r="W56" s="68">
        <v>165</v>
      </c>
      <c r="X56" s="68">
        <v>139</v>
      </c>
      <c r="Y56" s="68">
        <v>7</v>
      </c>
      <c r="Z56" s="68">
        <v>6</v>
      </c>
      <c r="AA56" s="68" t="s">
        <v>827</v>
      </c>
      <c r="AB56" s="68" t="s">
        <v>827</v>
      </c>
      <c r="AC56" s="68">
        <v>13</v>
      </c>
      <c r="AD56" s="110">
        <v>10</v>
      </c>
      <c r="AE56" s="69">
        <v>1544442</v>
      </c>
      <c r="AF56" s="69">
        <v>22960</v>
      </c>
      <c r="AG56" s="71">
        <v>585</v>
      </c>
    </row>
    <row r="57" spans="1:33" ht="16.5" customHeight="1" x14ac:dyDescent="0.15">
      <c r="A57" s="16">
        <v>586</v>
      </c>
      <c r="B57" s="17" t="s">
        <v>87</v>
      </c>
      <c r="C57" s="45">
        <v>529</v>
      </c>
      <c r="D57" s="422">
        <v>188</v>
      </c>
      <c r="E57" s="423">
        <v>341</v>
      </c>
      <c r="F57" s="46">
        <v>357</v>
      </c>
      <c r="G57" s="64">
        <v>25</v>
      </c>
      <c r="H57" s="65">
        <v>147</v>
      </c>
      <c r="I57" s="45">
        <v>3069</v>
      </c>
      <c r="J57" s="46">
        <v>721</v>
      </c>
      <c r="K57" s="46">
        <v>2348</v>
      </c>
      <c r="L57" s="46">
        <v>2969</v>
      </c>
      <c r="M57" s="46">
        <v>706</v>
      </c>
      <c r="N57" s="46">
        <v>2263</v>
      </c>
      <c r="O57" s="46">
        <v>240</v>
      </c>
      <c r="P57" s="66">
        <v>98</v>
      </c>
      <c r="Q57" s="434">
        <v>29</v>
      </c>
      <c r="R57" s="46">
        <v>101</v>
      </c>
      <c r="S57" s="64">
        <v>71</v>
      </c>
      <c r="T57" s="46">
        <v>41</v>
      </c>
      <c r="U57" s="46">
        <v>261</v>
      </c>
      <c r="V57" s="46">
        <v>1014</v>
      </c>
      <c r="W57" s="68">
        <v>105</v>
      </c>
      <c r="X57" s="68">
        <v>1009</v>
      </c>
      <c r="Y57" s="68">
        <v>12</v>
      </c>
      <c r="Z57" s="68">
        <v>84</v>
      </c>
      <c r="AA57" s="68" t="s">
        <v>827</v>
      </c>
      <c r="AB57" s="68">
        <v>2</v>
      </c>
      <c r="AC57" s="68">
        <v>3</v>
      </c>
      <c r="AD57" s="110">
        <v>3</v>
      </c>
      <c r="AE57" s="69">
        <v>1403872</v>
      </c>
      <c r="AF57" s="69">
        <v>14353</v>
      </c>
      <c r="AG57" s="71">
        <v>586</v>
      </c>
    </row>
    <row r="58" spans="1:33" ht="16.5" customHeight="1" x14ac:dyDescent="0.15">
      <c r="A58" s="369">
        <v>589</v>
      </c>
      <c r="B58" s="370" t="s">
        <v>88</v>
      </c>
      <c r="C58" s="376">
        <v>1084</v>
      </c>
      <c r="D58" s="424">
        <v>543</v>
      </c>
      <c r="E58" s="425">
        <v>541</v>
      </c>
      <c r="F58" s="377">
        <v>612</v>
      </c>
      <c r="G58" s="408">
        <v>72</v>
      </c>
      <c r="H58" s="409">
        <v>400</v>
      </c>
      <c r="I58" s="376">
        <v>18274</v>
      </c>
      <c r="J58" s="377">
        <v>6631</v>
      </c>
      <c r="K58" s="377">
        <v>11643</v>
      </c>
      <c r="L58" s="377">
        <v>15925</v>
      </c>
      <c r="M58" s="377">
        <v>5505</v>
      </c>
      <c r="N58" s="377">
        <v>10420</v>
      </c>
      <c r="O58" s="377">
        <v>420</v>
      </c>
      <c r="P58" s="410">
        <v>108</v>
      </c>
      <c r="Q58" s="435">
        <v>57</v>
      </c>
      <c r="R58" s="377">
        <v>163</v>
      </c>
      <c r="S58" s="408">
        <v>213</v>
      </c>
      <c r="T58" s="377">
        <v>126</v>
      </c>
      <c r="U58" s="377">
        <v>2390</v>
      </c>
      <c r="V58" s="377">
        <v>4668</v>
      </c>
      <c r="W58" s="411">
        <v>2425</v>
      </c>
      <c r="X58" s="411">
        <v>5355</v>
      </c>
      <c r="Y58" s="411">
        <v>847</v>
      </c>
      <c r="Z58" s="411">
        <v>993</v>
      </c>
      <c r="AA58" s="411">
        <v>7</v>
      </c>
      <c r="AB58" s="411">
        <v>20</v>
      </c>
      <c r="AC58" s="411">
        <v>286</v>
      </c>
      <c r="AD58" s="436">
        <v>250</v>
      </c>
      <c r="AE58" s="412">
        <v>17330779</v>
      </c>
      <c r="AF58" s="412">
        <v>266490</v>
      </c>
      <c r="AG58" s="413">
        <v>589</v>
      </c>
    </row>
    <row r="59" spans="1:33" ht="16.5" customHeight="1" x14ac:dyDescent="0.15">
      <c r="A59" s="99">
        <v>59</v>
      </c>
      <c r="B59" s="100" t="s">
        <v>89</v>
      </c>
      <c r="C59" s="96">
        <v>1521</v>
      </c>
      <c r="D59" s="418">
        <v>845</v>
      </c>
      <c r="E59" s="419">
        <v>676</v>
      </c>
      <c r="F59" s="97">
        <v>1064</v>
      </c>
      <c r="G59" s="116">
        <v>61</v>
      </c>
      <c r="H59" s="117">
        <v>396</v>
      </c>
      <c r="I59" s="96">
        <v>10088</v>
      </c>
      <c r="J59" s="97">
        <v>7035</v>
      </c>
      <c r="K59" s="97">
        <v>3053</v>
      </c>
      <c r="L59" s="97">
        <v>9802</v>
      </c>
      <c r="M59" s="97">
        <v>6860</v>
      </c>
      <c r="N59" s="97">
        <v>2942</v>
      </c>
      <c r="O59" s="97">
        <v>656</v>
      </c>
      <c r="P59" s="98">
        <v>18</v>
      </c>
      <c r="Q59" s="431">
        <v>37</v>
      </c>
      <c r="R59" s="97">
        <v>177</v>
      </c>
      <c r="S59" s="116">
        <v>625</v>
      </c>
      <c r="T59" s="97">
        <v>247</v>
      </c>
      <c r="U59" s="97">
        <v>4855</v>
      </c>
      <c r="V59" s="97">
        <v>1829</v>
      </c>
      <c r="W59" s="119">
        <v>687</v>
      </c>
      <c r="X59" s="119">
        <v>671</v>
      </c>
      <c r="Y59" s="119">
        <v>87</v>
      </c>
      <c r="Z59" s="119">
        <v>66</v>
      </c>
      <c r="AA59" s="119">
        <v>5</v>
      </c>
      <c r="AB59" s="119">
        <v>2</v>
      </c>
      <c r="AC59" s="119">
        <v>93</v>
      </c>
      <c r="AD59" s="146">
        <v>47</v>
      </c>
      <c r="AE59" s="120">
        <v>29395988</v>
      </c>
      <c r="AF59" s="120">
        <v>186324</v>
      </c>
      <c r="AG59" s="144">
        <v>59</v>
      </c>
    </row>
    <row r="60" spans="1:33" ht="16.5" customHeight="1" x14ac:dyDescent="0.15">
      <c r="A60" s="16">
        <v>591</v>
      </c>
      <c r="B60" s="17" t="s">
        <v>90</v>
      </c>
      <c r="C60" s="45">
        <v>1043</v>
      </c>
      <c r="D60" s="422">
        <v>603</v>
      </c>
      <c r="E60" s="423">
        <v>440</v>
      </c>
      <c r="F60" s="46">
        <v>743</v>
      </c>
      <c r="G60" s="64">
        <v>44</v>
      </c>
      <c r="H60" s="65">
        <v>256</v>
      </c>
      <c r="I60" s="45">
        <v>6900</v>
      </c>
      <c r="J60" s="46">
        <v>5334</v>
      </c>
      <c r="K60" s="46">
        <v>1566</v>
      </c>
      <c r="L60" s="46">
        <v>6721</v>
      </c>
      <c r="M60" s="46">
        <v>5224</v>
      </c>
      <c r="N60" s="46">
        <v>1497</v>
      </c>
      <c r="O60" s="46">
        <v>431</v>
      </c>
      <c r="P60" s="66">
        <v>8</v>
      </c>
      <c r="Q60" s="434">
        <v>26</v>
      </c>
      <c r="R60" s="46">
        <v>111</v>
      </c>
      <c r="S60" s="64">
        <v>498</v>
      </c>
      <c r="T60" s="46">
        <v>188</v>
      </c>
      <c r="U60" s="46">
        <v>3936</v>
      </c>
      <c r="V60" s="46">
        <v>1025</v>
      </c>
      <c r="W60" s="68">
        <v>333</v>
      </c>
      <c r="X60" s="68">
        <v>165</v>
      </c>
      <c r="Y60" s="68">
        <v>59</v>
      </c>
      <c r="Z60" s="68">
        <v>37</v>
      </c>
      <c r="AA60" s="68">
        <v>5</v>
      </c>
      <c r="AB60" s="68">
        <v>2</v>
      </c>
      <c r="AC60" s="68">
        <v>56</v>
      </c>
      <c r="AD60" s="110">
        <v>34</v>
      </c>
      <c r="AE60" s="69">
        <v>21112744</v>
      </c>
      <c r="AF60" s="69">
        <v>29041</v>
      </c>
      <c r="AG60" s="71">
        <v>591</v>
      </c>
    </row>
    <row r="61" spans="1:33" ht="16.5" customHeight="1" x14ac:dyDescent="0.15">
      <c r="A61" s="16">
        <v>592</v>
      </c>
      <c r="B61" s="17" t="s">
        <v>91</v>
      </c>
      <c r="C61" s="45">
        <v>102</v>
      </c>
      <c r="D61" s="422">
        <v>29</v>
      </c>
      <c r="E61" s="423">
        <v>73</v>
      </c>
      <c r="F61" s="46">
        <v>73</v>
      </c>
      <c r="G61" s="64">
        <v>2</v>
      </c>
      <c r="H61" s="65">
        <v>27</v>
      </c>
      <c r="I61" s="45">
        <v>278</v>
      </c>
      <c r="J61" s="46">
        <v>193</v>
      </c>
      <c r="K61" s="46">
        <v>85</v>
      </c>
      <c r="L61" s="46">
        <v>265</v>
      </c>
      <c r="M61" s="46">
        <v>182</v>
      </c>
      <c r="N61" s="46">
        <v>83</v>
      </c>
      <c r="O61" s="46">
        <v>68</v>
      </c>
      <c r="P61" s="66">
        <v>4</v>
      </c>
      <c r="Q61" s="434">
        <v>6</v>
      </c>
      <c r="R61" s="46">
        <v>27</v>
      </c>
      <c r="S61" s="64">
        <v>2</v>
      </c>
      <c r="T61" s="46">
        <v>1</v>
      </c>
      <c r="U61" s="46">
        <v>65</v>
      </c>
      <c r="V61" s="46">
        <v>21</v>
      </c>
      <c r="W61" s="68">
        <v>41</v>
      </c>
      <c r="X61" s="68">
        <v>30</v>
      </c>
      <c r="Y61" s="68">
        <v>6</v>
      </c>
      <c r="Z61" s="68">
        <v>2</v>
      </c>
      <c r="AA61" s="68" t="s">
        <v>827</v>
      </c>
      <c r="AB61" s="68" t="s">
        <v>827</v>
      </c>
      <c r="AC61" s="68">
        <v>5</v>
      </c>
      <c r="AD61" s="110" t="s">
        <v>827</v>
      </c>
      <c r="AE61" s="69">
        <v>252457</v>
      </c>
      <c r="AF61" s="69">
        <v>11493</v>
      </c>
      <c r="AG61" s="71">
        <v>592</v>
      </c>
    </row>
    <row r="62" spans="1:33" ht="16.5" customHeight="1" x14ac:dyDescent="0.15">
      <c r="A62" s="16">
        <v>593</v>
      </c>
      <c r="B62" s="17" t="s">
        <v>132</v>
      </c>
      <c r="C62" s="45">
        <v>376</v>
      </c>
      <c r="D62" s="422">
        <v>213</v>
      </c>
      <c r="E62" s="423">
        <v>163</v>
      </c>
      <c r="F62" s="46">
        <v>248</v>
      </c>
      <c r="G62" s="64">
        <v>15</v>
      </c>
      <c r="H62" s="65">
        <v>113</v>
      </c>
      <c r="I62" s="45">
        <v>2910</v>
      </c>
      <c r="J62" s="46">
        <v>1508</v>
      </c>
      <c r="K62" s="46">
        <v>1402</v>
      </c>
      <c r="L62" s="46">
        <v>2816</v>
      </c>
      <c r="M62" s="46">
        <v>1454</v>
      </c>
      <c r="N62" s="46">
        <v>1362</v>
      </c>
      <c r="O62" s="46">
        <v>157</v>
      </c>
      <c r="P62" s="66">
        <v>6</v>
      </c>
      <c r="Q62" s="434">
        <v>5</v>
      </c>
      <c r="R62" s="46">
        <v>39</v>
      </c>
      <c r="S62" s="64">
        <v>125</v>
      </c>
      <c r="T62" s="46">
        <v>58</v>
      </c>
      <c r="U62" s="46">
        <v>854</v>
      </c>
      <c r="V62" s="46">
        <v>783</v>
      </c>
      <c r="W62" s="68">
        <v>313</v>
      </c>
      <c r="X62" s="68">
        <v>476</v>
      </c>
      <c r="Y62" s="68">
        <v>22</v>
      </c>
      <c r="Z62" s="68">
        <v>27</v>
      </c>
      <c r="AA62" s="68" t="s">
        <v>827</v>
      </c>
      <c r="AB62" s="68" t="s">
        <v>827</v>
      </c>
      <c r="AC62" s="68">
        <v>32</v>
      </c>
      <c r="AD62" s="110">
        <v>13</v>
      </c>
      <c r="AE62" s="69">
        <v>8030787</v>
      </c>
      <c r="AF62" s="69">
        <v>145790</v>
      </c>
      <c r="AG62" s="71">
        <v>593</v>
      </c>
    </row>
    <row r="63" spans="1:33" ht="16.5" customHeight="1" x14ac:dyDescent="0.15">
      <c r="A63" s="381">
        <v>60</v>
      </c>
      <c r="B63" s="382" t="s">
        <v>92</v>
      </c>
      <c r="C63" s="388">
        <v>3137</v>
      </c>
      <c r="D63" s="420">
        <v>1986</v>
      </c>
      <c r="E63" s="421">
        <v>1151</v>
      </c>
      <c r="F63" s="389">
        <v>1590</v>
      </c>
      <c r="G63" s="403">
        <v>157</v>
      </c>
      <c r="H63" s="404">
        <v>1390</v>
      </c>
      <c r="I63" s="388">
        <v>23845</v>
      </c>
      <c r="J63" s="389">
        <v>10387</v>
      </c>
      <c r="K63" s="389">
        <v>13458</v>
      </c>
      <c r="L63" s="389">
        <v>23080</v>
      </c>
      <c r="M63" s="389">
        <v>10062</v>
      </c>
      <c r="N63" s="389">
        <v>13018</v>
      </c>
      <c r="O63" s="389">
        <v>829</v>
      </c>
      <c r="P63" s="405">
        <v>305</v>
      </c>
      <c r="Q63" s="432">
        <v>77</v>
      </c>
      <c r="R63" s="389">
        <v>273</v>
      </c>
      <c r="S63" s="403">
        <v>851</v>
      </c>
      <c r="T63" s="389">
        <v>455</v>
      </c>
      <c r="U63" s="389">
        <v>5331</v>
      </c>
      <c r="V63" s="389">
        <v>6768</v>
      </c>
      <c r="W63" s="406">
        <v>2974</v>
      </c>
      <c r="X63" s="406">
        <v>5217</v>
      </c>
      <c r="Y63" s="406">
        <v>242</v>
      </c>
      <c r="Z63" s="406">
        <v>304</v>
      </c>
      <c r="AA63" s="406">
        <v>10</v>
      </c>
      <c r="AB63" s="406">
        <v>12</v>
      </c>
      <c r="AC63" s="406">
        <v>93</v>
      </c>
      <c r="AD63" s="433">
        <v>148</v>
      </c>
      <c r="AE63" s="407">
        <v>42534468</v>
      </c>
      <c r="AF63" s="407">
        <v>702904</v>
      </c>
      <c r="AG63" s="392">
        <v>60</v>
      </c>
    </row>
    <row r="64" spans="1:33" ht="16.5" customHeight="1" x14ac:dyDescent="0.15">
      <c r="A64" s="16">
        <v>601</v>
      </c>
      <c r="B64" s="17" t="s">
        <v>93</v>
      </c>
      <c r="C64" s="45">
        <v>215</v>
      </c>
      <c r="D64" s="422">
        <v>78</v>
      </c>
      <c r="E64" s="423">
        <v>137</v>
      </c>
      <c r="F64" s="46">
        <v>172</v>
      </c>
      <c r="G64" s="64">
        <v>9</v>
      </c>
      <c r="H64" s="65">
        <v>34</v>
      </c>
      <c r="I64" s="45">
        <v>1078</v>
      </c>
      <c r="J64" s="46">
        <v>567</v>
      </c>
      <c r="K64" s="46">
        <v>511</v>
      </c>
      <c r="L64" s="46">
        <v>1033</v>
      </c>
      <c r="M64" s="46">
        <v>543</v>
      </c>
      <c r="N64" s="46">
        <v>490</v>
      </c>
      <c r="O64" s="46">
        <v>124</v>
      </c>
      <c r="P64" s="66">
        <v>11</v>
      </c>
      <c r="Q64" s="434">
        <v>9</v>
      </c>
      <c r="R64" s="46">
        <v>36</v>
      </c>
      <c r="S64" s="64">
        <v>62</v>
      </c>
      <c r="T64" s="46">
        <v>26</v>
      </c>
      <c r="U64" s="46">
        <v>231</v>
      </c>
      <c r="V64" s="46">
        <v>194</v>
      </c>
      <c r="W64" s="68">
        <v>117</v>
      </c>
      <c r="X64" s="68">
        <v>223</v>
      </c>
      <c r="Y64" s="68">
        <v>21</v>
      </c>
      <c r="Z64" s="68">
        <v>10</v>
      </c>
      <c r="AA64" s="68" t="s">
        <v>827</v>
      </c>
      <c r="AB64" s="68" t="s">
        <v>827</v>
      </c>
      <c r="AC64" s="68">
        <v>3</v>
      </c>
      <c r="AD64" s="110">
        <v>11</v>
      </c>
      <c r="AE64" s="69">
        <v>1827446</v>
      </c>
      <c r="AF64" s="69">
        <v>87717</v>
      </c>
      <c r="AG64" s="71">
        <v>601</v>
      </c>
    </row>
    <row r="65" spans="1:33" ht="16.5" customHeight="1" x14ac:dyDescent="0.15">
      <c r="A65" s="16">
        <v>602</v>
      </c>
      <c r="B65" s="17" t="s">
        <v>94</v>
      </c>
      <c r="C65" s="45">
        <v>209</v>
      </c>
      <c r="D65" s="422">
        <v>94</v>
      </c>
      <c r="E65" s="423">
        <v>115</v>
      </c>
      <c r="F65" s="46">
        <v>143</v>
      </c>
      <c r="G65" s="64">
        <v>6</v>
      </c>
      <c r="H65" s="65">
        <v>60</v>
      </c>
      <c r="I65" s="45">
        <v>788</v>
      </c>
      <c r="J65" s="46">
        <v>235</v>
      </c>
      <c r="K65" s="46">
        <v>553</v>
      </c>
      <c r="L65" s="46">
        <v>774</v>
      </c>
      <c r="M65" s="46">
        <v>233</v>
      </c>
      <c r="N65" s="46">
        <v>541</v>
      </c>
      <c r="O65" s="46">
        <v>80</v>
      </c>
      <c r="P65" s="66">
        <v>33</v>
      </c>
      <c r="Q65" s="434">
        <v>7</v>
      </c>
      <c r="R65" s="46">
        <v>34</v>
      </c>
      <c r="S65" s="64">
        <v>38</v>
      </c>
      <c r="T65" s="46">
        <v>29</v>
      </c>
      <c r="U65" s="46">
        <v>74</v>
      </c>
      <c r="V65" s="46">
        <v>199</v>
      </c>
      <c r="W65" s="68">
        <v>34</v>
      </c>
      <c r="X65" s="68">
        <v>246</v>
      </c>
      <c r="Y65" s="68">
        <v>2</v>
      </c>
      <c r="Z65" s="68">
        <v>3</v>
      </c>
      <c r="AA65" s="68" t="s">
        <v>827</v>
      </c>
      <c r="AB65" s="68" t="s">
        <v>827</v>
      </c>
      <c r="AC65" s="68" t="s">
        <v>827</v>
      </c>
      <c r="AD65" s="110">
        <v>9</v>
      </c>
      <c r="AE65" s="69">
        <v>566842</v>
      </c>
      <c r="AF65" s="69">
        <v>24467</v>
      </c>
      <c r="AG65" s="71">
        <v>602</v>
      </c>
    </row>
    <row r="66" spans="1:33" ht="16.5" customHeight="1" x14ac:dyDescent="0.15">
      <c r="A66" s="24">
        <v>603</v>
      </c>
      <c r="B66" s="38" t="s">
        <v>95</v>
      </c>
      <c r="C66" s="45">
        <v>825</v>
      </c>
      <c r="D66" s="422">
        <v>635</v>
      </c>
      <c r="E66" s="423">
        <v>190</v>
      </c>
      <c r="F66" s="46">
        <v>263</v>
      </c>
      <c r="G66" s="64">
        <v>42</v>
      </c>
      <c r="H66" s="65">
        <v>520</v>
      </c>
      <c r="I66" s="45">
        <v>6687</v>
      </c>
      <c r="J66" s="46">
        <v>1744</v>
      </c>
      <c r="K66" s="46">
        <v>4943</v>
      </c>
      <c r="L66" s="46">
        <v>6627</v>
      </c>
      <c r="M66" s="46">
        <v>1732</v>
      </c>
      <c r="N66" s="46">
        <v>4895</v>
      </c>
      <c r="O66" s="46">
        <v>78</v>
      </c>
      <c r="P66" s="66">
        <v>108</v>
      </c>
      <c r="Q66" s="434">
        <v>10</v>
      </c>
      <c r="R66" s="46">
        <v>37</v>
      </c>
      <c r="S66" s="64">
        <v>140</v>
      </c>
      <c r="T66" s="46">
        <v>116</v>
      </c>
      <c r="U66" s="46">
        <v>1127</v>
      </c>
      <c r="V66" s="46">
        <v>3106</v>
      </c>
      <c r="W66" s="68">
        <v>377</v>
      </c>
      <c r="X66" s="68">
        <v>1528</v>
      </c>
      <c r="Y66" s="68">
        <v>12</v>
      </c>
      <c r="Z66" s="68">
        <v>27</v>
      </c>
      <c r="AA66" s="68">
        <v>8</v>
      </c>
      <c r="AB66" s="68">
        <v>12</v>
      </c>
      <c r="AC66" s="68">
        <v>8</v>
      </c>
      <c r="AD66" s="110">
        <v>33</v>
      </c>
      <c r="AE66" s="69">
        <v>12937817</v>
      </c>
      <c r="AF66" s="69">
        <v>167523</v>
      </c>
      <c r="AG66" s="73">
        <v>603</v>
      </c>
    </row>
    <row r="67" spans="1:33" ht="16.5" customHeight="1" x14ac:dyDescent="0.15">
      <c r="A67" s="16">
        <v>604</v>
      </c>
      <c r="B67" s="17" t="s">
        <v>96</v>
      </c>
      <c r="C67" s="45">
        <v>122</v>
      </c>
      <c r="D67" s="422">
        <v>67</v>
      </c>
      <c r="E67" s="423">
        <v>55</v>
      </c>
      <c r="F67" s="46">
        <v>85</v>
      </c>
      <c r="G67" s="64">
        <v>3</v>
      </c>
      <c r="H67" s="65">
        <v>34</v>
      </c>
      <c r="I67" s="45">
        <v>544</v>
      </c>
      <c r="J67" s="46">
        <v>351</v>
      </c>
      <c r="K67" s="46">
        <v>193</v>
      </c>
      <c r="L67" s="46">
        <v>501</v>
      </c>
      <c r="M67" s="46">
        <v>317</v>
      </c>
      <c r="N67" s="46">
        <v>184</v>
      </c>
      <c r="O67" s="46">
        <v>47</v>
      </c>
      <c r="P67" s="66">
        <v>8</v>
      </c>
      <c r="Q67" s="434">
        <v>9</v>
      </c>
      <c r="R67" s="46">
        <v>19</v>
      </c>
      <c r="S67" s="64">
        <v>42</v>
      </c>
      <c r="T67" s="46">
        <v>20</v>
      </c>
      <c r="U67" s="46">
        <v>187</v>
      </c>
      <c r="V67" s="46">
        <v>89</v>
      </c>
      <c r="W67" s="68">
        <v>32</v>
      </c>
      <c r="X67" s="68">
        <v>48</v>
      </c>
      <c r="Y67" s="68">
        <v>29</v>
      </c>
      <c r="Z67" s="68">
        <v>8</v>
      </c>
      <c r="AA67" s="68" t="s">
        <v>827</v>
      </c>
      <c r="AB67" s="68" t="s">
        <v>827</v>
      </c>
      <c r="AC67" s="68">
        <v>5</v>
      </c>
      <c r="AD67" s="110">
        <v>1</v>
      </c>
      <c r="AE67" s="69">
        <v>1180045</v>
      </c>
      <c r="AF67" s="69">
        <v>16608</v>
      </c>
      <c r="AG67" s="71">
        <v>604</v>
      </c>
    </row>
    <row r="68" spans="1:33" ht="16.5" customHeight="1" x14ac:dyDescent="0.15">
      <c r="A68" s="16">
        <v>605</v>
      </c>
      <c r="B68" s="17" t="s">
        <v>97</v>
      </c>
      <c r="C68" s="45">
        <v>407</v>
      </c>
      <c r="D68" s="422">
        <v>352</v>
      </c>
      <c r="E68" s="423">
        <v>55</v>
      </c>
      <c r="F68" s="46">
        <v>181</v>
      </c>
      <c r="G68" s="64">
        <v>18</v>
      </c>
      <c r="H68" s="65">
        <v>208</v>
      </c>
      <c r="I68" s="45">
        <v>2813</v>
      </c>
      <c r="J68" s="46">
        <v>2041</v>
      </c>
      <c r="K68" s="46">
        <v>772</v>
      </c>
      <c r="L68" s="46">
        <v>2672</v>
      </c>
      <c r="M68" s="46">
        <v>1960</v>
      </c>
      <c r="N68" s="46">
        <v>712</v>
      </c>
      <c r="O68" s="46">
        <v>51</v>
      </c>
      <c r="P68" s="66">
        <v>4</v>
      </c>
      <c r="Q68" s="434">
        <v>4</v>
      </c>
      <c r="R68" s="46">
        <v>10</v>
      </c>
      <c r="S68" s="64">
        <v>248</v>
      </c>
      <c r="T68" s="46">
        <v>85</v>
      </c>
      <c r="U68" s="46">
        <v>1026</v>
      </c>
      <c r="V68" s="46">
        <v>340</v>
      </c>
      <c r="W68" s="68">
        <v>631</v>
      </c>
      <c r="X68" s="68">
        <v>273</v>
      </c>
      <c r="Y68" s="68">
        <v>57</v>
      </c>
      <c r="Z68" s="68">
        <v>44</v>
      </c>
      <c r="AA68" s="68" t="s">
        <v>827</v>
      </c>
      <c r="AB68" s="68" t="s">
        <v>827</v>
      </c>
      <c r="AC68" s="68">
        <v>24</v>
      </c>
      <c r="AD68" s="110">
        <v>16</v>
      </c>
      <c r="AE68" s="69">
        <v>12918234</v>
      </c>
      <c r="AF68" s="69">
        <v>3460</v>
      </c>
      <c r="AG68" s="71">
        <v>605</v>
      </c>
    </row>
    <row r="69" spans="1:33" ht="16.5" customHeight="1" x14ac:dyDescent="0.15">
      <c r="A69" s="16">
        <v>606</v>
      </c>
      <c r="B69" s="17" t="s">
        <v>98</v>
      </c>
      <c r="C69" s="45">
        <v>274</v>
      </c>
      <c r="D69" s="422">
        <v>159</v>
      </c>
      <c r="E69" s="423">
        <v>115</v>
      </c>
      <c r="F69" s="46">
        <v>167</v>
      </c>
      <c r="G69" s="64">
        <v>25</v>
      </c>
      <c r="H69" s="65">
        <v>82</v>
      </c>
      <c r="I69" s="45">
        <v>4001</v>
      </c>
      <c r="J69" s="46">
        <v>1869</v>
      </c>
      <c r="K69" s="46">
        <v>2132</v>
      </c>
      <c r="L69" s="46">
        <v>3763</v>
      </c>
      <c r="M69" s="46">
        <v>1776</v>
      </c>
      <c r="N69" s="46">
        <v>1987</v>
      </c>
      <c r="O69" s="46">
        <v>96</v>
      </c>
      <c r="P69" s="66">
        <v>18</v>
      </c>
      <c r="Q69" s="434">
        <v>7</v>
      </c>
      <c r="R69" s="46">
        <v>29</v>
      </c>
      <c r="S69" s="64">
        <v>88</v>
      </c>
      <c r="T69" s="46">
        <v>58</v>
      </c>
      <c r="U69" s="46">
        <v>1104</v>
      </c>
      <c r="V69" s="46">
        <v>1079</v>
      </c>
      <c r="W69" s="68">
        <v>481</v>
      </c>
      <c r="X69" s="68">
        <v>803</v>
      </c>
      <c r="Y69" s="68">
        <v>79</v>
      </c>
      <c r="Z69" s="68">
        <v>109</v>
      </c>
      <c r="AA69" s="68" t="s">
        <v>827</v>
      </c>
      <c r="AB69" s="68" t="s">
        <v>827</v>
      </c>
      <c r="AC69" s="68">
        <v>14</v>
      </c>
      <c r="AD69" s="110">
        <v>36</v>
      </c>
      <c r="AE69" s="69">
        <v>1985250</v>
      </c>
      <c r="AF69" s="69">
        <v>52169</v>
      </c>
      <c r="AG69" s="71">
        <v>606</v>
      </c>
    </row>
    <row r="70" spans="1:33" ht="16.5" customHeight="1" x14ac:dyDescent="0.15">
      <c r="A70" s="16">
        <v>607</v>
      </c>
      <c r="B70" s="17" t="s">
        <v>99</v>
      </c>
      <c r="C70" s="45">
        <v>187</v>
      </c>
      <c r="D70" s="422">
        <v>110</v>
      </c>
      <c r="E70" s="423">
        <v>77</v>
      </c>
      <c r="F70" s="46">
        <v>103</v>
      </c>
      <c r="G70" s="64">
        <v>10</v>
      </c>
      <c r="H70" s="65">
        <v>74</v>
      </c>
      <c r="I70" s="45">
        <v>1463</v>
      </c>
      <c r="J70" s="46">
        <v>793</v>
      </c>
      <c r="K70" s="46">
        <v>670</v>
      </c>
      <c r="L70" s="46">
        <v>1347</v>
      </c>
      <c r="M70" s="46">
        <v>763</v>
      </c>
      <c r="N70" s="46">
        <v>584</v>
      </c>
      <c r="O70" s="46">
        <v>61</v>
      </c>
      <c r="P70" s="66">
        <v>15</v>
      </c>
      <c r="Q70" s="434">
        <v>8</v>
      </c>
      <c r="R70" s="46">
        <v>15</v>
      </c>
      <c r="S70" s="64">
        <v>60</v>
      </c>
      <c r="T70" s="46">
        <v>27</v>
      </c>
      <c r="U70" s="46">
        <v>297</v>
      </c>
      <c r="V70" s="46">
        <v>164</v>
      </c>
      <c r="W70" s="68">
        <v>337</v>
      </c>
      <c r="X70" s="68">
        <v>363</v>
      </c>
      <c r="Y70" s="68">
        <v>15</v>
      </c>
      <c r="Z70" s="68">
        <v>67</v>
      </c>
      <c r="AA70" s="68" t="s">
        <v>827</v>
      </c>
      <c r="AB70" s="68" t="s">
        <v>827</v>
      </c>
      <c r="AC70" s="68">
        <v>15</v>
      </c>
      <c r="AD70" s="110">
        <v>19</v>
      </c>
      <c r="AE70" s="69">
        <v>2395892</v>
      </c>
      <c r="AF70" s="69">
        <v>57120</v>
      </c>
      <c r="AG70" s="71">
        <v>607</v>
      </c>
    </row>
    <row r="71" spans="1:33" ht="16.5" customHeight="1" x14ac:dyDescent="0.15">
      <c r="A71" s="16">
        <v>608</v>
      </c>
      <c r="B71" s="17" t="s">
        <v>100</v>
      </c>
      <c r="C71" s="45">
        <v>179</v>
      </c>
      <c r="D71" s="422">
        <v>132</v>
      </c>
      <c r="E71" s="423">
        <v>47</v>
      </c>
      <c r="F71" s="46">
        <v>78</v>
      </c>
      <c r="G71" s="64">
        <v>6</v>
      </c>
      <c r="H71" s="65">
        <v>95</v>
      </c>
      <c r="I71" s="45">
        <v>649</v>
      </c>
      <c r="J71" s="46">
        <v>321</v>
      </c>
      <c r="K71" s="46">
        <v>328</v>
      </c>
      <c r="L71" s="46">
        <v>639</v>
      </c>
      <c r="M71" s="46">
        <v>321</v>
      </c>
      <c r="N71" s="46">
        <v>318</v>
      </c>
      <c r="O71" s="46">
        <v>45</v>
      </c>
      <c r="P71" s="66">
        <v>1</v>
      </c>
      <c r="Q71" s="434" t="s">
        <v>827</v>
      </c>
      <c r="R71" s="46">
        <v>10</v>
      </c>
      <c r="S71" s="64">
        <v>40</v>
      </c>
      <c r="T71" s="46">
        <v>34</v>
      </c>
      <c r="U71" s="46">
        <v>199</v>
      </c>
      <c r="V71" s="46">
        <v>154</v>
      </c>
      <c r="W71" s="68">
        <v>37</v>
      </c>
      <c r="X71" s="68">
        <v>119</v>
      </c>
      <c r="Y71" s="68" t="s">
        <v>827</v>
      </c>
      <c r="Z71" s="68">
        <v>6</v>
      </c>
      <c r="AA71" s="68" t="s">
        <v>827</v>
      </c>
      <c r="AB71" s="68" t="s">
        <v>827</v>
      </c>
      <c r="AC71" s="68" t="s">
        <v>827</v>
      </c>
      <c r="AD71" s="110">
        <v>4</v>
      </c>
      <c r="AE71" s="69">
        <v>674129</v>
      </c>
      <c r="AF71" s="69">
        <v>13678</v>
      </c>
      <c r="AG71" s="71">
        <v>608</v>
      </c>
    </row>
    <row r="72" spans="1:33" ht="16.5" customHeight="1" x14ac:dyDescent="0.15">
      <c r="A72" s="369">
        <v>609</v>
      </c>
      <c r="B72" s="370" t="s">
        <v>101</v>
      </c>
      <c r="C72" s="376">
        <v>719</v>
      </c>
      <c r="D72" s="424">
        <v>359</v>
      </c>
      <c r="E72" s="425">
        <v>360</v>
      </c>
      <c r="F72" s="377">
        <v>398</v>
      </c>
      <c r="G72" s="408">
        <v>38</v>
      </c>
      <c r="H72" s="409">
        <v>283</v>
      </c>
      <c r="I72" s="376">
        <v>5822</v>
      </c>
      <c r="J72" s="377">
        <v>2466</v>
      </c>
      <c r="K72" s="377">
        <v>3356</v>
      </c>
      <c r="L72" s="377">
        <v>5724</v>
      </c>
      <c r="M72" s="377">
        <v>2417</v>
      </c>
      <c r="N72" s="377">
        <v>3307</v>
      </c>
      <c r="O72" s="377">
        <v>247</v>
      </c>
      <c r="P72" s="410">
        <v>107</v>
      </c>
      <c r="Q72" s="435">
        <v>23</v>
      </c>
      <c r="R72" s="377">
        <v>83</v>
      </c>
      <c r="S72" s="408">
        <v>133</v>
      </c>
      <c r="T72" s="377">
        <v>60</v>
      </c>
      <c r="U72" s="377">
        <v>1086</v>
      </c>
      <c r="V72" s="377">
        <v>1443</v>
      </c>
      <c r="W72" s="411">
        <v>928</v>
      </c>
      <c r="X72" s="411">
        <v>1614</v>
      </c>
      <c r="Y72" s="411">
        <v>27</v>
      </c>
      <c r="Z72" s="411">
        <v>30</v>
      </c>
      <c r="AA72" s="411">
        <v>2</v>
      </c>
      <c r="AB72" s="411" t="s">
        <v>827</v>
      </c>
      <c r="AC72" s="411">
        <v>24</v>
      </c>
      <c r="AD72" s="436">
        <v>19</v>
      </c>
      <c r="AE72" s="412">
        <v>8048813</v>
      </c>
      <c r="AF72" s="412">
        <v>280162</v>
      </c>
      <c r="AG72" s="413">
        <v>609</v>
      </c>
    </row>
    <row r="73" spans="1:33" ht="16.5" customHeight="1" x14ac:dyDescent="0.15">
      <c r="A73" s="99">
        <v>61</v>
      </c>
      <c r="B73" s="100" t="s">
        <v>103</v>
      </c>
      <c r="C73" s="96">
        <v>305</v>
      </c>
      <c r="D73" s="418">
        <v>235</v>
      </c>
      <c r="E73" s="419">
        <v>70</v>
      </c>
      <c r="F73" s="97">
        <v>161</v>
      </c>
      <c r="G73" s="116">
        <v>22</v>
      </c>
      <c r="H73" s="117">
        <v>122</v>
      </c>
      <c r="I73" s="96">
        <v>3047</v>
      </c>
      <c r="J73" s="97">
        <v>1437</v>
      </c>
      <c r="K73" s="97">
        <v>1610</v>
      </c>
      <c r="L73" s="97">
        <v>2727</v>
      </c>
      <c r="M73" s="97">
        <v>1412</v>
      </c>
      <c r="N73" s="97">
        <v>1315</v>
      </c>
      <c r="O73" s="97">
        <v>47</v>
      </c>
      <c r="P73" s="98">
        <v>23</v>
      </c>
      <c r="Q73" s="431">
        <v>1</v>
      </c>
      <c r="R73" s="97">
        <v>13</v>
      </c>
      <c r="S73" s="116">
        <v>135</v>
      </c>
      <c r="T73" s="97">
        <v>57</v>
      </c>
      <c r="U73" s="97">
        <v>1088</v>
      </c>
      <c r="V73" s="97">
        <v>649</v>
      </c>
      <c r="W73" s="119">
        <v>141</v>
      </c>
      <c r="X73" s="119">
        <v>573</v>
      </c>
      <c r="Y73" s="119">
        <v>7</v>
      </c>
      <c r="Z73" s="119">
        <v>22</v>
      </c>
      <c r="AA73" s="119">
        <v>3</v>
      </c>
      <c r="AB73" s="119">
        <v>2</v>
      </c>
      <c r="AC73" s="119">
        <v>21</v>
      </c>
      <c r="AD73" s="146">
        <v>275</v>
      </c>
      <c r="AE73" s="120">
        <v>7750153</v>
      </c>
      <c r="AF73" s="120" t="s">
        <v>827</v>
      </c>
      <c r="AG73" s="144">
        <v>61</v>
      </c>
    </row>
    <row r="74" spans="1:33" ht="16.5" customHeight="1" x14ac:dyDescent="0.15">
      <c r="A74" s="16">
        <v>611</v>
      </c>
      <c r="B74" s="17" t="s">
        <v>104</v>
      </c>
      <c r="C74" s="45">
        <v>237</v>
      </c>
      <c r="D74" s="422">
        <v>180</v>
      </c>
      <c r="E74" s="423">
        <v>57</v>
      </c>
      <c r="F74" s="46">
        <v>129</v>
      </c>
      <c r="G74" s="64">
        <v>19</v>
      </c>
      <c r="H74" s="65">
        <v>89</v>
      </c>
      <c r="I74" s="45">
        <v>2526</v>
      </c>
      <c r="J74" s="46">
        <v>1090</v>
      </c>
      <c r="K74" s="46">
        <v>1436</v>
      </c>
      <c r="L74" s="46">
        <v>2227</v>
      </c>
      <c r="M74" s="46">
        <v>1080</v>
      </c>
      <c r="N74" s="46">
        <v>1147</v>
      </c>
      <c r="O74" s="46">
        <v>36</v>
      </c>
      <c r="P74" s="66">
        <v>21</v>
      </c>
      <c r="Q74" s="434">
        <v>1</v>
      </c>
      <c r="R74" s="46">
        <v>10</v>
      </c>
      <c r="S74" s="64">
        <v>116</v>
      </c>
      <c r="T74" s="46">
        <v>47</v>
      </c>
      <c r="U74" s="46">
        <v>819</v>
      </c>
      <c r="V74" s="46">
        <v>560</v>
      </c>
      <c r="W74" s="68">
        <v>108</v>
      </c>
      <c r="X74" s="68">
        <v>509</v>
      </c>
      <c r="Y74" s="68">
        <v>5</v>
      </c>
      <c r="Z74" s="68">
        <v>21</v>
      </c>
      <c r="AA74" s="68">
        <v>1</v>
      </c>
      <c r="AB74" s="68">
        <v>2</v>
      </c>
      <c r="AC74" s="68">
        <v>6</v>
      </c>
      <c r="AD74" s="110">
        <v>270</v>
      </c>
      <c r="AE74" s="69">
        <v>6683030</v>
      </c>
      <c r="AF74" s="69" t="s">
        <v>827</v>
      </c>
      <c r="AG74" s="71">
        <v>611</v>
      </c>
    </row>
    <row r="75" spans="1:33" ht="16.5" customHeight="1" x14ac:dyDescent="0.15">
      <c r="A75" s="16">
        <v>612</v>
      </c>
      <c r="B75" s="17" t="s">
        <v>105</v>
      </c>
      <c r="C75" s="45">
        <v>29</v>
      </c>
      <c r="D75" s="422">
        <v>22</v>
      </c>
      <c r="E75" s="423">
        <v>7</v>
      </c>
      <c r="F75" s="46">
        <v>11</v>
      </c>
      <c r="G75" s="64" t="s">
        <v>839</v>
      </c>
      <c r="H75" s="65">
        <v>18</v>
      </c>
      <c r="I75" s="45">
        <v>295</v>
      </c>
      <c r="J75" s="46">
        <v>254</v>
      </c>
      <c r="K75" s="46">
        <v>41</v>
      </c>
      <c r="L75" s="46">
        <v>278</v>
      </c>
      <c r="M75" s="46">
        <v>241</v>
      </c>
      <c r="N75" s="46">
        <v>37</v>
      </c>
      <c r="O75" s="46">
        <v>5</v>
      </c>
      <c r="P75" s="66">
        <v>2</v>
      </c>
      <c r="Q75" s="434" t="s">
        <v>827</v>
      </c>
      <c r="R75" s="46">
        <v>2</v>
      </c>
      <c r="S75" s="64">
        <v>3</v>
      </c>
      <c r="T75" s="46">
        <v>2</v>
      </c>
      <c r="U75" s="46">
        <v>216</v>
      </c>
      <c r="V75" s="46">
        <v>20</v>
      </c>
      <c r="W75" s="68">
        <v>17</v>
      </c>
      <c r="X75" s="68">
        <v>11</v>
      </c>
      <c r="Y75" s="68">
        <v>2</v>
      </c>
      <c r="Z75" s="68" t="s">
        <v>827</v>
      </c>
      <c r="AA75" s="68">
        <v>2</v>
      </c>
      <c r="AB75" s="68" t="s">
        <v>827</v>
      </c>
      <c r="AC75" s="68">
        <v>13</v>
      </c>
      <c r="AD75" s="110">
        <v>4</v>
      </c>
      <c r="AE75" s="69">
        <v>881075</v>
      </c>
      <c r="AF75" s="69" t="s">
        <v>827</v>
      </c>
      <c r="AG75" s="71">
        <v>612</v>
      </c>
    </row>
    <row r="76" spans="1:33" ht="16.5" customHeight="1" x14ac:dyDescent="0.15">
      <c r="A76" s="25">
        <v>619</v>
      </c>
      <c r="B76" s="20" t="s">
        <v>106</v>
      </c>
      <c r="C76" s="49">
        <v>39</v>
      </c>
      <c r="D76" s="426">
        <v>33</v>
      </c>
      <c r="E76" s="427">
        <v>6</v>
      </c>
      <c r="F76" s="50">
        <v>21</v>
      </c>
      <c r="G76" s="75">
        <v>3</v>
      </c>
      <c r="H76" s="76">
        <v>15</v>
      </c>
      <c r="I76" s="49">
        <v>226</v>
      </c>
      <c r="J76" s="50">
        <v>93</v>
      </c>
      <c r="K76" s="50">
        <v>133</v>
      </c>
      <c r="L76" s="50">
        <v>222</v>
      </c>
      <c r="M76" s="50">
        <v>91</v>
      </c>
      <c r="N76" s="50">
        <v>131</v>
      </c>
      <c r="O76" s="50">
        <v>6</v>
      </c>
      <c r="P76" s="77" t="s">
        <v>827</v>
      </c>
      <c r="Q76" s="437" t="s">
        <v>827</v>
      </c>
      <c r="R76" s="50">
        <v>1</v>
      </c>
      <c r="S76" s="75">
        <v>16</v>
      </c>
      <c r="T76" s="50">
        <v>8</v>
      </c>
      <c r="U76" s="50">
        <v>53</v>
      </c>
      <c r="V76" s="50">
        <v>69</v>
      </c>
      <c r="W76" s="79">
        <v>16</v>
      </c>
      <c r="X76" s="79">
        <v>53</v>
      </c>
      <c r="Y76" s="79" t="s">
        <v>827</v>
      </c>
      <c r="Z76" s="79">
        <v>1</v>
      </c>
      <c r="AA76" s="79" t="s">
        <v>827</v>
      </c>
      <c r="AB76" s="79" t="s">
        <v>827</v>
      </c>
      <c r="AC76" s="79">
        <v>2</v>
      </c>
      <c r="AD76" s="128">
        <v>1</v>
      </c>
      <c r="AE76" s="80">
        <v>186048</v>
      </c>
      <c r="AF76" s="80" t="s">
        <v>827</v>
      </c>
      <c r="AG76" s="81">
        <v>619</v>
      </c>
    </row>
    <row r="77" spans="1:33" ht="12.75" customHeight="1" x14ac:dyDescent="0.15">
      <c r="A77" s="9"/>
      <c r="B77" s="9"/>
      <c r="C77" s="9"/>
      <c r="D77" s="9"/>
      <c r="E77" s="9"/>
      <c r="F77" s="9"/>
      <c r="G77" s="59"/>
      <c r="H77" s="59"/>
      <c r="I77" s="10"/>
      <c r="J77" s="10"/>
      <c r="K77" s="10"/>
      <c r="L77" s="10"/>
      <c r="M77" s="10"/>
      <c r="N77" s="10"/>
      <c r="O77" s="10"/>
      <c r="P77" s="10"/>
      <c r="Q77" s="60"/>
      <c r="R77" s="60"/>
      <c r="S77" s="60"/>
      <c r="T77" s="60"/>
      <c r="U77" s="63"/>
      <c r="V77" s="63"/>
    </row>
  </sheetData>
  <mergeCells count="28">
    <mergeCell ref="A9:B13"/>
    <mergeCell ref="C9:H9"/>
    <mergeCell ref="AE9:AE12"/>
    <mergeCell ref="D11:D13"/>
    <mergeCell ref="E11:E13"/>
    <mergeCell ref="F11:F13"/>
    <mergeCell ref="G11:G13"/>
    <mergeCell ref="U12:V12"/>
    <mergeCell ref="W12:X12"/>
    <mergeCell ref="Q11:R12"/>
    <mergeCell ref="L11:N12"/>
    <mergeCell ref="I10:K12"/>
    <mergeCell ref="U11:X11"/>
    <mergeCell ref="I9:P9"/>
    <mergeCell ref="L10:P10"/>
    <mergeCell ref="Q9:AD9"/>
    <mergeCell ref="AG9:AG13"/>
    <mergeCell ref="C10:C13"/>
    <mergeCell ref="D10:E10"/>
    <mergeCell ref="F10:H10"/>
    <mergeCell ref="Y10:Z12"/>
    <mergeCell ref="AA10:AB12"/>
    <mergeCell ref="AC10:AD12"/>
    <mergeCell ref="AF9:AF12"/>
    <mergeCell ref="H11:H13"/>
    <mergeCell ref="O11:P12"/>
    <mergeCell ref="S11:T12"/>
    <mergeCell ref="Q10:X10"/>
  </mergeCells>
  <phoneticPr fontId="3"/>
  <hyperlinks>
    <hyperlink ref="AH1" location="目次!A1" display="目次へ戻る" xr:uid="{82FD2D8B-31C2-4CD7-8288-E6D042F2E361}"/>
  </hyperlinks>
  <pageMargins left="0.70866141732283472" right="0.70866141732283472" top="0.59055118110236227" bottom="0.59055118110236227" header="0.31496062992125984" footer="0.31496062992125984"/>
  <pageSetup paperSize="9" scale="67" fitToHeight="4" pageOrder="overThenDown" orientation="portrait" useFirstPageNumber="1" r:id="rId1"/>
  <headerFooter scaleWithDoc="0" alignWithMargins="0">
    <oddFooter>&amp;C&amp;"BIZ UDゴシック,標準"&amp;10- &amp;P -</oddFooter>
  </headerFooter>
  <colBreaks count="1" manualBreakCount="1">
    <brk id="16" max="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578"/>
  <sheetViews>
    <sheetView view="pageBreakPreview" zoomScaleNormal="100" zoomScaleSheetLayoutView="100" workbookViewId="0">
      <pane xSplit="2" ySplit="11" topLeftCell="C12"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75" style="5" customWidth="1"/>
    <col min="2" max="2" width="32.5" style="6" customWidth="1"/>
    <col min="3" max="3" width="15.125" style="11" customWidth="1"/>
    <col min="4" max="5" width="11.125" style="11" customWidth="1"/>
    <col min="6" max="6" width="15.125" style="11" customWidth="1"/>
    <col min="7" max="8" width="11.125" style="11" customWidth="1"/>
    <col min="9" max="9" width="15.125" style="11" customWidth="1"/>
    <col min="10" max="16384" width="9" style="4"/>
  </cols>
  <sheetData>
    <row r="1" spans="1:10" ht="21" customHeight="1" x14ac:dyDescent="0.15">
      <c r="A1" s="33" t="s">
        <v>454</v>
      </c>
      <c r="B1" s="1"/>
      <c r="C1" s="2"/>
      <c r="D1" s="2"/>
      <c r="E1" s="2"/>
      <c r="F1" s="2"/>
      <c r="G1" s="2"/>
      <c r="H1" s="2"/>
      <c r="I1" s="2"/>
      <c r="J1" s="611" t="s">
        <v>966</v>
      </c>
    </row>
    <row r="2" spans="1:10" ht="6.75" customHeight="1" x14ac:dyDescent="0.15">
      <c r="C2" s="7"/>
      <c r="D2" s="7"/>
      <c r="E2" s="7"/>
      <c r="F2" s="7"/>
      <c r="G2" s="7"/>
      <c r="H2" s="7"/>
      <c r="I2" s="7"/>
    </row>
    <row r="3" spans="1:10" ht="12.75" customHeight="1" x14ac:dyDescent="0.15">
      <c r="A3" s="35" t="s">
        <v>905</v>
      </c>
      <c r="B3" s="9"/>
      <c r="C3" s="10"/>
      <c r="D3" s="10"/>
      <c r="E3" s="10"/>
      <c r="F3" s="10"/>
      <c r="G3" s="10"/>
      <c r="H3" s="10"/>
      <c r="I3" s="10"/>
    </row>
    <row r="4" spans="1:10" ht="12.75" customHeight="1" x14ac:dyDescent="0.15">
      <c r="A4" s="9" t="s">
        <v>921</v>
      </c>
      <c r="B4" s="9"/>
      <c r="C4" s="10"/>
      <c r="D4" s="10"/>
      <c r="E4" s="10"/>
      <c r="F4" s="10"/>
      <c r="G4" s="10"/>
      <c r="H4" s="10"/>
      <c r="I4" s="10"/>
    </row>
    <row r="5" spans="1:10" ht="12.75" customHeight="1" x14ac:dyDescent="0.15">
      <c r="A5" s="9" t="s">
        <v>461</v>
      </c>
      <c r="B5" s="9"/>
      <c r="C5" s="10"/>
      <c r="D5" s="10"/>
      <c r="E5" s="10"/>
      <c r="F5" s="10"/>
      <c r="G5" s="10"/>
      <c r="H5" s="10"/>
      <c r="I5" s="10"/>
    </row>
    <row r="6" spans="1:10" ht="12.75" customHeight="1" x14ac:dyDescent="0.15">
      <c r="A6" s="9" t="s">
        <v>907</v>
      </c>
      <c r="B6" s="9"/>
      <c r="C6" s="4"/>
      <c r="D6" s="4"/>
      <c r="E6" s="4"/>
      <c r="F6" s="4"/>
      <c r="G6" s="4"/>
      <c r="H6" s="4"/>
      <c r="I6" s="4"/>
    </row>
    <row r="7" spans="1:10" ht="6.75" customHeight="1" x14ac:dyDescent="0.15">
      <c r="A7" s="10"/>
      <c r="B7" s="10"/>
      <c r="C7" s="10"/>
      <c r="D7" s="10"/>
      <c r="E7" s="10"/>
      <c r="F7" s="10"/>
      <c r="G7" s="10"/>
      <c r="H7" s="10"/>
      <c r="I7" s="10"/>
    </row>
    <row r="8" spans="1:10" s="12" customFormat="1" ht="13.5" customHeight="1" x14ac:dyDescent="0.15">
      <c r="A8" s="675" t="s">
        <v>933</v>
      </c>
      <c r="B8" s="694"/>
      <c r="C8" s="669" t="s">
        <v>108</v>
      </c>
      <c r="D8" s="104"/>
      <c r="E8" s="105"/>
      <c r="F8" s="669" t="s">
        <v>133</v>
      </c>
      <c r="G8" s="335"/>
      <c r="H8" s="338"/>
      <c r="I8" s="660" t="s">
        <v>134</v>
      </c>
    </row>
    <row r="9" spans="1:10" s="12" customFormat="1" ht="13.5" customHeight="1" x14ac:dyDescent="0.15">
      <c r="A9" s="695"/>
      <c r="B9" s="696"/>
      <c r="C9" s="699"/>
      <c r="D9" s="701" t="s">
        <v>135</v>
      </c>
      <c r="E9" s="702" t="s">
        <v>136</v>
      </c>
      <c r="F9" s="700"/>
      <c r="G9" s="701" t="s">
        <v>26</v>
      </c>
      <c r="H9" s="701" t="s">
        <v>27</v>
      </c>
      <c r="I9" s="700"/>
    </row>
    <row r="10" spans="1:10" ht="13.5" customHeight="1" x14ac:dyDescent="0.15">
      <c r="A10" s="695"/>
      <c r="B10" s="696"/>
      <c r="C10" s="699"/>
      <c r="D10" s="700"/>
      <c r="E10" s="703"/>
      <c r="F10" s="700"/>
      <c r="G10" s="700"/>
      <c r="H10" s="700"/>
      <c r="I10" s="700"/>
    </row>
    <row r="11" spans="1:10" s="12" customFormat="1" ht="18" customHeight="1" x14ac:dyDescent="0.15">
      <c r="A11" s="697"/>
      <c r="B11" s="698"/>
      <c r="C11" s="106"/>
      <c r="D11" s="106"/>
      <c r="E11" s="106"/>
      <c r="F11" s="106" t="s">
        <v>128</v>
      </c>
      <c r="G11" s="342" t="s">
        <v>128</v>
      </c>
      <c r="H11" s="342" t="s">
        <v>128</v>
      </c>
      <c r="I11" s="106" t="s">
        <v>0</v>
      </c>
    </row>
    <row r="12" spans="1:10" s="92" customFormat="1" ht="20.100000000000001" customHeight="1" x14ac:dyDescent="0.15">
      <c r="A12" s="87"/>
      <c r="B12" s="88" t="s">
        <v>137</v>
      </c>
      <c r="C12" s="89">
        <v>10516</v>
      </c>
      <c r="D12" s="90">
        <v>6599</v>
      </c>
      <c r="E12" s="90">
        <v>3917</v>
      </c>
      <c r="F12" s="89">
        <v>92150</v>
      </c>
      <c r="G12" s="90">
        <v>79205</v>
      </c>
      <c r="H12" s="91">
        <v>12945</v>
      </c>
      <c r="I12" s="91">
        <v>260375132</v>
      </c>
    </row>
    <row r="13" spans="1:10" s="12" customFormat="1" ht="15.95" customHeight="1" x14ac:dyDescent="0.15">
      <c r="A13" s="14"/>
      <c r="B13" s="17" t="s">
        <v>138</v>
      </c>
      <c r="C13" s="45">
        <v>3887</v>
      </c>
      <c r="D13" s="46">
        <v>1230</v>
      </c>
      <c r="E13" s="46">
        <v>2657</v>
      </c>
      <c r="F13" s="45">
        <v>5870</v>
      </c>
      <c r="G13" s="46">
        <v>1785</v>
      </c>
      <c r="H13" s="66">
        <v>4085</v>
      </c>
      <c r="I13" s="66">
        <v>9699345</v>
      </c>
    </row>
    <row r="14" spans="1:10" s="12" customFormat="1" ht="15.95" customHeight="1" x14ac:dyDescent="0.15">
      <c r="A14" s="14"/>
      <c r="B14" s="17" t="s">
        <v>139</v>
      </c>
      <c r="C14" s="45">
        <v>2013</v>
      </c>
      <c r="D14" s="46">
        <v>1289</v>
      </c>
      <c r="E14" s="46">
        <v>724</v>
      </c>
      <c r="F14" s="45">
        <v>6917</v>
      </c>
      <c r="G14" s="46">
        <v>4501</v>
      </c>
      <c r="H14" s="66">
        <v>2416</v>
      </c>
      <c r="I14" s="66">
        <v>16689006</v>
      </c>
    </row>
    <row r="15" spans="1:10" s="12" customFormat="1" ht="15.95" customHeight="1" x14ac:dyDescent="0.15">
      <c r="A15" s="14"/>
      <c r="B15" s="17" t="s">
        <v>140</v>
      </c>
      <c r="C15" s="45">
        <v>2135</v>
      </c>
      <c r="D15" s="46">
        <v>1866</v>
      </c>
      <c r="E15" s="46">
        <v>269</v>
      </c>
      <c r="F15" s="45">
        <v>14073</v>
      </c>
      <c r="G15" s="46">
        <v>12405</v>
      </c>
      <c r="H15" s="66">
        <v>1668</v>
      </c>
      <c r="I15" s="66">
        <v>48566509</v>
      </c>
    </row>
    <row r="16" spans="1:10" s="12" customFormat="1" ht="15.95" customHeight="1" x14ac:dyDescent="0.15">
      <c r="A16" s="14"/>
      <c r="B16" s="17" t="s">
        <v>141</v>
      </c>
      <c r="C16" s="45">
        <v>1449</v>
      </c>
      <c r="D16" s="46">
        <v>1274</v>
      </c>
      <c r="E16" s="46">
        <v>175</v>
      </c>
      <c r="F16" s="45">
        <v>19813</v>
      </c>
      <c r="G16" s="46">
        <v>17321</v>
      </c>
      <c r="H16" s="66">
        <v>2492</v>
      </c>
      <c r="I16" s="66">
        <v>63520537</v>
      </c>
    </row>
    <row r="17" spans="1:9" s="12" customFormat="1" ht="15.95" customHeight="1" x14ac:dyDescent="0.15">
      <c r="A17" s="14"/>
      <c r="B17" s="17" t="s">
        <v>142</v>
      </c>
      <c r="C17" s="45">
        <v>529</v>
      </c>
      <c r="D17" s="46">
        <v>451</v>
      </c>
      <c r="E17" s="46">
        <v>78</v>
      </c>
      <c r="F17" s="45">
        <v>12329</v>
      </c>
      <c r="G17" s="46">
        <v>10542</v>
      </c>
      <c r="H17" s="66">
        <v>1787</v>
      </c>
      <c r="I17" s="66">
        <v>32808045</v>
      </c>
    </row>
    <row r="18" spans="1:9" s="12" customFormat="1" ht="15.95" customHeight="1" x14ac:dyDescent="0.15">
      <c r="A18" s="14"/>
      <c r="B18" s="17" t="s">
        <v>143</v>
      </c>
      <c r="C18" s="45">
        <v>271</v>
      </c>
      <c r="D18" s="46">
        <v>258</v>
      </c>
      <c r="E18" s="46">
        <v>13</v>
      </c>
      <c r="F18" s="45">
        <v>10084</v>
      </c>
      <c r="G18" s="46">
        <v>9641</v>
      </c>
      <c r="H18" s="66">
        <v>443</v>
      </c>
      <c r="I18" s="66">
        <v>31041154</v>
      </c>
    </row>
    <row r="19" spans="1:9" s="12" customFormat="1" ht="15.95" customHeight="1" x14ac:dyDescent="0.15">
      <c r="A19" s="14"/>
      <c r="B19" s="17" t="s">
        <v>144</v>
      </c>
      <c r="C19" s="45">
        <v>162</v>
      </c>
      <c r="D19" s="46">
        <v>161</v>
      </c>
      <c r="E19" s="46">
        <v>1</v>
      </c>
      <c r="F19" s="45">
        <v>11181</v>
      </c>
      <c r="G19" s="46">
        <v>11127</v>
      </c>
      <c r="H19" s="66">
        <v>54</v>
      </c>
      <c r="I19" s="66">
        <v>31323473</v>
      </c>
    </row>
    <row r="20" spans="1:9" s="12" customFormat="1" ht="15.95" customHeight="1" x14ac:dyDescent="0.15">
      <c r="A20" s="14"/>
      <c r="B20" s="17" t="s">
        <v>145</v>
      </c>
      <c r="C20" s="45">
        <v>70</v>
      </c>
      <c r="D20" s="46">
        <v>70</v>
      </c>
      <c r="E20" s="46" t="s">
        <v>839</v>
      </c>
      <c r="F20" s="45">
        <v>11883</v>
      </c>
      <c r="G20" s="46">
        <v>11883</v>
      </c>
      <c r="H20" s="66" t="s">
        <v>827</v>
      </c>
      <c r="I20" s="66">
        <v>26727063</v>
      </c>
    </row>
    <row r="21" spans="1:9" s="93" customFormat="1" ht="20.100000000000001" customHeight="1" x14ac:dyDescent="0.15">
      <c r="A21" s="447"/>
      <c r="B21" s="448" t="s">
        <v>146</v>
      </c>
      <c r="C21" s="388">
        <v>2151</v>
      </c>
      <c r="D21" s="389">
        <v>1790</v>
      </c>
      <c r="E21" s="389">
        <v>361</v>
      </c>
      <c r="F21" s="388">
        <v>16731</v>
      </c>
      <c r="G21" s="389">
        <v>15836</v>
      </c>
      <c r="H21" s="405">
        <v>895</v>
      </c>
      <c r="I21" s="405">
        <v>124791948</v>
      </c>
    </row>
    <row r="22" spans="1:9" ht="15.95" customHeight="1" x14ac:dyDescent="0.15">
      <c r="A22" s="14"/>
      <c r="B22" s="17" t="s">
        <v>138</v>
      </c>
      <c r="C22" s="45">
        <v>660</v>
      </c>
      <c r="D22" s="46">
        <v>418</v>
      </c>
      <c r="E22" s="46">
        <v>242</v>
      </c>
      <c r="F22" s="45">
        <v>952</v>
      </c>
      <c r="G22" s="46">
        <v>574</v>
      </c>
      <c r="H22" s="66">
        <v>378</v>
      </c>
      <c r="I22" s="66">
        <v>5976106</v>
      </c>
    </row>
    <row r="23" spans="1:9" ht="15.95" customHeight="1" x14ac:dyDescent="0.15">
      <c r="A23" s="14"/>
      <c r="B23" s="17" t="s">
        <v>139</v>
      </c>
      <c r="C23" s="45">
        <v>484</v>
      </c>
      <c r="D23" s="46">
        <v>400</v>
      </c>
      <c r="E23" s="46">
        <v>84</v>
      </c>
      <c r="F23" s="45">
        <v>1659</v>
      </c>
      <c r="G23" s="46">
        <v>1379</v>
      </c>
      <c r="H23" s="66">
        <v>280</v>
      </c>
      <c r="I23" s="66">
        <v>8665040</v>
      </c>
    </row>
    <row r="24" spans="1:9" ht="15.95" customHeight="1" x14ac:dyDescent="0.15">
      <c r="A24" s="14"/>
      <c r="B24" s="17" t="s">
        <v>140</v>
      </c>
      <c r="C24" s="45">
        <v>530</v>
      </c>
      <c r="D24" s="46">
        <v>498</v>
      </c>
      <c r="E24" s="46">
        <v>32</v>
      </c>
      <c r="F24" s="45">
        <v>3557</v>
      </c>
      <c r="G24" s="46">
        <v>3359</v>
      </c>
      <c r="H24" s="66">
        <v>198</v>
      </c>
      <c r="I24" s="66">
        <v>28541704</v>
      </c>
    </row>
    <row r="25" spans="1:9" ht="15.95" customHeight="1" x14ac:dyDescent="0.15">
      <c r="A25" s="14"/>
      <c r="B25" s="17" t="s">
        <v>141</v>
      </c>
      <c r="C25" s="45">
        <v>301</v>
      </c>
      <c r="D25" s="46">
        <v>298</v>
      </c>
      <c r="E25" s="46">
        <v>3</v>
      </c>
      <c r="F25" s="45">
        <v>4031</v>
      </c>
      <c r="G25" s="46">
        <v>3992</v>
      </c>
      <c r="H25" s="66">
        <v>39</v>
      </c>
      <c r="I25" s="66">
        <v>32315693</v>
      </c>
    </row>
    <row r="26" spans="1:9" ht="15.95" customHeight="1" x14ac:dyDescent="0.15">
      <c r="A26" s="14"/>
      <c r="B26" s="17" t="s">
        <v>142</v>
      </c>
      <c r="C26" s="45">
        <v>95</v>
      </c>
      <c r="D26" s="46">
        <v>95</v>
      </c>
      <c r="E26" s="46" t="s">
        <v>827</v>
      </c>
      <c r="F26" s="45">
        <v>2242</v>
      </c>
      <c r="G26" s="46">
        <v>2242</v>
      </c>
      <c r="H26" s="66" t="s">
        <v>827</v>
      </c>
      <c r="I26" s="66">
        <v>16694406</v>
      </c>
    </row>
    <row r="27" spans="1:9" ht="15.95" customHeight="1" x14ac:dyDescent="0.15">
      <c r="A27" s="14"/>
      <c r="B27" s="17" t="s">
        <v>143</v>
      </c>
      <c r="C27" s="45">
        <v>55</v>
      </c>
      <c r="D27" s="46">
        <v>55</v>
      </c>
      <c r="E27" s="46" t="s">
        <v>827</v>
      </c>
      <c r="F27" s="45">
        <v>2062</v>
      </c>
      <c r="G27" s="46">
        <v>2062</v>
      </c>
      <c r="H27" s="66" t="s">
        <v>827</v>
      </c>
      <c r="I27" s="66">
        <v>16980281</v>
      </c>
    </row>
    <row r="28" spans="1:9" ht="15.95" customHeight="1" x14ac:dyDescent="0.15">
      <c r="A28" s="14"/>
      <c r="B28" s="17" t="s">
        <v>144</v>
      </c>
      <c r="C28" s="45">
        <v>20</v>
      </c>
      <c r="D28" s="46">
        <v>20</v>
      </c>
      <c r="E28" s="46" t="s">
        <v>827</v>
      </c>
      <c r="F28" s="45">
        <v>1372</v>
      </c>
      <c r="G28" s="46">
        <v>1372</v>
      </c>
      <c r="H28" s="66" t="s">
        <v>827</v>
      </c>
      <c r="I28" s="66">
        <v>11155581</v>
      </c>
    </row>
    <row r="29" spans="1:9" ht="15.95" customHeight="1" x14ac:dyDescent="0.15">
      <c r="A29" s="449"/>
      <c r="B29" s="370" t="s">
        <v>145</v>
      </c>
      <c r="C29" s="376">
        <v>6</v>
      </c>
      <c r="D29" s="377">
        <v>6</v>
      </c>
      <c r="E29" s="377" t="s">
        <v>827</v>
      </c>
      <c r="F29" s="376">
        <v>856</v>
      </c>
      <c r="G29" s="377">
        <v>856</v>
      </c>
      <c r="H29" s="410" t="s">
        <v>827</v>
      </c>
      <c r="I29" s="410">
        <v>4463137</v>
      </c>
    </row>
    <row r="30" spans="1:9" s="93" customFormat="1" ht="20.100000000000001" customHeight="1" x14ac:dyDescent="0.15">
      <c r="A30" s="94" t="s">
        <v>147</v>
      </c>
      <c r="B30" s="95" t="s">
        <v>47</v>
      </c>
      <c r="C30" s="96">
        <v>10</v>
      </c>
      <c r="D30" s="97">
        <v>9</v>
      </c>
      <c r="E30" s="97">
        <v>1</v>
      </c>
      <c r="F30" s="96">
        <v>123</v>
      </c>
      <c r="G30" s="97">
        <v>120</v>
      </c>
      <c r="H30" s="98">
        <v>3</v>
      </c>
      <c r="I30" s="98">
        <v>750555</v>
      </c>
    </row>
    <row r="31" spans="1:9" ht="15.95" customHeight="1" x14ac:dyDescent="0.15">
      <c r="A31" s="14"/>
      <c r="B31" s="17" t="s">
        <v>138</v>
      </c>
      <c r="C31" s="45">
        <v>1</v>
      </c>
      <c r="D31" s="46">
        <v>1</v>
      </c>
      <c r="E31" s="46" t="s">
        <v>827</v>
      </c>
      <c r="F31" s="45">
        <v>1</v>
      </c>
      <c r="G31" s="46">
        <v>1</v>
      </c>
      <c r="H31" s="66" t="s">
        <v>827</v>
      </c>
      <c r="I31" s="66" t="s">
        <v>903</v>
      </c>
    </row>
    <row r="32" spans="1:9" ht="15.95" customHeight="1" x14ac:dyDescent="0.15">
      <c r="A32" s="14"/>
      <c r="B32" s="17" t="s">
        <v>139</v>
      </c>
      <c r="C32" s="45">
        <v>2</v>
      </c>
      <c r="D32" s="46">
        <v>1</v>
      </c>
      <c r="E32" s="46">
        <v>1</v>
      </c>
      <c r="F32" s="45">
        <v>7</v>
      </c>
      <c r="G32" s="46">
        <v>4</v>
      </c>
      <c r="H32" s="66">
        <v>3</v>
      </c>
      <c r="I32" s="66" t="s">
        <v>903</v>
      </c>
    </row>
    <row r="33" spans="1:9" ht="15.95" customHeight="1" x14ac:dyDescent="0.15">
      <c r="A33" s="14"/>
      <c r="B33" s="17" t="s">
        <v>140</v>
      </c>
      <c r="C33" s="45">
        <v>4</v>
      </c>
      <c r="D33" s="46">
        <v>4</v>
      </c>
      <c r="E33" s="46" t="s">
        <v>827</v>
      </c>
      <c r="F33" s="45">
        <v>35</v>
      </c>
      <c r="G33" s="46">
        <v>35</v>
      </c>
      <c r="H33" s="66" t="s">
        <v>827</v>
      </c>
      <c r="I33" s="66">
        <v>209427</v>
      </c>
    </row>
    <row r="34" spans="1:9" ht="15.95" customHeight="1" x14ac:dyDescent="0.15">
      <c r="A34" s="14"/>
      <c r="B34" s="17" t="s">
        <v>141</v>
      </c>
      <c r="C34" s="45">
        <v>2</v>
      </c>
      <c r="D34" s="46">
        <v>2</v>
      </c>
      <c r="E34" s="46" t="s">
        <v>827</v>
      </c>
      <c r="F34" s="45">
        <v>22</v>
      </c>
      <c r="G34" s="46">
        <v>22</v>
      </c>
      <c r="H34" s="66" t="s">
        <v>827</v>
      </c>
      <c r="I34" s="66" t="s">
        <v>903</v>
      </c>
    </row>
    <row r="35" spans="1:9" ht="15.95" customHeight="1" x14ac:dyDescent="0.15">
      <c r="A35" s="14"/>
      <c r="B35" s="17" t="s">
        <v>142</v>
      </c>
      <c r="C35" s="45" t="s">
        <v>853</v>
      </c>
      <c r="D35" s="46" t="s">
        <v>839</v>
      </c>
      <c r="E35" s="46" t="s">
        <v>839</v>
      </c>
      <c r="F35" s="45" t="s">
        <v>839</v>
      </c>
      <c r="G35" s="46" t="s">
        <v>839</v>
      </c>
      <c r="H35" s="66" t="s">
        <v>839</v>
      </c>
      <c r="I35" s="66" t="s">
        <v>839</v>
      </c>
    </row>
    <row r="36" spans="1:9" ht="15.95" customHeight="1" x14ac:dyDescent="0.15">
      <c r="A36" s="14"/>
      <c r="B36" s="17" t="s">
        <v>143</v>
      </c>
      <c r="C36" s="45" t="s">
        <v>854</v>
      </c>
      <c r="D36" s="46" t="s">
        <v>856</v>
      </c>
      <c r="E36" s="46" t="s">
        <v>856</v>
      </c>
      <c r="F36" s="45" t="s">
        <v>839</v>
      </c>
      <c r="G36" s="46" t="s">
        <v>839</v>
      </c>
      <c r="H36" s="66" t="s">
        <v>839</v>
      </c>
      <c r="I36" s="66" t="s">
        <v>856</v>
      </c>
    </row>
    <row r="37" spans="1:9" ht="15.95" customHeight="1" x14ac:dyDescent="0.15">
      <c r="A37" s="14"/>
      <c r="B37" s="17" t="s">
        <v>144</v>
      </c>
      <c r="C37" s="45">
        <v>1</v>
      </c>
      <c r="D37" s="46">
        <v>1</v>
      </c>
      <c r="E37" s="46" t="s">
        <v>827</v>
      </c>
      <c r="F37" s="45">
        <v>58</v>
      </c>
      <c r="G37" s="46">
        <v>58</v>
      </c>
      <c r="H37" s="66" t="s">
        <v>827</v>
      </c>
      <c r="I37" s="66" t="s">
        <v>903</v>
      </c>
    </row>
    <row r="38" spans="1:9" ht="15.95" customHeight="1" x14ac:dyDescent="0.15">
      <c r="A38" s="14"/>
      <c r="B38" s="17" t="s">
        <v>145</v>
      </c>
      <c r="C38" s="45" t="s">
        <v>855</v>
      </c>
      <c r="D38" s="46" t="s">
        <v>856</v>
      </c>
      <c r="E38" s="46" t="s">
        <v>839</v>
      </c>
      <c r="F38" s="45" t="s">
        <v>857</v>
      </c>
      <c r="G38" s="46" t="s">
        <v>839</v>
      </c>
      <c r="H38" s="66" t="s">
        <v>839</v>
      </c>
      <c r="I38" s="66" t="s">
        <v>853</v>
      </c>
    </row>
    <row r="39" spans="1:9" s="93" customFormat="1" ht="20.100000000000001" customHeight="1" x14ac:dyDescent="0.15">
      <c r="A39" s="381">
        <v>51</v>
      </c>
      <c r="B39" s="382" t="s">
        <v>48</v>
      </c>
      <c r="C39" s="388">
        <v>96</v>
      </c>
      <c r="D39" s="389">
        <v>73</v>
      </c>
      <c r="E39" s="389">
        <v>23</v>
      </c>
      <c r="F39" s="388">
        <v>562</v>
      </c>
      <c r="G39" s="389">
        <v>524</v>
      </c>
      <c r="H39" s="405">
        <v>38</v>
      </c>
      <c r="I39" s="405">
        <v>2014424</v>
      </c>
    </row>
    <row r="40" spans="1:9" ht="15.95" customHeight="1" x14ac:dyDescent="0.15">
      <c r="A40" s="14"/>
      <c r="B40" s="17" t="s">
        <v>138</v>
      </c>
      <c r="C40" s="45">
        <v>48</v>
      </c>
      <c r="D40" s="46">
        <v>28</v>
      </c>
      <c r="E40" s="46">
        <v>20</v>
      </c>
      <c r="F40" s="45">
        <v>74</v>
      </c>
      <c r="G40" s="46">
        <v>45</v>
      </c>
      <c r="H40" s="66">
        <v>29</v>
      </c>
      <c r="I40" s="66" t="s">
        <v>903</v>
      </c>
    </row>
    <row r="41" spans="1:9" ht="15.95" customHeight="1" x14ac:dyDescent="0.15">
      <c r="A41" s="14"/>
      <c r="B41" s="17" t="s">
        <v>139</v>
      </c>
      <c r="C41" s="45">
        <v>16</v>
      </c>
      <c r="D41" s="46">
        <v>13</v>
      </c>
      <c r="E41" s="46">
        <v>3</v>
      </c>
      <c r="F41" s="45">
        <v>50</v>
      </c>
      <c r="G41" s="46">
        <v>41</v>
      </c>
      <c r="H41" s="66">
        <v>9</v>
      </c>
      <c r="I41" s="66" t="s">
        <v>903</v>
      </c>
    </row>
    <row r="42" spans="1:9" ht="15.95" customHeight="1" x14ac:dyDescent="0.15">
      <c r="A42" s="14"/>
      <c r="B42" s="17" t="s">
        <v>140</v>
      </c>
      <c r="C42" s="45">
        <v>18</v>
      </c>
      <c r="D42" s="46">
        <v>18</v>
      </c>
      <c r="E42" s="46" t="s">
        <v>827</v>
      </c>
      <c r="F42" s="45">
        <v>111</v>
      </c>
      <c r="G42" s="46">
        <v>111</v>
      </c>
      <c r="H42" s="66" t="s">
        <v>827</v>
      </c>
      <c r="I42" s="66">
        <v>309535</v>
      </c>
    </row>
    <row r="43" spans="1:9" ht="15.95" customHeight="1" x14ac:dyDescent="0.15">
      <c r="A43" s="14"/>
      <c r="B43" s="17" t="s">
        <v>141</v>
      </c>
      <c r="C43" s="45">
        <v>5</v>
      </c>
      <c r="D43" s="46">
        <v>5</v>
      </c>
      <c r="E43" s="46" t="s">
        <v>827</v>
      </c>
      <c r="F43" s="45">
        <v>62</v>
      </c>
      <c r="G43" s="46">
        <v>62</v>
      </c>
      <c r="H43" s="66" t="s">
        <v>827</v>
      </c>
      <c r="I43" s="66" t="s">
        <v>903</v>
      </c>
    </row>
    <row r="44" spans="1:9" ht="15.95" customHeight="1" x14ac:dyDescent="0.15">
      <c r="A44" s="14"/>
      <c r="B44" s="17" t="s">
        <v>142</v>
      </c>
      <c r="C44" s="45">
        <v>6</v>
      </c>
      <c r="D44" s="46">
        <v>6</v>
      </c>
      <c r="E44" s="46" t="s">
        <v>827</v>
      </c>
      <c r="F44" s="45">
        <v>149</v>
      </c>
      <c r="G44" s="46">
        <v>149</v>
      </c>
      <c r="H44" s="66" t="s">
        <v>827</v>
      </c>
      <c r="I44" s="66">
        <v>838304</v>
      </c>
    </row>
    <row r="45" spans="1:9" ht="15.95" customHeight="1" x14ac:dyDescent="0.15">
      <c r="A45" s="14"/>
      <c r="B45" s="17" t="s">
        <v>143</v>
      </c>
      <c r="C45" s="45">
        <v>3</v>
      </c>
      <c r="D45" s="46">
        <v>3</v>
      </c>
      <c r="E45" s="46" t="s">
        <v>827</v>
      </c>
      <c r="F45" s="45">
        <v>116</v>
      </c>
      <c r="G45" s="46">
        <v>116</v>
      </c>
      <c r="H45" s="66" t="s">
        <v>827</v>
      </c>
      <c r="I45" s="66">
        <v>423850</v>
      </c>
    </row>
    <row r="46" spans="1:9" ht="15.95" customHeight="1" x14ac:dyDescent="0.15">
      <c r="A46" s="14"/>
      <c r="B46" s="17" t="s">
        <v>144</v>
      </c>
      <c r="C46" s="45" t="s">
        <v>839</v>
      </c>
      <c r="D46" s="46" t="s">
        <v>855</v>
      </c>
      <c r="E46" s="46" t="s">
        <v>839</v>
      </c>
      <c r="F46" s="45" t="s">
        <v>839</v>
      </c>
      <c r="G46" s="46" t="s">
        <v>839</v>
      </c>
      <c r="H46" s="66" t="s">
        <v>839</v>
      </c>
      <c r="I46" s="66" t="s">
        <v>858</v>
      </c>
    </row>
    <row r="47" spans="1:9" ht="15.95" customHeight="1" x14ac:dyDescent="0.15">
      <c r="A47" s="14"/>
      <c r="B47" s="17" t="s">
        <v>145</v>
      </c>
      <c r="C47" s="45" t="s">
        <v>839</v>
      </c>
      <c r="D47" s="46" t="s">
        <v>839</v>
      </c>
      <c r="E47" s="46" t="s">
        <v>858</v>
      </c>
      <c r="F47" s="45" t="s">
        <v>859</v>
      </c>
      <c r="G47" s="46" t="s">
        <v>839</v>
      </c>
      <c r="H47" s="66" t="s">
        <v>839</v>
      </c>
      <c r="I47" s="66" t="s">
        <v>859</v>
      </c>
    </row>
    <row r="48" spans="1:9" s="93" customFormat="1" ht="20.100000000000001" customHeight="1" x14ac:dyDescent="0.15">
      <c r="A48" s="253">
        <v>511</v>
      </c>
      <c r="B48" s="100" t="s">
        <v>130</v>
      </c>
      <c r="C48" s="96">
        <v>33</v>
      </c>
      <c r="D48" s="97">
        <v>25</v>
      </c>
      <c r="E48" s="97">
        <v>8</v>
      </c>
      <c r="F48" s="96">
        <v>207</v>
      </c>
      <c r="G48" s="97">
        <v>193</v>
      </c>
      <c r="H48" s="98">
        <v>14</v>
      </c>
      <c r="I48" s="98">
        <v>623525</v>
      </c>
    </row>
    <row r="49" spans="1:9" ht="15.95" customHeight="1" x14ac:dyDescent="0.15">
      <c r="A49" s="14"/>
      <c r="B49" s="17" t="s">
        <v>138</v>
      </c>
      <c r="C49" s="45">
        <v>18</v>
      </c>
      <c r="D49" s="46">
        <v>11</v>
      </c>
      <c r="E49" s="46">
        <v>7</v>
      </c>
      <c r="F49" s="45">
        <v>28</v>
      </c>
      <c r="G49" s="46">
        <v>17</v>
      </c>
      <c r="H49" s="66">
        <v>11</v>
      </c>
      <c r="I49" s="66">
        <v>38894</v>
      </c>
    </row>
    <row r="50" spans="1:9" ht="15.95" customHeight="1" x14ac:dyDescent="0.15">
      <c r="A50" s="14"/>
      <c r="B50" s="17" t="s">
        <v>139</v>
      </c>
      <c r="C50" s="45">
        <v>4</v>
      </c>
      <c r="D50" s="46">
        <v>3</v>
      </c>
      <c r="E50" s="46">
        <v>1</v>
      </c>
      <c r="F50" s="45">
        <v>12</v>
      </c>
      <c r="G50" s="46">
        <v>9</v>
      </c>
      <c r="H50" s="66">
        <v>3</v>
      </c>
      <c r="I50" s="66" t="s">
        <v>903</v>
      </c>
    </row>
    <row r="51" spans="1:9" ht="15.95" customHeight="1" x14ac:dyDescent="0.15">
      <c r="A51" s="14"/>
      <c r="B51" s="17" t="s">
        <v>140</v>
      </c>
      <c r="C51" s="45">
        <v>5</v>
      </c>
      <c r="D51" s="46">
        <v>5</v>
      </c>
      <c r="E51" s="46" t="s">
        <v>827</v>
      </c>
      <c r="F51" s="45">
        <v>27</v>
      </c>
      <c r="G51" s="46">
        <v>27</v>
      </c>
      <c r="H51" s="66" t="s">
        <v>827</v>
      </c>
      <c r="I51" s="66">
        <v>53752</v>
      </c>
    </row>
    <row r="52" spans="1:9" ht="15.95" customHeight="1" x14ac:dyDescent="0.15">
      <c r="A52" s="14"/>
      <c r="B52" s="17" t="s">
        <v>141</v>
      </c>
      <c r="C52" s="45">
        <v>3</v>
      </c>
      <c r="D52" s="46">
        <v>3</v>
      </c>
      <c r="E52" s="46" t="s">
        <v>827</v>
      </c>
      <c r="F52" s="45">
        <v>33</v>
      </c>
      <c r="G52" s="46">
        <v>33</v>
      </c>
      <c r="H52" s="66" t="s">
        <v>827</v>
      </c>
      <c r="I52" s="66">
        <v>68415</v>
      </c>
    </row>
    <row r="53" spans="1:9" ht="15.95" customHeight="1" x14ac:dyDescent="0.15">
      <c r="A53" s="14"/>
      <c r="B53" s="17" t="s">
        <v>142</v>
      </c>
      <c r="C53" s="45">
        <v>1</v>
      </c>
      <c r="D53" s="46">
        <v>1</v>
      </c>
      <c r="E53" s="46" t="s">
        <v>827</v>
      </c>
      <c r="F53" s="45">
        <v>21</v>
      </c>
      <c r="G53" s="46">
        <v>21</v>
      </c>
      <c r="H53" s="66" t="s">
        <v>827</v>
      </c>
      <c r="I53" s="66" t="s">
        <v>903</v>
      </c>
    </row>
    <row r="54" spans="1:9" ht="15.95" customHeight="1" x14ac:dyDescent="0.15">
      <c r="A54" s="14"/>
      <c r="B54" s="17" t="s">
        <v>143</v>
      </c>
      <c r="C54" s="45">
        <v>2</v>
      </c>
      <c r="D54" s="46">
        <v>2</v>
      </c>
      <c r="E54" s="46" t="s">
        <v>827</v>
      </c>
      <c r="F54" s="45">
        <v>86</v>
      </c>
      <c r="G54" s="46">
        <v>86</v>
      </c>
      <c r="H54" s="66" t="s">
        <v>827</v>
      </c>
      <c r="I54" s="66" t="s">
        <v>903</v>
      </c>
    </row>
    <row r="55" spans="1:9" ht="15.95" customHeight="1" x14ac:dyDescent="0.15">
      <c r="A55" s="14"/>
      <c r="B55" s="17" t="s">
        <v>144</v>
      </c>
      <c r="C55" s="45" t="s">
        <v>859</v>
      </c>
      <c r="D55" s="46" t="s">
        <v>858</v>
      </c>
      <c r="E55" s="46" t="s">
        <v>839</v>
      </c>
      <c r="F55" s="45" t="s">
        <v>858</v>
      </c>
      <c r="G55" s="46" t="s">
        <v>839</v>
      </c>
      <c r="H55" s="66" t="s">
        <v>839</v>
      </c>
      <c r="I55" s="66" t="s">
        <v>859</v>
      </c>
    </row>
    <row r="56" spans="1:9" ht="15.95" customHeight="1" x14ac:dyDescent="0.15">
      <c r="A56" s="14"/>
      <c r="B56" s="17" t="s">
        <v>145</v>
      </c>
      <c r="C56" s="45" t="s">
        <v>859</v>
      </c>
      <c r="D56" s="46" t="s">
        <v>859</v>
      </c>
      <c r="E56" s="46" t="s">
        <v>858</v>
      </c>
      <c r="F56" s="45" t="s">
        <v>839</v>
      </c>
      <c r="G56" s="46" t="s">
        <v>839</v>
      </c>
      <c r="H56" s="66" t="s">
        <v>839</v>
      </c>
      <c r="I56" s="66" t="s">
        <v>859</v>
      </c>
    </row>
    <row r="57" spans="1:9" s="93" customFormat="1" ht="20.100000000000001" customHeight="1" x14ac:dyDescent="0.15">
      <c r="A57" s="253">
        <v>512</v>
      </c>
      <c r="B57" s="100" t="s">
        <v>49</v>
      </c>
      <c r="C57" s="96">
        <v>29</v>
      </c>
      <c r="D57" s="97">
        <v>23</v>
      </c>
      <c r="E57" s="97">
        <v>6</v>
      </c>
      <c r="F57" s="96">
        <v>185</v>
      </c>
      <c r="G57" s="97">
        <v>175</v>
      </c>
      <c r="H57" s="98">
        <v>10</v>
      </c>
      <c r="I57" s="98">
        <v>533658</v>
      </c>
    </row>
    <row r="58" spans="1:9" ht="15.95" customHeight="1" x14ac:dyDescent="0.15">
      <c r="A58" s="14"/>
      <c r="B58" s="17" t="s">
        <v>138</v>
      </c>
      <c r="C58" s="45">
        <v>12</v>
      </c>
      <c r="D58" s="46">
        <v>7</v>
      </c>
      <c r="E58" s="46">
        <v>5</v>
      </c>
      <c r="F58" s="45">
        <v>18</v>
      </c>
      <c r="G58" s="46">
        <v>11</v>
      </c>
      <c r="H58" s="66">
        <v>7</v>
      </c>
      <c r="I58" s="66" t="s">
        <v>903</v>
      </c>
    </row>
    <row r="59" spans="1:9" ht="15.95" customHeight="1" x14ac:dyDescent="0.15">
      <c r="A59" s="14"/>
      <c r="B59" s="17" t="s">
        <v>139</v>
      </c>
      <c r="C59" s="45">
        <v>7</v>
      </c>
      <c r="D59" s="46">
        <v>6</v>
      </c>
      <c r="E59" s="46">
        <v>1</v>
      </c>
      <c r="F59" s="45">
        <v>23</v>
      </c>
      <c r="G59" s="46">
        <v>20</v>
      </c>
      <c r="H59" s="66">
        <v>3</v>
      </c>
      <c r="I59" s="66">
        <v>39907</v>
      </c>
    </row>
    <row r="60" spans="1:9" ht="15.95" customHeight="1" x14ac:dyDescent="0.15">
      <c r="A60" s="14"/>
      <c r="B60" s="17" t="s">
        <v>140</v>
      </c>
      <c r="C60" s="45">
        <v>5</v>
      </c>
      <c r="D60" s="46">
        <v>5</v>
      </c>
      <c r="E60" s="46" t="s">
        <v>827</v>
      </c>
      <c r="F60" s="45">
        <v>34</v>
      </c>
      <c r="G60" s="46">
        <v>34</v>
      </c>
      <c r="H60" s="66" t="s">
        <v>827</v>
      </c>
      <c r="I60" s="66">
        <v>54765</v>
      </c>
    </row>
    <row r="61" spans="1:9" ht="15.95" customHeight="1" x14ac:dyDescent="0.15">
      <c r="A61" s="14"/>
      <c r="B61" s="17" t="s">
        <v>141</v>
      </c>
      <c r="C61" s="45">
        <v>2</v>
      </c>
      <c r="D61" s="46">
        <v>2</v>
      </c>
      <c r="E61" s="46" t="s">
        <v>827</v>
      </c>
      <c r="F61" s="45">
        <v>29</v>
      </c>
      <c r="G61" s="46">
        <v>29</v>
      </c>
      <c r="H61" s="66" t="s">
        <v>827</v>
      </c>
      <c r="I61" s="66" t="s">
        <v>903</v>
      </c>
    </row>
    <row r="62" spans="1:9" ht="15.95" customHeight="1" x14ac:dyDescent="0.15">
      <c r="A62" s="14"/>
      <c r="B62" s="17" t="s">
        <v>142</v>
      </c>
      <c r="C62" s="45">
        <v>2</v>
      </c>
      <c r="D62" s="46">
        <v>2</v>
      </c>
      <c r="E62" s="46" t="s">
        <v>827</v>
      </c>
      <c r="F62" s="45">
        <v>51</v>
      </c>
      <c r="G62" s="46">
        <v>51</v>
      </c>
      <c r="H62" s="66" t="s">
        <v>827</v>
      </c>
      <c r="I62" s="66" t="s">
        <v>903</v>
      </c>
    </row>
    <row r="63" spans="1:9" ht="15.95" customHeight="1" x14ac:dyDescent="0.15">
      <c r="A63" s="14"/>
      <c r="B63" s="17" t="s">
        <v>143</v>
      </c>
      <c r="C63" s="45">
        <v>1</v>
      </c>
      <c r="D63" s="46">
        <v>1</v>
      </c>
      <c r="E63" s="46" t="s">
        <v>827</v>
      </c>
      <c r="F63" s="45">
        <v>30</v>
      </c>
      <c r="G63" s="46">
        <v>30</v>
      </c>
      <c r="H63" s="66" t="s">
        <v>827</v>
      </c>
      <c r="I63" s="66" t="s">
        <v>903</v>
      </c>
    </row>
    <row r="64" spans="1:9" ht="15.95" customHeight="1" x14ac:dyDescent="0.15">
      <c r="A64" s="14"/>
      <c r="B64" s="17" t="s">
        <v>144</v>
      </c>
      <c r="C64" s="45" t="s">
        <v>859</v>
      </c>
      <c r="D64" s="46" t="s">
        <v>858</v>
      </c>
      <c r="E64" s="46" t="s">
        <v>859</v>
      </c>
      <c r="F64" s="45" t="s">
        <v>858</v>
      </c>
      <c r="G64" s="46" t="s">
        <v>839</v>
      </c>
      <c r="H64" s="66" t="s">
        <v>839</v>
      </c>
      <c r="I64" s="66" t="s">
        <v>859</v>
      </c>
    </row>
    <row r="65" spans="1:9" ht="15.95" customHeight="1" x14ac:dyDescent="0.15">
      <c r="A65" s="14"/>
      <c r="B65" s="17" t="s">
        <v>145</v>
      </c>
      <c r="C65" s="45" t="s">
        <v>858</v>
      </c>
      <c r="D65" s="46" t="s">
        <v>839</v>
      </c>
      <c r="E65" s="46" t="s">
        <v>859</v>
      </c>
      <c r="F65" s="45" t="s">
        <v>859</v>
      </c>
      <c r="G65" s="46" t="s">
        <v>839</v>
      </c>
      <c r="H65" s="66" t="s">
        <v>839</v>
      </c>
      <c r="I65" s="66" t="s">
        <v>859</v>
      </c>
    </row>
    <row r="66" spans="1:9" s="93" customFormat="1" ht="20.100000000000001" customHeight="1" x14ac:dyDescent="0.15">
      <c r="A66" s="253">
        <v>513</v>
      </c>
      <c r="B66" s="100" t="s">
        <v>50</v>
      </c>
      <c r="C66" s="96">
        <v>34</v>
      </c>
      <c r="D66" s="97">
        <v>25</v>
      </c>
      <c r="E66" s="97">
        <v>9</v>
      </c>
      <c r="F66" s="96">
        <v>170</v>
      </c>
      <c r="G66" s="97">
        <v>156</v>
      </c>
      <c r="H66" s="98">
        <v>14</v>
      </c>
      <c r="I66" s="98">
        <v>857241</v>
      </c>
    </row>
    <row r="67" spans="1:9" ht="15.95" customHeight="1" x14ac:dyDescent="0.15">
      <c r="A67" s="14"/>
      <c r="B67" s="17" t="s">
        <v>138</v>
      </c>
      <c r="C67" s="45">
        <v>18</v>
      </c>
      <c r="D67" s="46">
        <v>10</v>
      </c>
      <c r="E67" s="46">
        <v>8</v>
      </c>
      <c r="F67" s="45">
        <v>28</v>
      </c>
      <c r="G67" s="46">
        <v>17</v>
      </c>
      <c r="H67" s="66">
        <v>11</v>
      </c>
      <c r="I67" s="66">
        <v>17208</v>
      </c>
    </row>
    <row r="68" spans="1:9" ht="15.95" customHeight="1" x14ac:dyDescent="0.15">
      <c r="A68" s="14"/>
      <c r="B68" s="17" t="s">
        <v>139</v>
      </c>
      <c r="C68" s="45">
        <v>5</v>
      </c>
      <c r="D68" s="46">
        <v>4</v>
      </c>
      <c r="E68" s="46">
        <v>1</v>
      </c>
      <c r="F68" s="45">
        <v>15</v>
      </c>
      <c r="G68" s="46">
        <v>12</v>
      </c>
      <c r="H68" s="66">
        <v>3</v>
      </c>
      <c r="I68" s="66">
        <v>15366</v>
      </c>
    </row>
    <row r="69" spans="1:9" ht="15.95" customHeight="1" x14ac:dyDescent="0.15">
      <c r="A69" s="14"/>
      <c r="B69" s="17" t="s">
        <v>140</v>
      </c>
      <c r="C69" s="45">
        <v>8</v>
      </c>
      <c r="D69" s="46">
        <v>8</v>
      </c>
      <c r="E69" s="46" t="s">
        <v>827</v>
      </c>
      <c r="F69" s="45">
        <v>50</v>
      </c>
      <c r="G69" s="46">
        <v>50</v>
      </c>
      <c r="H69" s="66" t="s">
        <v>827</v>
      </c>
      <c r="I69" s="66">
        <v>201018</v>
      </c>
    </row>
    <row r="70" spans="1:9" ht="15.95" customHeight="1" x14ac:dyDescent="0.15">
      <c r="A70" s="14"/>
      <c r="B70" s="17" t="s">
        <v>141</v>
      </c>
      <c r="C70" s="45" t="s">
        <v>859</v>
      </c>
      <c r="D70" s="46" t="s">
        <v>839</v>
      </c>
      <c r="E70" s="46" t="s">
        <v>839</v>
      </c>
      <c r="F70" s="45" t="s">
        <v>859</v>
      </c>
      <c r="G70" s="46" t="s">
        <v>839</v>
      </c>
      <c r="H70" s="66" t="s">
        <v>839</v>
      </c>
      <c r="I70" s="66" t="s">
        <v>859</v>
      </c>
    </row>
    <row r="71" spans="1:9" ht="15.95" customHeight="1" x14ac:dyDescent="0.15">
      <c r="A71" s="14"/>
      <c r="B71" s="17" t="s">
        <v>142</v>
      </c>
      <c r="C71" s="45">
        <v>3</v>
      </c>
      <c r="D71" s="46">
        <v>3</v>
      </c>
      <c r="E71" s="46" t="s">
        <v>827</v>
      </c>
      <c r="F71" s="45">
        <v>77</v>
      </c>
      <c r="G71" s="46">
        <v>77</v>
      </c>
      <c r="H71" s="66" t="s">
        <v>827</v>
      </c>
      <c r="I71" s="66">
        <v>623649</v>
      </c>
    </row>
    <row r="72" spans="1:9" ht="15.95" customHeight="1" x14ac:dyDescent="0.15">
      <c r="A72" s="14"/>
      <c r="B72" s="17" t="s">
        <v>143</v>
      </c>
      <c r="C72" s="45" t="s">
        <v>859</v>
      </c>
      <c r="D72" s="46" t="s">
        <v>859</v>
      </c>
      <c r="E72" s="46" t="s">
        <v>839</v>
      </c>
      <c r="F72" s="45" t="s">
        <v>859</v>
      </c>
      <c r="G72" s="46" t="s">
        <v>839</v>
      </c>
      <c r="H72" s="66" t="s">
        <v>839</v>
      </c>
      <c r="I72" s="66" t="s">
        <v>839</v>
      </c>
    </row>
    <row r="73" spans="1:9" ht="15.75" customHeight="1" x14ac:dyDescent="0.15">
      <c r="A73" s="14"/>
      <c r="B73" s="17" t="s">
        <v>144</v>
      </c>
      <c r="C73" s="45" t="s">
        <v>858</v>
      </c>
      <c r="D73" s="46" t="s">
        <v>859</v>
      </c>
      <c r="E73" s="46" t="s">
        <v>859</v>
      </c>
      <c r="F73" s="45" t="s">
        <v>859</v>
      </c>
      <c r="G73" s="46" t="s">
        <v>839</v>
      </c>
      <c r="H73" s="66" t="s">
        <v>839</v>
      </c>
      <c r="I73" s="66" t="s">
        <v>839</v>
      </c>
    </row>
    <row r="74" spans="1:9" ht="15.95" customHeight="1" x14ac:dyDescent="0.15">
      <c r="A74" s="86"/>
      <c r="B74" s="20" t="s">
        <v>145</v>
      </c>
      <c r="C74" s="49" t="s">
        <v>859</v>
      </c>
      <c r="D74" s="50" t="s">
        <v>859</v>
      </c>
      <c r="E74" s="50" t="s">
        <v>859</v>
      </c>
      <c r="F74" s="49" t="s">
        <v>859</v>
      </c>
      <c r="G74" s="50" t="s">
        <v>839</v>
      </c>
      <c r="H74" s="77" t="s">
        <v>839</v>
      </c>
      <c r="I74" s="77" t="s">
        <v>859</v>
      </c>
    </row>
    <row r="75" spans="1:9" s="93" customFormat="1" ht="20.100000000000001" customHeight="1" x14ac:dyDescent="0.15">
      <c r="A75" s="101">
        <v>52</v>
      </c>
      <c r="B75" s="102" t="s">
        <v>51</v>
      </c>
      <c r="C75" s="89">
        <v>348</v>
      </c>
      <c r="D75" s="90">
        <v>259</v>
      </c>
      <c r="E75" s="90">
        <v>89</v>
      </c>
      <c r="F75" s="89">
        <v>2837</v>
      </c>
      <c r="G75" s="90">
        <v>2600</v>
      </c>
      <c r="H75" s="91">
        <v>237</v>
      </c>
      <c r="I75" s="91">
        <v>18462575</v>
      </c>
    </row>
    <row r="76" spans="1:9" ht="15.75" customHeight="1" x14ac:dyDescent="0.15">
      <c r="A76" s="14"/>
      <c r="B76" s="17" t="s">
        <v>138</v>
      </c>
      <c r="C76" s="45">
        <v>119</v>
      </c>
      <c r="D76" s="46">
        <v>60</v>
      </c>
      <c r="E76" s="46">
        <v>59</v>
      </c>
      <c r="F76" s="45">
        <v>185</v>
      </c>
      <c r="G76" s="46">
        <v>87</v>
      </c>
      <c r="H76" s="66">
        <v>98</v>
      </c>
      <c r="I76" s="66">
        <v>356579</v>
      </c>
    </row>
    <row r="77" spans="1:9" ht="15.75" customHeight="1" x14ac:dyDescent="0.15">
      <c r="A77" s="14"/>
      <c r="B77" s="17" t="s">
        <v>139</v>
      </c>
      <c r="C77" s="45">
        <v>78</v>
      </c>
      <c r="D77" s="46">
        <v>58</v>
      </c>
      <c r="E77" s="46">
        <v>20</v>
      </c>
      <c r="F77" s="45">
        <v>264</v>
      </c>
      <c r="G77" s="46">
        <v>197</v>
      </c>
      <c r="H77" s="66">
        <v>67</v>
      </c>
      <c r="I77" s="66">
        <v>1161675</v>
      </c>
    </row>
    <row r="78" spans="1:9" ht="15.75" customHeight="1" x14ac:dyDescent="0.15">
      <c r="A78" s="14"/>
      <c r="B78" s="17" t="s">
        <v>140</v>
      </c>
      <c r="C78" s="45">
        <v>68</v>
      </c>
      <c r="D78" s="46">
        <v>60</v>
      </c>
      <c r="E78" s="46">
        <v>8</v>
      </c>
      <c r="F78" s="45">
        <v>460</v>
      </c>
      <c r="G78" s="46">
        <v>410</v>
      </c>
      <c r="H78" s="66">
        <v>50</v>
      </c>
      <c r="I78" s="66">
        <v>2837584</v>
      </c>
    </row>
    <row r="79" spans="1:9" ht="15.75" customHeight="1" x14ac:dyDescent="0.15">
      <c r="A79" s="14"/>
      <c r="B79" s="17" t="s">
        <v>141</v>
      </c>
      <c r="C79" s="45">
        <v>47</v>
      </c>
      <c r="D79" s="46">
        <v>45</v>
      </c>
      <c r="E79" s="46">
        <v>2</v>
      </c>
      <c r="F79" s="45">
        <v>647</v>
      </c>
      <c r="G79" s="46">
        <v>625</v>
      </c>
      <c r="H79" s="66">
        <v>22</v>
      </c>
      <c r="I79" s="66">
        <v>5563107</v>
      </c>
    </row>
    <row r="80" spans="1:9" ht="15.75" customHeight="1" x14ac:dyDescent="0.15">
      <c r="A80" s="14"/>
      <c r="B80" s="17" t="s">
        <v>142</v>
      </c>
      <c r="C80" s="45">
        <v>19</v>
      </c>
      <c r="D80" s="46">
        <v>19</v>
      </c>
      <c r="E80" s="46" t="s">
        <v>827</v>
      </c>
      <c r="F80" s="45">
        <v>459</v>
      </c>
      <c r="G80" s="46">
        <v>459</v>
      </c>
      <c r="H80" s="66" t="s">
        <v>827</v>
      </c>
      <c r="I80" s="66">
        <v>3490465</v>
      </c>
    </row>
    <row r="81" spans="1:9" ht="15.75" customHeight="1" x14ac:dyDescent="0.15">
      <c r="A81" s="14"/>
      <c r="B81" s="17" t="s">
        <v>143</v>
      </c>
      <c r="C81" s="45">
        <v>14</v>
      </c>
      <c r="D81" s="46">
        <v>14</v>
      </c>
      <c r="E81" s="46" t="s">
        <v>827</v>
      </c>
      <c r="F81" s="45">
        <v>504</v>
      </c>
      <c r="G81" s="46">
        <v>504</v>
      </c>
      <c r="H81" s="66" t="s">
        <v>827</v>
      </c>
      <c r="I81" s="66">
        <v>3978534</v>
      </c>
    </row>
    <row r="82" spans="1:9" ht="15.75" customHeight="1" x14ac:dyDescent="0.15">
      <c r="A82" s="14"/>
      <c r="B82" s="17" t="s">
        <v>144</v>
      </c>
      <c r="C82" s="45">
        <v>2</v>
      </c>
      <c r="D82" s="46">
        <v>2</v>
      </c>
      <c r="E82" s="46" t="s">
        <v>827</v>
      </c>
      <c r="F82" s="45">
        <v>184</v>
      </c>
      <c r="G82" s="46">
        <v>184</v>
      </c>
      <c r="H82" s="66" t="s">
        <v>827</v>
      </c>
      <c r="I82" s="66" t="s">
        <v>903</v>
      </c>
    </row>
    <row r="83" spans="1:9" ht="15.75" customHeight="1" x14ac:dyDescent="0.15">
      <c r="A83" s="14"/>
      <c r="B83" s="17" t="s">
        <v>145</v>
      </c>
      <c r="C83" s="45">
        <v>1</v>
      </c>
      <c r="D83" s="46">
        <v>1</v>
      </c>
      <c r="E83" s="46" t="s">
        <v>827</v>
      </c>
      <c r="F83" s="45">
        <v>134</v>
      </c>
      <c r="G83" s="46">
        <v>134</v>
      </c>
      <c r="H83" s="66" t="s">
        <v>827</v>
      </c>
      <c r="I83" s="66" t="s">
        <v>903</v>
      </c>
    </row>
    <row r="84" spans="1:9" s="93" customFormat="1" ht="20.100000000000001" customHeight="1" x14ac:dyDescent="0.15">
      <c r="A84" s="83">
        <v>521</v>
      </c>
      <c r="B84" s="100" t="s">
        <v>52</v>
      </c>
      <c r="C84" s="96">
        <v>174</v>
      </c>
      <c r="D84" s="97">
        <v>122</v>
      </c>
      <c r="E84" s="97">
        <v>52</v>
      </c>
      <c r="F84" s="96">
        <v>1497</v>
      </c>
      <c r="G84" s="97">
        <v>1362</v>
      </c>
      <c r="H84" s="98">
        <v>135</v>
      </c>
      <c r="I84" s="98">
        <v>9119541</v>
      </c>
    </row>
    <row r="85" spans="1:9" ht="15.75" customHeight="1" x14ac:dyDescent="0.15">
      <c r="A85" s="14"/>
      <c r="B85" s="17" t="s">
        <v>138</v>
      </c>
      <c r="C85" s="45">
        <v>57</v>
      </c>
      <c r="D85" s="46">
        <v>23</v>
      </c>
      <c r="E85" s="46">
        <v>34</v>
      </c>
      <c r="F85" s="45">
        <v>90</v>
      </c>
      <c r="G85" s="46">
        <v>33</v>
      </c>
      <c r="H85" s="66">
        <v>57</v>
      </c>
      <c r="I85" s="66">
        <v>104543</v>
      </c>
    </row>
    <row r="86" spans="1:9" ht="15.75" customHeight="1" x14ac:dyDescent="0.15">
      <c r="A86" s="14"/>
      <c r="B86" s="17" t="s">
        <v>139</v>
      </c>
      <c r="C86" s="45">
        <v>33</v>
      </c>
      <c r="D86" s="46">
        <v>22</v>
      </c>
      <c r="E86" s="46">
        <v>11</v>
      </c>
      <c r="F86" s="45">
        <v>112</v>
      </c>
      <c r="G86" s="46">
        <v>75</v>
      </c>
      <c r="H86" s="66">
        <v>37</v>
      </c>
      <c r="I86" s="66">
        <v>229709</v>
      </c>
    </row>
    <row r="87" spans="1:9" ht="15.75" customHeight="1" x14ac:dyDescent="0.15">
      <c r="A87" s="14"/>
      <c r="B87" s="17" t="s">
        <v>140</v>
      </c>
      <c r="C87" s="45">
        <v>39</v>
      </c>
      <c r="D87" s="46">
        <v>32</v>
      </c>
      <c r="E87" s="46">
        <v>7</v>
      </c>
      <c r="F87" s="45">
        <v>270</v>
      </c>
      <c r="G87" s="46">
        <v>229</v>
      </c>
      <c r="H87" s="66">
        <v>41</v>
      </c>
      <c r="I87" s="66">
        <v>761810</v>
      </c>
    </row>
    <row r="88" spans="1:9" ht="15.75" customHeight="1" x14ac:dyDescent="0.15">
      <c r="A88" s="14"/>
      <c r="B88" s="17" t="s">
        <v>141</v>
      </c>
      <c r="C88" s="45">
        <v>23</v>
      </c>
      <c r="D88" s="46">
        <v>23</v>
      </c>
      <c r="E88" s="46" t="s">
        <v>827</v>
      </c>
      <c r="F88" s="45">
        <v>311</v>
      </c>
      <c r="G88" s="46">
        <v>311</v>
      </c>
      <c r="H88" s="66" t="s">
        <v>827</v>
      </c>
      <c r="I88" s="66">
        <v>1707132</v>
      </c>
    </row>
    <row r="89" spans="1:9" ht="15.75" customHeight="1" x14ac:dyDescent="0.15">
      <c r="A89" s="14"/>
      <c r="B89" s="17" t="s">
        <v>142</v>
      </c>
      <c r="C89" s="45">
        <v>12</v>
      </c>
      <c r="D89" s="46">
        <v>12</v>
      </c>
      <c r="E89" s="46" t="s">
        <v>827</v>
      </c>
      <c r="F89" s="45">
        <v>283</v>
      </c>
      <c r="G89" s="46">
        <v>283</v>
      </c>
      <c r="H89" s="66" t="s">
        <v>827</v>
      </c>
      <c r="I89" s="66">
        <v>2666781</v>
      </c>
    </row>
    <row r="90" spans="1:9" ht="15.75" customHeight="1" x14ac:dyDescent="0.15">
      <c r="A90" s="14"/>
      <c r="B90" s="17" t="s">
        <v>143</v>
      </c>
      <c r="C90" s="45">
        <v>9</v>
      </c>
      <c r="D90" s="46">
        <v>9</v>
      </c>
      <c r="E90" s="46" t="s">
        <v>827</v>
      </c>
      <c r="F90" s="45">
        <v>338</v>
      </c>
      <c r="G90" s="46">
        <v>338</v>
      </c>
      <c r="H90" s="66" t="s">
        <v>827</v>
      </c>
      <c r="I90" s="66" t="s">
        <v>903</v>
      </c>
    </row>
    <row r="91" spans="1:9" ht="15.75" customHeight="1" x14ac:dyDescent="0.15">
      <c r="A91" s="14"/>
      <c r="B91" s="17" t="s">
        <v>144</v>
      </c>
      <c r="C91" s="45">
        <v>1</v>
      </c>
      <c r="D91" s="46">
        <v>1</v>
      </c>
      <c r="E91" s="46" t="s">
        <v>827</v>
      </c>
      <c r="F91" s="45">
        <v>93</v>
      </c>
      <c r="G91" s="46">
        <v>93</v>
      </c>
      <c r="H91" s="66" t="s">
        <v>827</v>
      </c>
      <c r="I91" s="66" t="s">
        <v>903</v>
      </c>
    </row>
    <row r="92" spans="1:9" ht="15.75" customHeight="1" x14ac:dyDescent="0.15">
      <c r="A92" s="14"/>
      <c r="B92" s="17" t="s">
        <v>145</v>
      </c>
      <c r="C92" s="45" t="s">
        <v>859</v>
      </c>
      <c r="D92" s="46" t="s">
        <v>859</v>
      </c>
      <c r="E92" s="46" t="s">
        <v>859</v>
      </c>
      <c r="F92" s="45" t="s">
        <v>859</v>
      </c>
      <c r="G92" s="46" t="s">
        <v>839</v>
      </c>
      <c r="H92" s="66" t="s">
        <v>839</v>
      </c>
      <c r="I92" s="66" t="s">
        <v>859</v>
      </c>
    </row>
    <row r="93" spans="1:9" s="93" customFormat="1" ht="20.100000000000001" customHeight="1" x14ac:dyDescent="0.15">
      <c r="A93" s="83">
        <v>522</v>
      </c>
      <c r="B93" s="100" t="s">
        <v>53</v>
      </c>
      <c r="C93" s="96">
        <v>174</v>
      </c>
      <c r="D93" s="97">
        <v>137</v>
      </c>
      <c r="E93" s="97">
        <v>37</v>
      </c>
      <c r="F93" s="96">
        <v>1340</v>
      </c>
      <c r="G93" s="97">
        <v>1238</v>
      </c>
      <c r="H93" s="98">
        <v>102</v>
      </c>
      <c r="I93" s="98">
        <v>9343034</v>
      </c>
    </row>
    <row r="94" spans="1:9" ht="15.75" customHeight="1" x14ac:dyDescent="0.15">
      <c r="A94" s="14"/>
      <c r="B94" s="17" t="s">
        <v>138</v>
      </c>
      <c r="C94" s="45">
        <v>62</v>
      </c>
      <c r="D94" s="46">
        <v>37</v>
      </c>
      <c r="E94" s="46">
        <v>25</v>
      </c>
      <c r="F94" s="45">
        <v>95</v>
      </c>
      <c r="G94" s="46">
        <v>54</v>
      </c>
      <c r="H94" s="66">
        <v>41</v>
      </c>
      <c r="I94" s="66">
        <v>252036</v>
      </c>
    </row>
    <row r="95" spans="1:9" ht="15.75" customHeight="1" x14ac:dyDescent="0.15">
      <c r="A95" s="14"/>
      <c r="B95" s="17" t="s">
        <v>139</v>
      </c>
      <c r="C95" s="45">
        <v>45</v>
      </c>
      <c r="D95" s="46">
        <v>36</v>
      </c>
      <c r="E95" s="46">
        <v>9</v>
      </c>
      <c r="F95" s="45">
        <v>152</v>
      </c>
      <c r="G95" s="46">
        <v>122</v>
      </c>
      <c r="H95" s="66">
        <v>30</v>
      </c>
      <c r="I95" s="66">
        <v>931966</v>
      </c>
    </row>
    <row r="96" spans="1:9" ht="15.75" customHeight="1" x14ac:dyDescent="0.15">
      <c r="A96" s="14"/>
      <c r="B96" s="17" t="s">
        <v>140</v>
      </c>
      <c r="C96" s="45">
        <v>29</v>
      </c>
      <c r="D96" s="46">
        <v>28</v>
      </c>
      <c r="E96" s="46">
        <v>1</v>
      </c>
      <c r="F96" s="45">
        <v>190</v>
      </c>
      <c r="G96" s="46">
        <v>181</v>
      </c>
      <c r="H96" s="66">
        <v>9</v>
      </c>
      <c r="I96" s="66">
        <v>2075774</v>
      </c>
    </row>
    <row r="97" spans="1:9" ht="15.75" customHeight="1" x14ac:dyDescent="0.15">
      <c r="A97" s="14"/>
      <c r="B97" s="17" t="s">
        <v>141</v>
      </c>
      <c r="C97" s="45">
        <v>24</v>
      </c>
      <c r="D97" s="46">
        <v>22</v>
      </c>
      <c r="E97" s="46">
        <v>2</v>
      </c>
      <c r="F97" s="45">
        <v>336</v>
      </c>
      <c r="G97" s="46">
        <v>314</v>
      </c>
      <c r="H97" s="66">
        <v>22</v>
      </c>
      <c r="I97" s="66">
        <v>3855975</v>
      </c>
    </row>
    <row r="98" spans="1:9" ht="15.75" customHeight="1" x14ac:dyDescent="0.15">
      <c r="A98" s="14"/>
      <c r="B98" s="17" t="s">
        <v>142</v>
      </c>
      <c r="C98" s="45">
        <v>7</v>
      </c>
      <c r="D98" s="46">
        <v>7</v>
      </c>
      <c r="E98" s="46" t="s">
        <v>827</v>
      </c>
      <c r="F98" s="45">
        <v>176</v>
      </c>
      <c r="G98" s="46">
        <v>176</v>
      </c>
      <c r="H98" s="66" t="s">
        <v>827</v>
      </c>
      <c r="I98" s="66">
        <v>823684</v>
      </c>
    </row>
    <row r="99" spans="1:9" ht="15.75" customHeight="1" x14ac:dyDescent="0.15">
      <c r="A99" s="14"/>
      <c r="B99" s="17" t="s">
        <v>143</v>
      </c>
      <c r="C99" s="45">
        <v>5</v>
      </c>
      <c r="D99" s="46">
        <v>5</v>
      </c>
      <c r="E99" s="46" t="s">
        <v>827</v>
      </c>
      <c r="F99" s="45">
        <v>166</v>
      </c>
      <c r="G99" s="46">
        <v>166</v>
      </c>
      <c r="H99" s="66" t="s">
        <v>827</v>
      </c>
      <c r="I99" s="66" t="s">
        <v>903</v>
      </c>
    </row>
    <row r="100" spans="1:9" ht="15.75" customHeight="1" x14ac:dyDescent="0.15">
      <c r="A100" s="14"/>
      <c r="B100" s="17" t="s">
        <v>144</v>
      </c>
      <c r="C100" s="45">
        <v>1</v>
      </c>
      <c r="D100" s="46">
        <v>1</v>
      </c>
      <c r="E100" s="46" t="s">
        <v>827</v>
      </c>
      <c r="F100" s="45">
        <v>91</v>
      </c>
      <c r="G100" s="46">
        <v>91</v>
      </c>
      <c r="H100" s="66" t="s">
        <v>827</v>
      </c>
      <c r="I100" s="66" t="s">
        <v>903</v>
      </c>
    </row>
    <row r="101" spans="1:9" ht="15.75" customHeight="1" x14ac:dyDescent="0.15">
      <c r="A101" s="14"/>
      <c r="B101" s="17" t="s">
        <v>145</v>
      </c>
      <c r="C101" s="45">
        <v>1</v>
      </c>
      <c r="D101" s="46">
        <v>1</v>
      </c>
      <c r="E101" s="46" t="s">
        <v>827</v>
      </c>
      <c r="F101" s="45">
        <v>134</v>
      </c>
      <c r="G101" s="46">
        <v>134</v>
      </c>
      <c r="H101" s="66" t="s">
        <v>827</v>
      </c>
      <c r="I101" s="66" t="s">
        <v>903</v>
      </c>
    </row>
    <row r="102" spans="1:9" s="93" customFormat="1" ht="20.100000000000001" customHeight="1" x14ac:dyDescent="0.15">
      <c r="A102" s="381">
        <v>53</v>
      </c>
      <c r="B102" s="382" t="s">
        <v>54</v>
      </c>
      <c r="C102" s="388">
        <v>573</v>
      </c>
      <c r="D102" s="389">
        <v>477</v>
      </c>
      <c r="E102" s="389">
        <v>96</v>
      </c>
      <c r="F102" s="388">
        <v>4177</v>
      </c>
      <c r="G102" s="389">
        <v>3958</v>
      </c>
      <c r="H102" s="405">
        <v>219</v>
      </c>
      <c r="I102" s="405">
        <v>32723428</v>
      </c>
    </row>
    <row r="103" spans="1:9" ht="15.75" customHeight="1" x14ac:dyDescent="0.15">
      <c r="A103" s="14"/>
      <c r="B103" s="17" t="s">
        <v>138</v>
      </c>
      <c r="C103" s="45">
        <v>165</v>
      </c>
      <c r="D103" s="46">
        <v>98</v>
      </c>
      <c r="E103" s="46">
        <v>67</v>
      </c>
      <c r="F103" s="45">
        <v>251</v>
      </c>
      <c r="G103" s="46">
        <v>147</v>
      </c>
      <c r="H103" s="66">
        <v>104</v>
      </c>
      <c r="I103" s="66">
        <v>1668771</v>
      </c>
    </row>
    <row r="104" spans="1:9" ht="15.75" customHeight="1" x14ac:dyDescent="0.15">
      <c r="A104" s="14"/>
      <c r="B104" s="17" t="s">
        <v>139</v>
      </c>
      <c r="C104" s="45">
        <v>133</v>
      </c>
      <c r="D104" s="46">
        <v>111</v>
      </c>
      <c r="E104" s="46">
        <v>22</v>
      </c>
      <c r="F104" s="45">
        <v>456</v>
      </c>
      <c r="G104" s="46">
        <v>382</v>
      </c>
      <c r="H104" s="66">
        <v>74</v>
      </c>
      <c r="I104" s="66">
        <v>2797477</v>
      </c>
    </row>
    <row r="105" spans="1:9" ht="15.75" customHeight="1" x14ac:dyDescent="0.15">
      <c r="A105" s="14"/>
      <c r="B105" s="17" t="s">
        <v>140</v>
      </c>
      <c r="C105" s="45">
        <v>151</v>
      </c>
      <c r="D105" s="46">
        <v>144</v>
      </c>
      <c r="E105" s="46">
        <v>7</v>
      </c>
      <c r="F105" s="45">
        <v>1015</v>
      </c>
      <c r="G105" s="46">
        <v>974</v>
      </c>
      <c r="H105" s="66">
        <v>41</v>
      </c>
      <c r="I105" s="66">
        <v>9082261</v>
      </c>
    </row>
    <row r="106" spans="1:9" ht="15.75" customHeight="1" x14ac:dyDescent="0.15">
      <c r="A106" s="14"/>
      <c r="B106" s="17" t="s">
        <v>141</v>
      </c>
      <c r="C106" s="45">
        <v>85</v>
      </c>
      <c r="D106" s="46">
        <v>85</v>
      </c>
      <c r="E106" s="46" t="s">
        <v>827</v>
      </c>
      <c r="F106" s="45">
        <v>1167</v>
      </c>
      <c r="G106" s="46">
        <v>1167</v>
      </c>
      <c r="H106" s="66" t="s">
        <v>827</v>
      </c>
      <c r="I106" s="66">
        <v>9855554</v>
      </c>
    </row>
    <row r="107" spans="1:9" ht="15.75" customHeight="1" x14ac:dyDescent="0.15">
      <c r="A107" s="14"/>
      <c r="B107" s="17" t="s">
        <v>142</v>
      </c>
      <c r="C107" s="45">
        <v>24</v>
      </c>
      <c r="D107" s="46">
        <v>24</v>
      </c>
      <c r="E107" s="46" t="s">
        <v>827</v>
      </c>
      <c r="F107" s="45">
        <v>553</v>
      </c>
      <c r="G107" s="46">
        <v>553</v>
      </c>
      <c r="H107" s="66" t="s">
        <v>827</v>
      </c>
      <c r="I107" s="66">
        <v>3225791</v>
      </c>
    </row>
    <row r="108" spans="1:9" ht="15.75" customHeight="1" x14ac:dyDescent="0.15">
      <c r="A108" s="14"/>
      <c r="B108" s="17" t="s">
        <v>143</v>
      </c>
      <c r="C108" s="45">
        <v>11</v>
      </c>
      <c r="D108" s="46">
        <v>11</v>
      </c>
      <c r="E108" s="46" t="s">
        <v>827</v>
      </c>
      <c r="F108" s="45">
        <v>421</v>
      </c>
      <c r="G108" s="46">
        <v>421</v>
      </c>
      <c r="H108" s="66" t="s">
        <v>827</v>
      </c>
      <c r="I108" s="66">
        <v>4055503</v>
      </c>
    </row>
    <row r="109" spans="1:9" ht="15.75" customHeight="1" x14ac:dyDescent="0.15">
      <c r="A109" s="14"/>
      <c r="B109" s="17" t="s">
        <v>144</v>
      </c>
      <c r="C109" s="45">
        <v>3</v>
      </c>
      <c r="D109" s="46">
        <v>3</v>
      </c>
      <c r="E109" s="46" t="s">
        <v>827</v>
      </c>
      <c r="F109" s="45">
        <v>166</v>
      </c>
      <c r="G109" s="46">
        <v>166</v>
      </c>
      <c r="H109" s="66" t="s">
        <v>827</v>
      </c>
      <c r="I109" s="66" t="s">
        <v>903</v>
      </c>
    </row>
    <row r="110" spans="1:9" ht="15.75" customHeight="1" x14ac:dyDescent="0.15">
      <c r="A110" s="14"/>
      <c r="B110" s="17" t="s">
        <v>145</v>
      </c>
      <c r="C110" s="45">
        <v>1</v>
      </c>
      <c r="D110" s="46">
        <v>1</v>
      </c>
      <c r="E110" s="46" t="s">
        <v>827</v>
      </c>
      <c r="F110" s="45">
        <v>148</v>
      </c>
      <c r="G110" s="46">
        <v>148</v>
      </c>
      <c r="H110" s="66" t="s">
        <v>827</v>
      </c>
      <c r="I110" s="66" t="s">
        <v>903</v>
      </c>
    </row>
    <row r="111" spans="1:9" s="93" customFormat="1" ht="20.100000000000001" customHeight="1" x14ac:dyDescent="0.15">
      <c r="A111" s="337">
        <v>531</v>
      </c>
      <c r="B111" s="100" t="s">
        <v>55</v>
      </c>
      <c r="C111" s="96">
        <v>293</v>
      </c>
      <c r="D111" s="97">
        <v>243</v>
      </c>
      <c r="E111" s="97">
        <v>50</v>
      </c>
      <c r="F111" s="96">
        <v>2061</v>
      </c>
      <c r="G111" s="97">
        <v>1961</v>
      </c>
      <c r="H111" s="98">
        <v>100</v>
      </c>
      <c r="I111" s="98">
        <v>15326857</v>
      </c>
    </row>
    <row r="112" spans="1:9" ht="15.75" customHeight="1" x14ac:dyDescent="0.15">
      <c r="A112" s="14"/>
      <c r="B112" s="17" t="s">
        <v>138</v>
      </c>
      <c r="C112" s="45">
        <v>96</v>
      </c>
      <c r="D112" s="46">
        <v>56</v>
      </c>
      <c r="E112" s="46">
        <v>40</v>
      </c>
      <c r="F112" s="45">
        <v>145</v>
      </c>
      <c r="G112" s="46">
        <v>84</v>
      </c>
      <c r="H112" s="66">
        <v>61</v>
      </c>
      <c r="I112" s="66">
        <v>880135</v>
      </c>
    </row>
    <row r="113" spans="1:9" ht="15.75" customHeight="1" x14ac:dyDescent="0.15">
      <c r="A113" s="14"/>
      <c r="B113" s="17" t="s">
        <v>139</v>
      </c>
      <c r="C113" s="45">
        <v>69</v>
      </c>
      <c r="D113" s="46">
        <v>60</v>
      </c>
      <c r="E113" s="46">
        <v>9</v>
      </c>
      <c r="F113" s="45">
        <v>238</v>
      </c>
      <c r="G113" s="46">
        <v>206</v>
      </c>
      <c r="H113" s="66">
        <v>32</v>
      </c>
      <c r="I113" s="66">
        <v>1353041</v>
      </c>
    </row>
    <row r="114" spans="1:9" ht="15.75" customHeight="1" x14ac:dyDescent="0.15">
      <c r="A114" s="14"/>
      <c r="B114" s="17" t="s">
        <v>140</v>
      </c>
      <c r="C114" s="45">
        <v>74</v>
      </c>
      <c r="D114" s="46">
        <v>73</v>
      </c>
      <c r="E114" s="46">
        <v>1</v>
      </c>
      <c r="F114" s="45">
        <v>477</v>
      </c>
      <c r="G114" s="46">
        <v>470</v>
      </c>
      <c r="H114" s="66">
        <v>7</v>
      </c>
      <c r="I114" s="66">
        <v>3935563</v>
      </c>
    </row>
    <row r="115" spans="1:9" ht="15.75" customHeight="1" x14ac:dyDescent="0.15">
      <c r="A115" s="14"/>
      <c r="B115" s="17" t="s">
        <v>141</v>
      </c>
      <c r="C115" s="45">
        <v>35</v>
      </c>
      <c r="D115" s="46">
        <v>35</v>
      </c>
      <c r="E115" s="46" t="s">
        <v>827</v>
      </c>
      <c r="F115" s="45">
        <v>479</v>
      </c>
      <c r="G115" s="46">
        <v>479</v>
      </c>
      <c r="H115" s="66" t="s">
        <v>827</v>
      </c>
      <c r="I115" s="66">
        <v>3870630</v>
      </c>
    </row>
    <row r="116" spans="1:9" ht="15.75" customHeight="1" x14ac:dyDescent="0.15">
      <c r="A116" s="14"/>
      <c r="B116" s="17" t="s">
        <v>142</v>
      </c>
      <c r="C116" s="45">
        <v>11</v>
      </c>
      <c r="D116" s="46">
        <v>11</v>
      </c>
      <c r="E116" s="46" t="s">
        <v>827</v>
      </c>
      <c r="F116" s="45">
        <v>261</v>
      </c>
      <c r="G116" s="46">
        <v>261</v>
      </c>
      <c r="H116" s="66" t="s">
        <v>827</v>
      </c>
      <c r="I116" s="66">
        <v>1365381</v>
      </c>
    </row>
    <row r="117" spans="1:9" ht="15.75" customHeight="1" x14ac:dyDescent="0.15">
      <c r="A117" s="14"/>
      <c r="B117" s="17" t="s">
        <v>143</v>
      </c>
      <c r="C117" s="45">
        <v>5</v>
      </c>
      <c r="D117" s="46">
        <v>5</v>
      </c>
      <c r="E117" s="46" t="s">
        <v>827</v>
      </c>
      <c r="F117" s="45">
        <v>204</v>
      </c>
      <c r="G117" s="46">
        <v>204</v>
      </c>
      <c r="H117" s="66" t="s">
        <v>827</v>
      </c>
      <c r="I117" s="66">
        <v>2189156</v>
      </c>
    </row>
    <row r="118" spans="1:9" ht="15.75" customHeight="1" x14ac:dyDescent="0.15">
      <c r="A118" s="14"/>
      <c r="B118" s="17" t="s">
        <v>144</v>
      </c>
      <c r="C118" s="45">
        <v>2</v>
      </c>
      <c r="D118" s="46">
        <v>2</v>
      </c>
      <c r="E118" s="46" t="s">
        <v>827</v>
      </c>
      <c r="F118" s="45">
        <v>109</v>
      </c>
      <c r="G118" s="46">
        <v>109</v>
      </c>
      <c r="H118" s="66" t="s">
        <v>827</v>
      </c>
      <c r="I118" s="66" t="s">
        <v>903</v>
      </c>
    </row>
    <row r="119" spans="1:9" ht="15.75" customHeight="1" x14ac:dyDescent="0.15">
      <c r="A119" s="14"/>
      <c r="B119" s="17" t="s">
        <v>145</v>
      </c>
      <c r="C119" s="45">
        <v>1</v>
      </c>
      <c r="D119" s="46">
        <v>1</v>
      </c>
      <c r="E119" s="46" t="s">
        <v>827</v>
      </c>
      <c r="F119" s="45">
        <v>148</v>
      </c>
      <c r="G119" s="46">
        <v>148</v>
      </c>
      <c r="H119" s="66" t="s">
        <v>827</v>
      </c>
      <c r="I119" s="66" t="s">
        <v>903</v>
      </c>
    </row>
    <row r="120" spans="1:9" s="93" customFormat="1" ht="20.100000000000001" customHeight="1" x14ac:dyDescent="0.15">
      <c r="A120" s="253">
        <v>532</v>
      </c>
      <c r="B120" s="100" t="s">
        <v>56</v>
      </c>
      <c r="C120" s="96">
        <v>108</v>
      </c>
      <c r="D120" s="97">
        <v>96</v>
      </c>
      <c r="E120" s="97">
        <v>12</v>
      </c>
      <c r="F120" s="96">
        <v>874</v>
      </c>
      <c r="G120" s="97">
        <v>846</v>
      </c>
      <c r="H120" s="98">
        <v>28</v>
      </c>
      <c r="I120" s="98">
        <v>9284618</v>
      </c>
    </row>
    <row r="121" spans="1:9" ht="15.75" customHeight="1" x14ac:dyDescent="0.15">
      <c r="A121" s="14"/>
      <c r="B121" s="17" t="s">
        <v>138</v>
      </c>
      <c r="C121" s="45">
        <v>28</v>
      </c>
      <c r="D121" s="46">
        <v>20</v>
      </c>
      <c r="E121" s="46">
        <v>8</v>
      </c>
      <c r="F121" s="45">
        <v>43</v>
      </c>
      <c r="G121" s="46">
        <v>29</v>
      </c>
      <c r="H121" s="66">
        <v>14</v>
      </c>
      <c r="I121" s="66">
        <v>324744</v>
      </c>
    </row>
    <row r="122" spans="1:9" ht="15.75" customHeight="1" x14ac:dyDescent="0.15">
      <c r="A122" s="14"/>
      <c r="B122" s="17" t="s">
        <v>139</v>
      </c>
      <c r="C122" s="45">
        <v>20</v>
      </c>
      <c r="D122" s="46">
        <v>17</v>
      </c>
      <c r="E122" s="46">
        <v>3</v>
      </c>
      <c r="F122" s="45">
        <v>67</v>
      </c>
      <c r="G122" s="46">
        <v>58</v>
      </c>
      <c r="H122" s="66">
        <v>9</v>
      </c>
      <c r="I122" s="66">
        <v>547051</v>
      </c>
    </row>
    <row r="123" spans="1:9" ht="15.75" customHeight="1" x14ac:dyDescent="0.15">
      <c r="A123" s="14"/>
      <c r="B123" s="17" t="s">
        <v>140</v>
      </c>
      <c r="C123" s="45">
        <v>33</v>
      </c>
      <c r="D123" s="46">
        <v>32</v>
      </c>
      <c r="E123" s="46">
        <v>1</v>
      </c>
      <c r="F123" s="45">
        <v>235</v>
      </c>
      <c r="G123" s="46">
        <v>230</v>
      </c>
      <c r="H123" s="66">
        <v>5</v>
      </c>
      <c r="I123" s="66">
        <v>3554875</v>
      </c>
    </row>
    <row r="124" spans="1:9" ht="15.75" customHeight="1" x14ac:dyDescent="0.15">
      <c r="A124" s="14"/>
      <c r="B124" s="17" t="s">
        <v>141</v>
      </c>
      <c r="C124" s="45">
        <v>17</v>
      </c>
      <c r="D124" s="46">
        <v>17</v>
      </c>
      <c r="E124" s="46" t="s">
        <v>827</v>
      </c>
      <c r="F124" s="45">
        <v>230</v>
      </c>
      <c r="G124" s="46">
        <v>230</v>
      </c>
      <c r="H124" s="66" t="s">
        <v>827</v>
      </c>
      <c r="I124" s="66">
        <v>2357437</v>
      </c>
    </row>
    <row r="125" spans="1:9" ht="15.75" customHeight="1" x14ac:dyDescent="0.15">
      <c r="A125" s="14"/>
      <c r="B125" s="17" t="s">
        <v>142</v>
      </c>
      <c r="C125" s="45">
        <v>6</v>
      </c>
      <c r="D125" s="46">
        <v>6</v>
      </c>
      <c r="E125" s="46" t="s">
        <v>827</v>
      </c>
      <c r="F125" s="45">
        <v>131</v>
      </c>
      <c r="G125" s="46">
        <v>131</v>
      </c>
      <c r="H125" s="66" t="s">
        <v>827</v>
      </c>
      <c r="I125" s="66" t="s">
        <v>903</v>
      </c>
    </row>
    <row r="126" spans="1:9" ht="15.75" customHeight="1" x14ac:dyDescent="0.15">
      <c r="A126" s="14"/>
      <c r="B126" s="17" t="s">
        <v>143</v>
      </c>
      <c r="C126" s="45">
        <v>3</v>
      </c>
      <c r="D126" s="46">
        <v>3</v>
      </c>
      <c r="E126" s="46" t="s">
        <v>827</v>
      </c>
      <c r="F126" s="45">
        <v>111</v>
      </c>
      <c r="G126" s="46">
        <v>111</v>
      </c>
      <c r="H126" s="66" t="s">
        <v>827</v>
      </c>
      <c r="I126" s="66">
        <v>1140966</v>
      </c>
    </row>
    <row r="127" spans="1:9" ht="15.75" customHeight="1" x14ac:dyDescent="0.15">
      <c r="A127" s="14"/>
      <c r="B127" s="17" t="s">
        <v>144</v>
      </c>
      <c r="C127" s="45">
        <v>1</v>
      </c>
      <c r="D127" s="46">
        <v>1</v>
      </c>
      <c r="E127" s="46" t="s">
        <v>827</v>
      </c>
      <c r="F127" s="45">
        <v>57</v>
      </c>
      <c r="G127" s="46">
        <v>57</v>
      </c>
      <c r="H127" s="66" t="s">
        <v>827</v>
      </c>
      <c r="I127" s="66" t="s">
        <v>903</v>
      </c>
    </row>
    <row r="128" spans="1:9" ht="15.75" customHeight="1" x14ac:dyDescent="0.15">
      <c r="A128" s="14"/>
      <c r="B128" s="17" t="s">
        <v>145</v>
      </c>
      <c r="C128" s="45" t="s">
        <v>859</v>
      </c>
      <c r="D128" s="46" t="s">
        <v>859</v>
      </c>
      <c r="E128" s="46" t="s">
        <v>859</v>
      </c>
      <c r="F128" s="45" t="s">
        <v>859</v>
      </c>
      <c r="G128" s="46" t="s">
        <v>839</v>
      </c>
      <c r="H128" s="66" t="s">
        <v>839</v>
      </c>
      <c r="I128" s="66" t="s">
        <v>859</v>
      </c>
    </row>
    <row r="129" spans="1:10" s="93" customFormat="1" ht="20.100000000000001" customHeight="1" x14ac:dyDescent="0.15">
      <c r="A129" s="253">
        <v>533</v>
      </c>
      <c r="B129" s="100" t="s">
        <v>57</v>
      </c>
      <c r="C129" s="96">
        <v>34</v>
      </c>
      <c r="D129" s="97">
        <v>33</v>
      </c>
      <c r="E129" s="97">
        <v>1</v>
      </c>
      <c r="F129" s="96">
        <v>311</v>
      </c>
      <c r="G129" s="97">
        <v>310</v>
      </c>
      <c r="H129" s="98">
        <v>1</v>
      </c>
      <c r="I129" s="98">
        <v>2833348</v>
      </c>
    </row>
    <row r="130" spans="1:10" ht="15.75" customHeight="1" x14ac:dyDescent="0.15">
      <c r="A130" s="14"/>
      <c r="B130" s="17" t="s">
        <v>138</v>
      </c>
      <c r="C130" s="45">
        <v>4</v>
      </c>
      <c r="D130" s="46">
        <v>3</v>
      </c>
      <c r="E130" s="46">
        <v>1</v>
      </c>
      <c r="F130" s="45">
        <v>6</v>
      </c>
      <c r="G130" s="46">
        <v>5</v>
      </c>
      <c r="H130" s="66">
        <v>1</v>
      </c>
      <c r="I130" s="66" t="s">
        <v>903</v>
      </c>
    </row>
    <row r="131" spans="1:10" ht="15.75" customHeight="1" x14ac:dyDescent="0.15">
      <c r="A131" s="14"/>
      <c r="B131" s="17" t="s">
        <v>139</v>
      </c>
      <c r="C131" s="45">
        <v>7</v>
      </c>
      <c r="D131" s="46">
        <v>7</v>
      </c>
      <c r="E131" s="46" t="s">
        <v>827</v>
      </c>
      <c r="F131" s="45">
        <v>23</v>
      </c>
      <c r="G131" s="46">
        <v>23</v>
      </c>
      <c r="H131" s="66" t="s">
        <v>827</v>
      </c>
      <c r="I131" s="66" t="s">
        <v>903</v>
      </c>
    </row>
    <row r="132" spans="1:10" ht="15.75" customHeight="1" x14ac:dyDescent="0.15">
      <c r="A132" s="14"/>
      <c r="B132" s="17" t="s">
        <v>140</v>
      </c>
      <c r="C132" s="45">
        <v>12</v>
      </c>
      <c r="D132" s="46">
        <v>12</v>
      </c>
      <c r="E132" s="46" t="s">
        <v>827</v>
      </c>
      <c r="F132" s="45">
        <v>89</v>
      </c>
      <c r="G132" s="46">
        <v>89</v>
      </c>
      <c r="H132" s="66" t="s">
        <v>827</v>
      </c>
      <c r="I132" s="66">
        <v>280204</v>
      </c>
    </row>
    <row r="133" spans="1:10" ht="15.75" customHeight="1" x14ac:dyDescent="0.15">
      <c r="A133" s="14"/>
      <c r="B133" s="17" t="s">
        <v>141</v>
      </c>
      <c r="C133" s="45">
        <v>9</v>
      </c>
      <c r="D133" s="46">
        <v>9</v>
      </c>
      <c r="E133" s="46" t="s">
        <v>827</v>
      </c>
      <c r="F133" s="45">
        <v>131</v>
      </c>
      <c r="G133" s="46">
        <v>131</v>
      </c>
      <c r="H133" s="66" t="s">
        <v>827</v>
      </c>
      <c r="I133" s="66">
        <v>1078171</v>
      </c>
    </row>
    <row r="134" spans="1:10" ht="15.75" customHeight="1" x14ac:dyDescent="0.15">
      <c r="A134" s="14"/>
      <c r="B134" s="17" t="s">
        <v>142</v>
      </c>
      <c r="C134" s="45">
        <v>1</v>
      </c>
      <c r="D134" s="46">
        <v>1</v>
      </c>
      <c r="E134" s="46" t="s">
        <v>827</v>
      </c>
      <c r="F134" s="45">
        <v>27</v>
      </c>
      <c r="G134" s="46">
        <v>27</v>
      </c>
      <c r="H134" s="66" t="s">
        <v>827</v>
      </c>
      <c r="I134" s="66" t="s">
        <v>903</v>
      </c>
    </row>
    <row r="135" spans="1:10" ht="15.75" customHeight="1" x14ac:dyDescent="0.15">
      <c r="A135" s="14"/>
      <c r="B135" s="17" t="s">
        <v>143</v>
      </c>
      <c r="C135" s="45">
        <v>1</v>
      </c>
      <c r="D135" s="46">
        <v>1</v>
      </c>
      <c r="E135" s="46" t="s">
        <v>827</v>
      </c>
      <c r="F135" s="45">
        <v>35</v>
      </c>
      <c r="G135" s="46">
        <v>35</v>
      </c>
      <c r="H135" s="66" t="s">
        <v>827</v>
      </c>
      <c r="I135" s="66" t="s">
        <v>903</v>
      </c>
    </row>
    <row r="136" spans="1:10" ht="15.75" customHeight="1" x14ac:dyDescent="0.15">
      <c r="A136" s="14"/>
      <c r="B136" s="17" t="s">
        <v>144</v>
      </c>
      <c r="C136" s="45" t="s">
        <v>858</v>
      </c>
      <c r="D136" s="46" t="s">
        <v>859</v>
      </c>
      <c r="E136" s="46" t="s">
        <v>859</v>
      </c>
      <c r="F136" s="45" t="s">
        <v>859</v>
      </c>
      <c r="G136" s="46" t="s">
        <v>839</v>
      </c>
      <c r="H136" s="66" t="s">
        <v>839</v>
      </c>
      <c r="I136" s="66" t="s">
        <v>859</v>
      </c>
    </row>
    <row r="137" spans="1:10" ht="15.75" customHeight="1" x14ac:dyDescent="0.15">
      <c r="A137" s="86"/>
      <c r="B137" s="20" t="s">
        <v>145</v>
      </c>
      <c r="C137" s="49" t="s">
        <v>859</v>
      </c>
      <c r="D137" s="50" t="s">
        <v>859</v>
      </c>
      <c r="E137" s="50" t="s">
        <v>859</v>
      </c>
      <c r="F137" s="49" t="s">
        <v>859</v>
      </c>
      <c r="G137" s="50" t="s">
        <v>839</v>
      </c>
      <c r="H137" s="77" t="s">
        <v>839</v>
      </c>
      <c r="I137" s="77" t="s">
        <v>859</v>
      </c>
    </row>
    <row r="138" spans="1:10" s="93" customFormat="1" ht="20.100000000000001" customHeight="1" x14ac:dyDescent="0.15">
      <c r="A138" s="26">
        <v>534</v>
      </c>
      <c r="B138" s="88" t="s">
        <v>58</v>
      </c>
      <c r="C138" s="89">
        <v>43</v>
      </c>
      <c r="D138" s="90">
        <v>41</v>
      </c>
      <c r="E138" s="90">
        <v>2</v>
      </c>
      <c r="F138" s="89">
        <v>383</v>
      </c>
      <c r="G138" s="90">
        <v>380</v>
      </c>
      <c r="H138" s="91">
        <v>3</v>
      </c>
      <c r="I138" s="91">
        <v>3885381</v>
      </c>
    </row>
    <row r="139" spans="1:10" ht="15.75" customHeight="1" x14ac:dyDescent="0.15">
      <c r="A139" s="14"/>
      <c r="B139" s="17" t="s">
        <v>138</v>
      </c>
      <c r="C139" s="45">
        <v>5</v>
      </c>
      <c r="D139" s="46">
        <v>3</v>
      </c>
      <c r="E139" s="46">
        <v>2</v>
      </c>
      <c r="F139" s="45">
        <v>8</v>
      </c>
      <c r="G139" s="46">
        <v>5</v>
      </c>
      <c r="H139" s="66">
        <v>3</v>
      </c>
      <c r="I139" s="66" t="s">
        <v>903</v>
      </c>
    </row>
    <row r="140" spans="1:10" ht="15.75" customHeight="1" x14ac:dyDescent="0.15">
      <c r="A140" s="14"/>
      <c r="B140" s="17" t="s">
        <v>139</v>
      </c>
      <c r="C140" s="45">
        <v>12</v>
      </c>
      <c r="D140" s="46">
        <v>12</v>
      </c>
      <c r="E140" s="46" t="s">
        <v>827</v>
      </c>
      <c r="F140" s="45">
        <v>42</v>
      </c>
      <c r="G140" s="46">
        <v>42</v>
      </c>
      <c r="H140" s="66" t="s">
        <v>827</v>
      </c>
      <c r="I140" s="66">
        <v>520233</v>
      </c>
    </row>
    <row r="141" spans="1:10" ht="15.75" customHeight="1" x14ac:dyDescent="0.15">
      <c r="A141" s="14"/>
      <c r="B141" s="17" t="s">
        <v>140</v>
      </c>
      <c r="C141" s="45">
        <v>12</v>
      </c>
      <c r="D141" s="46">
        <v>12</v>
      </c>
      <c r="E141" s="46" t="s">
        <v>827</v>
      </c>
      <c r="F141" s="45">
        <v>91</v>
      </c>
      <c r="G141" s="46">
        <v>91</v>
      </c>
      <c r="H141" s="66" t="s">
        <v>827</v>
      </c>
      <c r="I141" s="66" t="s">
        <v>903</v>
      </c>
    </row>
    <row r="142" spans="1:10" ht="15.75" customHeight="1" x14ac:dyDescent="0.15">
      <c r="A142" s="14"/>
      <c r="B142" s="17" t="s">
        <v>141</v>
      </c>
      <c r="C142" s="45">
        <v>12</v>
      </c>
      <c r="D142" s="46">
        <v>12</v>
      </c>
      <c r="E142" s="46" t="s">
        <v>827</v>
      </c>
      <c r="F142" s="45">
        <v>171</v>
      </c>
      <c r="G142" s="46">
        <v>171</v>
      </c>
      <c r="H142" s="66" t="s">
        <v>827</v>
      </c>
      <c r="I142" s="66">
        <v>2218180</v>
      </c>
    </row>
    <row r="143" spans="1:10" ht="15.75" customHeight="1" x14ac:dyDescent="0.15">
      <c r="A143" s="14"/>
      <c r="B143" s="17" t="s">
        <v>142</v>
      </c>
      <c r="C143" s="45" t="s">
        <v>859</v>
      </c>
      <c r="D143" s="46" t="s">
        <v>859</v>
      </c>
      <c r="E143" s="46" t="s">
        <v>859</v>
      </c>
      <c r="F143" s="45" t="s">
        <v>859</v>
      </c>
      <c r="G143" s="46" t="s">
        <v>839</v>
      </c>
      <c r="H143" s="66" t="s">
        <v>839</v>
      </c>
      <c r="I143" s="66" t="s">
        <v>839</v>
      </c>
    </row>
    <row r="144" spans="1:10" ht="15.75" customHeight="1" x14ac:dyDescent="0.15">
      <c r="A144" s="14"/>
      <c r="B144" s="17" t="s">
        <v>143</v>
      </c>
      <c r="C144" s="181">
        <v>2</v>
      </c>
      <c r="D144" s="181">
        <v>2</v>
      </c>
      <c r="E144" s="181" t="s">
        <v>827</v>
      </c>
      <c r="F144" s="191">
        <v>71</v>
      </c>
      <c r="G144" s="181">
        <v>71</v>
      </c>
      <c r="H144" s="189" t="s">
        <v>827</v>
      </c>
      <c r="I144" s="189" t="s">
        <v>903</v>
      </c>
      <c r="J144" s="284"/>
    </row>
    <row r="145" spans="1:9" ht="15.75" customHeight="1" x14ac:dyDescent="0.15">
      <c r="A145" s="14"/>
      <c r="B145" s="17" t="s">
        <v>144</v>
      </c>
      <c r="C145" s="45" t="s">
        <v>859</v>
      </c>
      <c r="D145" s="46" t="s">
        <v>859</v>
      </c>
      <c r="E145" s="46" t="s">
        <v>859</v>
      </c>
      <c r="F145" s="45" t="s">
        <v>859</v>
      </c>
      <c r="G145" s="46" t="s">
        <v>839</v>
      </c>
      <c r="H145" s="66" t="s">
        <v>839</v>
      </c>
      <c r="I145" s="66" t="s">
        <v>859</v>
      </c>
    </row>
    <row r="146" spans="1:9" ht="15.75" customHeight="1" x14ac:dyDescent="0.15">
      <c r="A146" s="14"/>
      <c r="B146" s="17" t="s">
        <v>145</v>
      </c>
      <c r="C146" s="45" t="s">
        <v>859</v>
      </c>
      <c r="D146" s="46" t="s">
        <v>858</v>
      </c>
      <c r="E146" s="46" t="s">
        <v>859</v>
      </c>
      <c r="F146" s="45" t="s">
        <v>859</v>
      </c>
      <c r="G146" s="46" t="s">
        <v>839</v>
      </c>
      <c r="H146" s="66" t="s">
        <v>839</v>
      </c>
      <c r="I146" s="66" t="s">
        <v>859</v>
      </c>
    </row>
    <row r="147" spans="1:9" s="93" customFormat="1" ht="20.100000000000001" customHeight="1" x14ac:dyDescent="0.15">
      <c r="A147" s="83">
        <v>535</v>
      </c>
      <c r="B147" s="100" t="s">
        <v>59</v>
      </c>
      <c r="C147" s="96">
        <v>18</v>
      </c>
      <c r="D147" s="97">
        <v>11</v>
      </c>
      <c r="E147" s="97">
        <v>7</v>
      </c>
      <c r="F147" s="96">
        <v>75</v>
      </c>
      <c r="G147" s="97">
        <v>56</v>
      </c>
      <c r="H147" s="98">
        <v>19</v>
      </c>
      <c r="I147" s="98">
        <v>431850</v>
      </c>
    </row>
    <row r="148" spans="1:9" ht="15.75" customHeight="1" x14ac:dyDescent="0.15">
      <c r="A148" s="14"/>
      <c r="B148" s="17" t="s">
        <v>138</v>
      </c>
      <c r="C148" s="45">
        <v>7</v>
      </c>
      <c r="D148" s="46">
        <v>5</v>
      </c>
      <c r="E148" s="46">
        <v>2</v>
      </c>
      <c r="F148" s="45">
        <v>10</v>
      </c>
      <c r="G148" s="46">
        <v>8</v>
      </c>
      <c r="H148" s="66">
        <v>2</v>
      </c>
      <c r="I148" s="66">
        <v>222247</v>
      </c>
    </row>
    <row r="149" spans="1:9" ht="15.75" customHeight="1" x14ac:dyDescent="0.15">
      <c r="A149" s="14"/>
      <c r="B149" s="17" t="s">
        <v>139</v>
      </c>
      <c r="C149" s="45">
        <v>7</v>
      </c>
      <c r="D149" s="46">
        <v>2</v>
      </c>
      <c r="E149" s="46">
        <v>5</v>
      </c>
      <c r="F149" s="45">
        <v>23</v>
      </c>
      <c r="G149" s="46">
        <v>6</v>
      </c>
      <c r="H149" s="66">
        <v>17</v>
      </c>
      <c r="I149" s="66" t="s">
        <v>903</v>
      </c>
    </row>
    <row r="150" spans="1:9" ht="15.75" customHeight="1" x14ac:dyDescent="0.15">
      <c r="A150" s="14"/>
      <c r="B150" s="17" t="s">
        <v>140</v>
      </c>
      <c r="C150" s="45">
        <v>3</v>
      </c>
      <c r="D150" s="46">
        <v>3</v>
      </c>
      <c r="E150" s="46" t="s">
        <v>827</v>
      </c>
      <c r="F150" s="45">
        <v>22</v>
      </c>
      <c r="G150" s="46">
        <v>22</v>
      </c>
      <c r="H150" s="66" t="s">
        <v>827</v>
      </c>
      <c r="I150" s="66" t="s">
        <v>903</v>
      </c>
    </row>
    <row r="151" spans="1:9" ht="15.75" customHeight="1" x14ac:dyDescent="0.15">
      <c r="A151" s="14"/>
      <c r="B151" s="17" t="s">
        <v>141</v>
      </c>
      <c r="C151" s="45" t="s">
        <v>859</v>
      </c>
      <c r="D151" s="46" t="s">
        <v>859</v>
      </c>
      <c r="E151" s="46" t="s">
        <v>859</v>
      </c>
      <c r="F151" s="45" t="s">
        <v>859</v>
      </c>
      <c r="G151" s="46" t="s">
        <v>839</v>
      </c>
      <c r="H151" s="66" t="s">
        <v>839</v>
      </c>
      <c r="I151" s="66" t="s">
        <v>859</v>
      </c>
    </row>
    <row r="152" spans="1:9" ht="15.75" customHeight="1" x14ac:dyDescent="0.15">
      <c r="A152" s="14"/>
      <c r="B152" s="17" t="s">
        <v>142</v>
      </c>
      <c r="C152" s="45">
        <v>1</v>
      </c>
      <c r="D152" s="46">
        <v>1</v>
      </c>
      <c r="E152" s="46" t="s">
        <v>827</v>
      </c>
      <c r="F152" s="45">
        <v>20</v>
      </c>
      <c r="G152" s="46">
        <v>20</v>
      </c>
      <c r="H152" s="66" t="s">
        <v>827</v>
      </c>
      <c r="I152" s="66" t="s">
        <v>903</v>
      </c>
    </row>
    <row r="153" spans="1:9" ht="15.75" customHeight="1" x14ac:dyDescent="0.15">
      <c r="A153" s="14"/>
      <c r="B153" s="17" t="s">
        <v>143</v>
      </c>
      <c r="C153" s="45" t="s">
        <v>859</v>
      </c>
      <c r="D153" s="46" t="s">
        <v>859</v>
      </c>
      <c r="E153" s="46" t="s">
        <v>859</v>
      </c>
      <c r="F153" s="45" t="s">
        <v>859</v>
      </c>
      <c r="G153" s="46" t="s">
        <v>839</v>
      </c>
      <c r="H153" s="66" t="s">
        <v>839</v>
      </c>
      <c r="I153" s="66" t="s">
        <v>859</v>
      </c>
    </row>
    <row r="154" spans="1:9" ht="15.75" customHeight="1" x14ac:dyDescent="0.15">
      <c r="A154" s="14"/>
      <c r="B154" s="17" t="s">
        <v>144</v>
      </c>
      <c r="C154" s="45" t="s">
        <v>859</v>
      </c>
      <c r="D154" s="46" t="s">
        <v>859</v>
      </c>
      <c r="E154" s="46" t="s">
        <v>859</v>
      </c>
      <c r="F154" s="45" t="s">
        <v>859</v>
      </c>
      <c r="G154" s="46" t="s">
        <v>839</v>
      </c>
      <c r="H154" s="66" t="s">
        <v>839</v>
      </c>
      <c r="I154" s="66" t="s">
        <v>859</v>
      </c>
    </row>
    <row r="155" spans="1:9" ht="15.75" customHeight="1" x14ac:dyDescent="0.15">
      <c r="A155" s="14"/>
      <c r="B155" s="17" t="s">
        <v>145</v>
      </c>
      <c r="C155" s="45" t="s">
        <v>859</v>
      </c>
      <c r="D155" s="46" t="s">
        <v>859</v>
      </c>
      <c r="E155" s="46" t="s">
        <v>859</v>
      </c>
      <c r="F155" s="45" t="s">
        <v>859</v>
      </c>
      <c r="G155" s="46" t="s">
        <v>839</v>
      </c>
      <c r="H155" s="66" t="s">
        <v>839</v>
      </c>
      <c r="I155" s="66" t="s">
        <v>859</v>
      </c>
    </row>
    <row r="156" spans="1:9" s="93" customFormat="1" ht="20.100000000000001" customHeight="1" x14ac:dyDescent="0.15">
      <c r="A156" s="83">
        <v>536</v>
      </c>
      <c r="B156" s="100" t="s">
        <v>60</v>
      </c>
      <c r="C156" s="96">
        <v>77</v>
      </c>
      <c r="D156" s="97">
        <v>53</v>
      </c>
      <c r="E156" s="97">
        <v>24</v>
      </c>
      <c r="F156" s="96">
        <v>473</v>
      </c>
      <c r="G156" s="97">
        <v>405</v>
      </c>
      <c r="H156" s="98">
        <v>68</v>
      </c>
      <c r="I156" s="98">
        <v>961374</v>
      </c>
    </row>
    <row r="157" spans="1:9" ht="15.75" customHeight="1" x14ac:dyDescent="0.15">
      <c r="A157" s="14"/>
      <c r="B157" s="17" t="s">
        <v>138</v>
      </c>
      <c r="C157" s="45">
        <v>25</v>
      </c>
      <c r="D157" s="46">
        <v>11</v>
      </c>
      <c r="E157" s="46">
        <v>14</v>
      </c>
      <c r="F157" s="45">
        <v>39</v>
      </c>
      <c r="G157" s="46">
        <v>16</v>
      </c>
      <c r="H157" s="66">
        <v>23</v>
      </c>
      <c r="I157" s="66">
        <v>71021</v>
      </c>
    </row>
    <row r="158" spans="1:9" ht="15.75" customHeight="1" x14ac:dyDescent="0.15">
      <c r="A158" s="14"/>
      <c r="B158" s="17" t="s">
        <v>139</v>
      </c>
      <c r="C158" s="45">
        <v>18</v>
      </c>
      <c r="D158" s="46">
        <v>13</v>
      </c>
      <c r="E158" s="46">
        <v>5</v>
      </c>
      <c r="F158" s="45">
        <v>63</v>
      </c>
      <c r="G158" s="46">
        <v>47</v>
      </c>
      <c r="H158" s="66">
        <v>16</v>
      </c>
      <c r="I158" s="66">
        <v>80263</v>
      </c>
    </row>
    <row r="159" spans="1:9" ht="15.75" customHeight="1" x14ac:dyDescent="0.15">
      <c r="A159" s="14"/>
      <c r="B159" s="17" t="s">
        <v>140</v>
      </c>
      <c r="C159" s="45">
        <v>17</v>
      </c>
      <c r="D159" s="46">
        <v>12</v>
      </c>
      <c r="E159" s="46">
        <v>5</v>
      </c>
      <c r="F159" s="45">
        <v>101</v>
      </c>
      <c r="G159" s="46">
        <v>72</v>
      </c>
      <c r="H159" s="66">
        <v>29</v>
      </c>
      <c r="I159" s="66">
        <v>201838</v>
      </c>
    </row>
    <row r="160" spans="1:9" ht="15.75" customHeight="1" x14ac:dyDescent="0.15">
      <c r="A160" s="14"/>
      <c r="B160" s="17" t="s">
        <v>141</v>
      </c>
      <c r="C160" s="45">
        <v>12</v>
      </c>
      <c r="D160" s="46">
        <v>12</v>
      </c>
      <c r="E160" s="46" t="s">
        <v>827</v>
      </c>
      <c r="F160" s="45">
        <v>156</v>
      </c>
      <c r="G160" s="46">
        <v>156</v>
      </c>
      <c r="H160" s="66" t="s">
        <v>827</v>
      </c>
      <c r="I160" s="66">
        <v>331136</v>
      </c>
    </row>
    <row r="161" spans="1:9" ht="15.75" customHeight="1" x14ac:dyDescent="0.15">
      <c r="A161" s="14"/>
      <c r="B161" s="17" t="s">
        <v>142</v>
      </c>
      <c r="C161" s="45">
        <v>5</v>
      </c>
      <c r="D161" s="46">
        <v>5</v>
      </c>
      <c r="E161" s="46" t="s">
        <v>827</v>
      </c>
      <c r="F161" s="45">
        <v>114</v>
      </c>
      <c r="G161" s="46">
        <v>114</v>
      </c>
      <c r="H161" s="66" t="s">
        <v>827</v>
      </c>
      <c r="I161" s="66">
        <v>277116</v>
      </c>
    </row>
    <row r="162" spans="1:9" ht="15.75" customHeight="1" x14ac:dyDescent="0.15">
      <c r="A162" s="14"/>
      <c r="B162" s="17" t="s">
        <v>143</v>
      </c>
      <c r="C162" s="45" t="s">
        <v>859</v>
      </c>
      <c r="D162" s="46" t="s">
        <v>859</v>
      </c>
      <c r="E162" s="46" t="s">
        <v>859</v>
      </c>
      <c r="F162" s="45" t="s">
        <v>859</v>
      </c>
      <c r="G162" s="46" t="s">
        <v>839</v>
      </c>
      <c r="H162" s="66" t="s">
        <v>839</v>
      </c>
      <c r="I162" s="66" t="s">
        <v>859</v>
      </c>
    </row>
    <row r="163" spans="1:9" ht="15.75" customHeight="1" x14ac:dyDescent="0.15">
      <c r="A163" s="14"/>
      <c r="B163" s="17" t="s">
        <v>144</v>
      </c>
      <c r="C163" s="45" t="s">
        <v>859</v>
      </c>
      <c r="D163" s="46" t="s">
        <v>859</v>
      </c>
      <c r="E163" s="46" t="s">
        <v>859</v>
      </c>
      <c r="F163" s="45" t="s">
        <v>859</v>
      </c>
      <c r="G163" s="46" t="s">
        <v>839</v>
      </c>
      <c r="H163" s="66" t="s">
        <v>839</v>
      </c>
      <c r="I163" s="66" t="s">
        <v>859</v>
      </c>
    </row>
    <row r="164" spans="1:9" ht="15.75" customHeight="1" x14ac:dyDescent="0.15">
      <c r="A164" s="14"/>
      <c r="B164" s="17" t="s">
        <v>145</v>
      </c>
      <c r="C164" s="45" t="s">
        <v>859</v>
      </c>
      <c r="D164" s="46" t="s">
        <v>859</v>
      </c>
      <c r="E164" s="46" t="s">
        <v>859</v>
      </c>
      <c r="F164" s="45" t="s">
        <v>859</v>
      </c>
      <c r="G164" s="46" t="s">
        <v>839</v>
      </c>
      <c r="H164" s="66" t="s">
        <v>839</v>
      </c>
      <c r="I164" s="66" t="s">
        <v>859</v>
      </c>
    </row>
    <row r="165" spans="1:9" s="93" customFormat="1" ht="20.100000000000001" customHeight="1" x14ac:dyDescent="0.15">
      <c r="A165" s="381">
        <v>54</v>
      </c>
      <c r="B165" s="382" t="s">
        <v>61</v>
      </c>
      <c r="C165" s="388">
        <v>646</v>
      </c>
      <c r="D165" s="389">
        <v>602</v>
      </c>
      <c r="E165" s="389">
        <v>44</v>
      </c>
      <c r="F165" s="388">
        <v>5956</v>
      </c>
      <c r="G165" s="389">
        <v>5849</v>
      </c>
      <c r="H165" s="405">
        <v>107</v>
      </c>
      <c r="I165" s="405">
        <v>46328980</v>
      </c>
    </row>
    <row r="166" spans="1:9" ht="15.75" customHeight="1" x14ac:dyDescent="0.15">
      <c r="A166" s="14"/>
      <c r="B166" s="17" t="s">
        <v>138</v>
      </c>
      <c r="C166" s="45">
        <v>143</v>
      </c>
      <c r="D166" s="46">
        <v>116</v>
      </c>
      <c r="E166" s="46">
        <v>27</v>
      </c>
      <c r="F166" s="45">
        <v>197</v>
      </c>
      <c r="G166" s="46">
        <v>155</v>
      </c>
      <c r="H166" s="66">
        <v>42</v>
      </c>
      <c r="I166" s="66">
        <v>2584440</v>
      </c>
    </row>
    <row r="167" spans="1:9" ht="15.75" customHeight="1" x14ac:dyDescent="0.15">
      <c r="A167" s="14"/>
      <c r="B167" s="17" t="s">
        <v>139</v>
      </c>
      <c r="C167" s="45">
        <v>137</v>
      </c>
      <c r="D167" s="46">
        <v>123</v>
      </c>
      <c r="E167" s="46">
        <v>14</v>
      </c>
      <c r="F167" s="45">
        <v>482</v>
      </c>
      <c r="G167" s="46">
        <v>434</v>
      </c>
      <c r="H167" s="66">
        <v>48</v>
      </c>
      <c r="I167" s="66">
        <v>3384032</v>
      </c>
    </row>
    <row r="168" spans="1:9" ht="15.75" customHeight="1" x14ac:dyDescent="0.15">
      <c r="A168" s="14"/>
      <c r="B168" s="17" t="s">
        <v>140</v>
      </c>
      <c r="C168" s="45">
        <v>203</v>
      </c>
      <c r="D168" s="46">
        <v>200</v>
      </c>
      <c r="E168" s="46">
        <v>3</v>
      </c>
      <c r="F168" s="45">
        <v>1374</v>
      </c>
      <c r="G168" s="46">
        <v>1357</v>
      </c>
      <c r="H168" s="66">
        <v>17</v>
      </c>
      <c r="I168" s="66">
        <v>13602302</v>
      </c>
    </row>
    <row r="169" spans="1:9" ht="15.75" customHeight="1" x14ac:dyDescent="0.15">
      <c r="A169" s="14"/>
      <c r="B169" s="17" t="s">
        <v>141</v>
      </c>
      <c r="C169" s="45">
        <v>97</v>
      </c>
      <c r="D169" s="46">
        <v>97</v>
      </c>
      <c r="E169" s="46" t="s">
        <v>827</v>
      </c>
      <c r="F169" s="45">
        <v>1251</v>
      </c>
      <c r="G169" s="46">
        <v>1251</v>
      </c>
      <c r="H169" s="66" t="s">
        <v>827</v>
      </c>
      <c r="I169" s="66">
        <v>10278489</v>
      </c>
    </row>
    <row r="170" spans="1:9" ht="15.75" customHeight="1" x14ac:dyDescent="0.15">
      <c r="A170" s="14"/>
      <c r="B170" s="17" t="s">
        <v>142</v>
      </c>
      <c r="C170" s="45">
        <v>34</v>
      </c>
      <c r="D170" s="46">
        <v>34</v>
      </c>
      <c r="E170" s="46" t="s">
        <v>827</v>
      </c>
      <c r="F170" s="45">
        <v>812</v>
      </c>
      <c r="G170" s="46">
        <v>812</v>
      </c>
      <c r="H170" s="66" t="s">
        <v>827</v>
      </c>
      <c r="I170" s="66">
        <v>6131335</v>
      </c>
    </row>
    <row r="171" spans="1:9" ht="15.75" customHeight="1" x14ac:dyDescent="0.15">
      <c r="A171" s="14"/>
      <c r="B171" s="17" t="s">
        <v>143</v>
      </c>
      <c r="C171" s="45">
        <v>21</v>
      </c>
      <c r="D171" s="46">
        <v>21</v>
      </c>
      <c r="E171" s="46" t="s">
        <v>827</v>
      </c>
      <c r="F171" s="45">
        <v>801</v>
      </c>
      <c r="G171" s="46">
        <v>801</v>
      </c>
      <c r="H171" s="66" t="s">
        <v>827</v>
      </c>
      <c r="I171" s="66">
        <v>5192006</v>
      </c>
    </row>
    <row r="172" spans="1:9" ht="15.75" customHeight="1" x14ac:dyDescent="0.15">
      <c r="A172" s="14"/>
      <c r="B172" s="17" t="s">
        <v>144</v>
      </c>
      <c r="C172" s="45">
        <v>9</v>
      </c>
      <c r="D172" s="46">
        <v>9</v>
      </c>
      <c r="E172" s="46" t="s">
        <v>827</v>
      </c>
      <c r="F172" s="45">
        <v>672</v>
      </c>
      <c r="G172" s="46">
        <v>672</v>
      </c>
      <c r="H172" s="66" t="s">
        <v>827</v>
      </c>
      <c r="I172" s="66" t="s">
        <v>903</v>
      </c>
    </row>
    <row r="173" spans="1:9" ht="15.75" customHeight="1" x14ac:dyDescent="0.15">
      <c r="A173" s="14"/>
      <c r="B173" s="17" t="s">
        <v>145</v>
      </c>
      <c r="C173" s="45">
        <v>2</v>
      </c>
      <c r="D173" s="46">
        <v>2</v>
      </c>
      <c r="E173" s="46" t="s">
        <v>827</v>
      </c>
      <c r="F173" s="45">
        <v>367</v>
      </c>
      <c r="G173" s="46">
        <v>367</v>
      </c>
      <c r="H173" s="66" t="s">
        <v>827</v>
      </c>
      <c r="I173" s="66" t="s">
        <v>903</v>
      </c>
    </row>
    <row r="174" spans="1:9" s="93" customFormat="1" ht="20.100000000000001" customHeight="1" x14ac:dyDescent="0.15">
      <c r="A174" s="253">
        <v>541</v>
      </c>
      <c r="B174" s="100" t="s">
        <v>62</v>
      </c>
      <c r="C174" s="96">
        <v>298</v>
      </c>
      <c r="D174" s="97">
        <v>277</v>
      </c>
      <c r="E174" s="97">
        <v>21</v>
      </c>
      <c r="F174" s="96">
        <v>2290</v>
      </c>
      <c r="G174" s="97">
        <v>2246</v>
      </c>
      <c r="H174" s="98">
        <v>44</v>
      </c>
      <c r="I174" s="98">
        <v>18759508</v>
      </c>
    </row>
    <row r="175" spans="1:9" ht="15.75" customHeight="1" x14ac:dyDescent="0.15">
      <c r="A175" s="14"/>
      <c r="B175" s="17" t="s">
        <v>138</v>
      </c>
      <c r="C175" s="45">
        <v>67</v>
      </c>
      <c r="D175" s="46">
        <v>51</v>
      </c>
      <c r="E175" s="46">
        <v>16</v>
      </c>
      <c r="F175" s="45">
        <v>103</v>
      </c>
      <c r="G175" s="46">
        <v>76</v>
      </c>
      <c r="H175" s="66">
        <v>27</v>
      </c>
      <c r="I175" s="66">
        <v>582535</v>
      </c>
    </row>
    <row r="176" spans="1:9" ht="15.75" customHeight="1" x14ac:dyDescent="0.15">
      <c r="A176" s="14"/>
      <c r="B176" s="17" t="s">
        <v>139</v>
      </c>
      <c r="C176" s="45">
        <v>68</v>
      </c>
      <c r="D176" s="46">
        <v>63</v>
      </c>
      <c r="E176" s="46">
        <v>5</v>
      </c>
      <c r="F176" s="45">
        <v>236</v>
      </c>
      <c r="G176" s="46">
        <v>219</v>
      </c>
      <c r="H176" s="66">
        <v>17</v>
      </c>
      <c r="I176" s="66">
        <v>2002898</v>
      </c>
    </row>
    <row r="177" spans="1:9" ht="15.75" customHeight="1" x14ac:dyDescent="0.15">
      <c r="A177" s="14"/>
      <c r="B177" s="17" t="s">
        <v>140</v>
      </c>
      <c r="C177" s="45">
        <v>102</v>
      </c>
      <c r="D177" s="46">
        <v>102</v>
      </c>
      <c r="E177" s="46" t="s">
        <v>827</v>
      </c>
      <c r="F177" s="45">
        <v>689</v>
      </c>
      <c r="G177" s="46">
        <v>689</v>
      </c>
      <c r="H177" s="66" t="s">
        <v>827</v>
      </c>
      <c r="I177" s="66">
        <v>7083639</v>
      </c>
    </row>
    <row r="178" spans="1:9" ht="15.75" customHeight="1" x14ac:dyDescent="0.15">
      <c r="A178" s="14"/>
      <c r="B178" s="17" t="s">
        <v>141</v>
      </c>
      <c r="C178" s="45">
        <v>40</v>
      </c>
      <c r="D178" s="46">
        <v>40</v>
      </c>
      <c r="E178" s="46" t="s">
        <v>827</v>
      </c>
      <c r="F178" s="45">
        <v>538</v>
      </c>
      <c r="G178" s="46">
        <v>538</v>
      </c>
      <c r="H178" s="66" t="s">
        <v>827</v>
      </c>
      <c r="I178" s="66">
        <v>4460224</v>
      </c>
    </row>
    <row r="179" spans="1:9" ht="15.75" customHeight="1" x14ac:dyDescent="0.15">
      <c r="A179" s="14"/>
      <c r="B179" s="17" t="s">
        <v>142</v>
      </c>
      <c r="C179" s="45">
        <v>14</v>
      </c>
      <c r="D179" s="46">
        <v>14</v>
      </c>
      <c r="E179" s="46" t="s">
        <v>827</v>
      </c>
      <c r="F179" s="45">
        <v>338</v>
      </c>
      <c r="G179" s="46">
        <v>338</v>
      </c>
      <c r="H179" s="66" t="s">
        <v>827</v>
      </c>
      <c r="I179" s="66">
        <v>3355466</v>
      </c>
    </row>
    <row r="180" spans="1:9" ht="15.75" customHeight="1" x14ac:dyDescent="0.15">
      <c r="A180" s="14"/>
      <c r="B180" s="17" t="s">
        <v>143</v>
      </c>
      <c r="C180" s="45">
        <v>4</v>
      </c>
      <c r="D180" s="46">
        <v>4</v>
      </c>
      <c r="E180" s="46" t="s">
        <v>827</v>
      </c>
      <c r="F180" s="45">
        <v>159</v>
      </c>
      <c r="G180" s="46">
        <v>159</v>
      </c>
      <c r="H180" s="66" t="s">
        <v>827</v>
      </c>
      <c r="I180" s="66">
        <v>528358</v>
      </c>
    </row>
    <row r="181" spans="1:9" ht="15.75" customHeight="1" x14ac:dyDescent="0.15">
      <c r="A181" s="14"/>
      <c r="B181" s="17" t="s">
        <v>144</v>
      </c>
      <c r="C181" s="45">
        <v>3</v>
      </c>
      <c r="D181" s="46">
        <v>3</v>
      </c>
      <c r="E181" s="46" t="s">
        <v>827</v>
      </c>
      <c r="F181" s="45">
        <v>227</v>
      </c>
      <c r="G181" s="46">
        <v>227</v>
      </c>
      <c r="H181" s="66" t="s">
        <v>827</v>
      </c>
      <c r="I181" s="66">
        <v>746388</v>
      </c>
    </row>
    <row r="182" spans="1:9" ht="15.75" customHeight="1" x14ac:dyDescent="0.15">
      <c r="A182" s="14"/>
      <c r="B182" s="17" t="s">
        <v>145</v>
      </c>
      <c r="C182" s="45" t="s">
        <v>859</v>
      </c>
      <c r="D182" s="46" t="s">
        <v>859</v>
      </c>
      <c r="E182" s="46" t="s">
        <v>859</v>
      </c>
      <c r="F182" s="45" t="s">
        <v>859</v>
      </c>
      <c r="G182" s="46" t="s">
        <v>839</v>
      </c>
      <c r="H182" s="66" t="s">
        <v>839</v>
      </c>
      <c r="I182" s="66" t="s">
        <v>859</v>
      </c>
    </row>
    <row r="183" spans="1:9" s="93" customFormat="1" ht="20.100000000000001" customHeight="1" x14ac:dyDescent="0.15">
      <c r="A183" s="253">
        <v>542</v>
      </c>
      <c r="B183" s="100" t="s">
        <v>63</v>
      </c>
      <c r="C183" s="96">
        <v>135</v>
      </c>
      <c r="D183" s="97">
        <v>119</v>
      </c>
      <c r="E183" s="97">
        <v>16</v>
      </c>
      <c r="F183" s="96">
        <v>1577</v>
      </c>
      <c r="G183" s="97">
        <v>1527</v>
      </c>
      <c r="H183" s="98">
        <v>50</v>
      </c>
      <c r="I183" s="98">
        <v>9168668</v>
      </c>
    </row>
    <row r="184" spans="1:9" ht="15.75" customHeight="1" x14ac:dyDescent="0.15">
      <c r="A184" s="14"/>
      <c r="B184" s="17" t="s">
        <v>138</v>
      </c>
      <c r="C184" s="45">
        <v>24</v>
      </c>
      <c r="D184" s="46">
        <v>18</v>
      </c>
      <c r="E184" s="46">
        <v>6</v>
      </c>
      <c r="F184" s="45">
        <v>35</v>
      </c>
      <c r="G184" s="46">
        <v>26</v>
      </c>
      <c r="H184" s="66">
        <v>9</v>
      </c>
      <c r="I184" s="66">
        <v>451259</v>
      </c>
    </row>
    <row r="185" spans="1:9" ht="15.75" customHeight="1" x14ac:dyDescent="0.15">
      <c r="A185" s="14"/>
      <c r="B185" s="17" t="s">
        <v>139</v>
      </c>
      <c r="C185" s="45">
        <v>29</v>
      </c>
      <c r="D185" s="46">
        <v>22</v>
      </c>
      <c r="E185" s="46">
        <v>7</v>
      </c>
      <c r="F185" s="45">
        <v>102</v>
      </c>
      <c r="G185" s="46">
        <v>78</v>
      </c>
      <c r="H185" s="66">
        <v>24</v>
      </c>
      <c r="I185" s="66">
        <v>508060</v>
      </c>
    </row>
    <row r="186" spans="1:9" ht="15.75" customHeight="1" x14ac:dyDescent="0.15">
      <c r="A186" s="14"/>
      <c r="B186" s="17" t="s">
        <v>140</v>
      </c>
      <c r="C186" s="45">
        <v>36</v>
      </c>
      <c r="D186" s="46">
        <v>33</v>
      </c>
      <c r="E186" s="46">
        <v>3</v>
      </c>
      <c r="F186" s="45">
        <v>233</v>
      </c>
      <c r="G186" s="46">
        <v>216</v>
      </c>
      <c r="H186" s="66">
        <v>17</v>
      </c>
      <c r="I186" s="66">
        <v>1442632</v>
      </c>
    </row>
    <row r="187" spans="1:9" ht="15.75" customHeight="1" x14ac:dyDescent="0.15">
      <c r="A187" s="14"/>
      <c r="B187" s="17" t="s">
        <v>141</v>
      </c>
      <c r="C187" s="45">
        <v>19</v>
      </c>
      <c r="D187" s="46">
        <v>19</v>
      </c>
      <c r="E187" s="46" t="s">
        <v>827</v>
      </c>
      <c r="F187" s="45">
        <v>250</v>
      </c>
      <c r="G187" s="46">
        <v>250</v>
      </c>
      <c r="H187" s="66" t="s">
        <v>827</v>
      </c>
      <c r="I187" s="66">
        <v>1361686</v>
      </c>
    </row>
    <row r="188" spans="1:9" ht="15.75" customHeight="1" x14ac:dyDescent="0.15">
      <c r="A188" s="14"/>
      <c r="B188" s="17" t="s">
        <v>142</v>
      </c>
      <c r="C188" s="45">
        <v>12</v>
      </c>
      <c r="D188" s="46">
        <v>12</v>
      </c>
      <c r="E188" s="46" t="s">
        <v>827</v>
      </c>
      <c r="F188" s="45">
        <v>279</v>
      </c>
      <c r="G188" s="46">
        <v>279</v>
      </c>
      <c r="H188" s="66" t="s">
        <v>827</v>
      </c>
      <c r="I188" s="66" t="s">
        <v>903</v>
      </c>
    </row>
    <row r="189" spans="1:9" ht="15.75" customHeight="1" x14ac:dyDescent="0.15">
      <c r="A189" s="14"/>
      <c r="B189" s="17" t="s">
        <v>143</v>
      </c>
      <c r="C189" s="45">
        <v>13</v>
      </c>
      <c r="D189" s="46">
        <v>13</v>
      </c>
      <c r="E189" s="46" t="s">
        <v>827</v>
      </c>
      <c r="F189" s="45">
        <v>494</v>
      </c>
      <c r="G189" s="46">
        <v>494</v>
      </c>
      <c r="H189" s="66" t="s">
        <v>827</v>
      </c>
      <c r="I189" s="66">
        <v>2337129</v>
      </c>
    </row>
    <row r="190" spans="1:9" ht="15.75" customHeight="1" x14ac:dyDescent="0.15">
      <c r="A190" s="14"/>
      <c r="B190" s="17" t="s">
        <v>144</v>
      </c>
      <c r="C190" s="45">
        <v>1</v>
      </c>
      <c r="D190" s="46">
        <v>1</v>
      </c>
      <c r="E190" s="46" t="s">
        <v>827</v>
      </c>
      <c r="F190" s="45">
        <v>65</v>
      </c>
      <c r="G190" s="46">
        <v>65</v>
      </c>
      <c r="H190" s="66" t="s">
        <v>827</v>
      </c>
      <c r="I190" s="66" t="s">
        <v>903</v>
      </c>
    </row>
    <row r="191" spans="1:9" ht="15.75" customHeight="1" x14ac:dyDescent="0.15">
      <c r="A191" s="14"/>
      <c r="B191" s="17" t="s">
        <v>145</v>
      </c>
      <c r="C191" s="45">
        <v>1</v>
      </c>
      <c r="D191" s="46">
        <v>1</v>
      </c>
      <c r="E191" s="46" t="s">
        <v>827</v>
      </c>
      <c r="F191" s="45">
        <v>119</v>
      </c>
      <c r="G191" s="46">
        <v>119</v>
      </c>
      <c r="H191" s="66" t="s">
        <v>827</v>
      </c>
      <c r="I191" s="66" t="s">
        <v>903</v>
      </c>
    </row>
    <row r="192" spans="1:9" s="93" customFormat="1" ht="20.100000000000001" customHeight="1" x14ac:dyDescent="0.15">
      <c r="A192" s="253">
        <v>543</v>
      </c>
      <c r="B192" s="100" t="s">
        <v>64</v>
      </c>
      <c r="C192" s="96">
        <v>137</v>
      </c>
      <c r="D192" s="97">
        <v>134</v>
      </c>
      <c r="E192" s="97">
        <v>3</v>
      </c>
      <c r="F192" s="96">
        <v>1267</v>
      </c>
      <c r="G192" s="97">
        <v>1259</v>
      </c>
      <c r="H192" s="98">
        <v>8</v>
      </c>
      <c r="I192" s="98">
        <v>11526362</v>
      </c>
    </row>
    <row r="193" spans="1:9" ht="15.75" customHeight="1" x14ac:dyDescent="0.15">
      <c r="A193" s="14"/>
      <c r="B193" s="17" t="s">
        <v>138</v>
      </c>
      <c r="C193" s="45">
        <v>37</v>
      </c>
      <c r="D193" s="46">
        <v>36</v>
      </c>
      <c r="E193" s="46">
        <v>1</v>
      </c>
      <c r="F193" s="45">
        <v>39</v>
      </c>
      <c r="G193" s="46">
        <v>38</v>
      </c>
      <c r="H193" s="66">
        <v>1</v>
      </c>
      <c r="I193" s="66">
        <v>1437153</v>
      </c>
    </row>
    <row r="194" spans="1:9" ht="15.75" customHeight="1" x14ac:dyDescent="0.15">
      <c r="A194" s="14"/>
      <c r="B194" s="17" t="s">
        <v>139</v>
      </c>
      <c r="C194" s="45">
        <v>26</v>
      </c>
      <c r="D194" s="46">
        <v>24</v>
      </c>
      <c r="E194" s="46">
        <v>2</v>
      </c>
      <c r="F194" s="45">
        <v>91</v>
      </c>
      <c r="G194" s="46">
        <v>84</v>
      </c>
      <c r="H194" s="66">
        <v>7</v>
      </c>
      <c r="I194" s="66">
        <v>496411</v>
      </c>
    </row>
    <row r="195" spans="1:9" ht="15.75" customHeight="1" x14ac:dyDescent="0.15">
      <c r="A195" s="14"/>
      <c r="B195" s="17" t="s">
        <v>140</v>
      </c>
      <c r="C195" s="45">
        <v>39</v>
      </c>
      <c r="D195" s="46">
        <v>39</v>
      </c>
      <c r="E195" s="46" t="s">
        <v>827</v>
      </c>
      <c r="F195" s="45">
        <v>266</v>
      </c>
      <c r="G195" s="46">
        <v>266</v>
      </c>
      <c r="H195" s="66" t="s">
        <v>827</v>
      </c>
      <c r="I195" s="66">
        <v>2926884</v>
      </c>
    </row>
    <row r="196" spans="1:9" ht="15.75" customHeight="1" x14ac:dyDescent="0.15">
      <c r="A196" s="14"/>
      <c r="B196" s="17" t="s">
        <v>141</v>
      </c>
      <c r="C196" s="45">
        <v>27</v>
      </c>
      <c r="D196" s="46">
        <v>27</v>
      </c>
      <c r="E196" s="46" t="s">
        <v>827</v>
      </c>
      <c r="F196" s="45">
        <v>329</v>
      </c>
      <c r="G196" s="46">
        <v>329</v>
      </c>
      <c r="H196" s="66" t="s">
        <v>827</v>
      </c>
      <c r="I196" s="66">
        <v>3557828</v>
      </c>
    </row>
    <row r="197" spans="1:9" ht="15.75" customHeight="1" x14ac:dyDescent="0.15">
      <c r="A197" s="14"/>
      <c r="B197" s="17" t="s">
        <v>142</v>
      </c>
      <c r="C197" s="45">
        <v>4</v>
      </c>
      <c r="D197" s="46">
        <v>4</v>
      </c>
      <c r="E197" s="46" t="s">
        <v>827</v>
      </c>
      <c r="F197" s="45">
        <v>102</v>
      </c>
      <c r="G197" s="46">
        <v>102</v>
      </c>
      <c r="H197" s="66" t="s">
        <v>827</v>
      </c>
      <c r="I197" s="66">
        <v>475230</v>
      </c>
    </row>
    <row r="198" spans="1:9" ht="15.75" customHeight="1" x14ac:dyDescent="0.15">
      <c r="A198" s="14"/>
      <c r="B198" s="17" t="s">
        <v>143</v>
      </c>
      <c r="C198" s="45">
        <v>1</v>
      </c>
      <c r="D198" s="46">
        <v>1</v>
      </c>
      <c r="E198" s="46" t="s">
        <v>827</v>
      </c>
      <c r="F198" s="45">
        <v>49</v>
      </c>
      <c r="G198" s="46">
        <v>49</v>
      </c>
      <c r="H198" s="66" t="s">
        <v>827</v>
      </c>
      <c r="I198" s="66" t="s">
        <v>903</v>
      </c>
    </row>
    <row r="199" spans="1:9" ht="15.75" customHeight="1" x14ac:dyDescent="0.15">
      <c r="A199" s="14"/>
      <c r="B199" s="17" t="s">
        <v>144</v>
      </c>
      <c r="C199" s="45">
        <v>2</v>
      </c>
      <c r="D199" s="46">
        <v>2</v>
      </c>
      <c r="E199" s="46" t="s">
        <v>827</v>
      </c>
      <c r="F199" s="45">
        <v>143</v>
      </c>
      <c r="G199" s="46">
        <v>143</v>
      </c>
      <c r="H199" s="66" t="s">
        <v>827</v>
      </c>
      <c r="I199" s="66" t="s">
        <v>903</v>
      </c>
    </row>
    <row r="200" spans="1:9" ht="15.75" customHeight="1" x14ac:dyDescent="0.15">
      <c r="A200" s="86"/>
      <c r="B200" s="20" t="s">
        <v>145</v>
      </c>
      <c r="C200" s="49">
        <v>1</v>
      </c>
      <c r="D200" s="50">
        <v>1</v>
      </c>
      <c r="E200" s="50" t="s">
        <v>827</v>
      </c>
      <c r="F200" s="49">
        <v>248</v>
      </c>
      <c r="G200" s="50">
        <v>248</v>
      </c>
      <c r="H200" s="77" t="s">
        <v>827</v>
      </c>
      <c r="I200" s="77" t="s">
        <v>903</v>
      </c>
    </row>
    <row r="201" spans="1:9" s="93" customFormat="1" ht="20.100000000000001" customHeight="1" x14ac:dyDescent="0.15">
      <c r="A201" s="82">
        <v>549</v>
      </c>
      <c r="B201" s="102" t="s">
        <v>65</v>
      </c>
      <c r="C201" s="89">
        <v>76</v>
      </c>
      <c r="D201" s="90">
        <v>72</v>
      </c>
      <c r="E201" s="90">
        <v>4</v>
      </c>
      <c r="F201" s="89">
        <v>822</v>
      </c>
      <c r="G201" s="90">
        <v>817</v>
      </c>
      <c r="H201" s="91">
        <v>5</v>
      </c>
      <c r="I201" s="91">
        <v>6874442</v>
      </c>
    </row>
    <row r="202" spans="1:9" ht="15.75" customHeight="1" x14ac:dyDescent="0.15">
      <c r="A202" s="14"/>
      <c r="B202" s="17" t="s">
        <v>138</v>
      </c>
      <c r="C202" s="45">
        <v>15</v>
      </c>
      <c r="D202" s="46">
        <v>11</v>
      </c>
      <c r="E202" s="46">
        <v>4</v>
      </c>
      <c r="F202" s="45">
        <v>20</v>
      </c>
      <c r="G202" s="46">
        <v>15</v>
      </c>
      <c r="H202" s="66">
        <v>5</v>
      </c>
      <c r="I202" s="66">
        <v>113493</v>
      </c>
    </row>
    <row r="203" spans="1:9" ht="15.75" customHeight="1" x14ac:dyDescent="0.15">
      <c r="A203" s="14"/>
      <c r="B203" s="17" t="s">
        <v>139</v>
      </c>
      <c r="C203" s="45">
        <v>14</v>
      </c>
      <c r="D203" s="46">
        <v>14</v>
      </c>
      <c r="E203" s="46" t="s">
        <v>827</v>
      </c>
      <c r="F203" s="45">
        <v>53</v>
      </c>
      <c r="G203" s="46">
        <v>53</v>
      </c>
      <c r="H203" s="66" t="s">
        <v>827</v>
      </c>
      <c r="I203" s="66">
        <v>376663</v>
      </c>
    </row>
    <row r="204" spans="1:9" ht="15.75" customHeight="1" x14ac:dyDescent="0.15">
      <c r="A204" s="14"/>
      <c r="B204" s="17" t="s">
        <v>140</v>
      </c>
      <c r="C204" s="45">
        <v>26</v>
      </c>
      <c r="D204" s="46">
        <v>26</v>
      </c>
      <c r="E204" s="46" t="s">
        <v>827</v>
      </c>
      <c r="F204" s="45">
        <v>186</v>
      </c>
      <c r="G204" s="46">
        <v>186</v>
      </c>
      <c r="H204" s="66" t="s">
        <v>827</v>
      </c>
      <c r="I204" s="66">
        <v>2149147</v>
      </c>
    </row>
    <row r="205" spans="1:9" ht="15.75" customHeight="1" x14ac:dyDescent="0.15">
      <c r="A205" s="14"/>
      <c r="B205" s="17" t="s">
        <v>141</v>
      </c>
      <c r="C205" s="45">
        <v>11</v>
      </c>
      <c r="D205" s="46">
        <v>11</v>
      </c>
      <c r="E205" s="46" t="s">
        <v>827</v>
      </c>
      <c r="F205" s="45">
        <v>134</v>
      </c>
      <c r="G205" s="46">
        <v>134</v>
      </c>
      <c r="H205" s="66" t="s">
        <v>827</v>
      </c>
      <c r="I205" s="66">
        <v>898751</v>
      </c>
    </row>
    <row r="206" spans="1:9" ht="15.75" customHeight="1" x14ac:dyDescent="0.15">
      <c r="A206" s="14"/>
      <c r="B206" s="17" t="s">
        <v>142</v>
      </c>
      <c r="C206" s="45">
        <v>4</v>
      </c>
      <c r="D206" s="46">
        <v>4</v>
      </c>
      <c r="E206" s="46" t="s">
        <v>827</v>
      </c>
      <c r="F206" s="45">
        <v>93</v>
      </c>
      <c r="G206" s="46">
        <v>93</v>
      </c>
      <c r="H206" s="66" t="s">
        <v>827</v>
      </c>
      <c r="I206" s="66" t="s">
        <v>903</v>
      </c>
    </row>
    <row r="207" spans="1:9" ht="15.75" customHeight="1" x14ac:dyDescent="0.15">
      <c r="A207" s="14"/>
      <c r="B207" s="17" t="s">
        <v>143</v>
      </c>
      <c r="C207" s="45">
        <v>3</v>
      </c>
      <c r="D207" s="46">
        <v>3</v>
      </c>
      <c r="E207" s="46" t="s">
        <v>827</v>
      </c>
      <c r="F207" s="45">
        <v>99</v>
      </c>
      <c r="G207" s="46">
        <v>99</v>
      </c>
      <c r="H207" s="66" t="s">
        <v>827</v>
      </c>
      <c r="I207" s="66" t="s">
        <v>903</v>
      </c>
    </row>
    <row r="208" spans="1:9" ht="15.75" customHeight="1" x14ac:dyDescent="0.15">
      <c r="A208" s="14"/>
      <c r="B208" s="17" t="s">
        <v>144</v>
      </c>
      <c r="C208" s="45">
        <v>3</v>
      </c>
      <c r="D208" s="46">
        <v>3</v>
      </c>
      <c r="E208" s="46" t="s">
        <v>827</v>
      </c>
      <c r="F208" s="45">
        <v>237</v>
      </c>
      <c r="G208" s="46">
        <v>237</v>
      </c>
      <c r="H208" s="66" t="s">
        <v>827</v>
      </c>
      <c r="I208" s="66">
        <v>2269838</v>
      </c>
    </row>
    <row r="209" spans="1:9" ht="15.75" customHeight="1" x14ac:dyDescent="0.15">
      <c r="A209" s="14"/>
      <c r="B209" s="17" t="s">
        <v>145</v>
      </c>
      <c r="C209" s="45" t="s">
        <v>859</v>
      </c>
      <c r="D209" s="46" t="s">
        <v>859</v>
      </c>
      <c r="E209" s="46" t="s">
        <v>859</v>
      </c>
      <c r="F209" s="45" t="s">
        <v>859</v>
      </c>
      <c r="G209" s="46" t="s">
        <v>839</v>
      </c>
      <c r="H209" s="66" t="s">
        <v>839</v>
      </c>
      <c r="I209" s="66" t="s">
        <v>859</v>
      </c>
    </row>
    <row r="210" spans="1:9" s="93" customFormat="1" ht="20.100000000000001" customHeight="1" x14ac:dyDescent="0.15">
      <c r="A210" s="381">
        <v>55</v>
      </c>
      <c r="B210" s="382" t="s">
        <v>66</v>
      </c>
      <c r="C210" s="388">
        <v>478</v>
      </c>
      <c r="D210" s="389">
        <v>370</v>
      </c>
      <c r="E210" s="389">
        <v>108</v>
      </c>
      <c r="F210" s="388">
        <v>3076</v>
      </c>
      <c r="G210" s="389">
        <v>2785</v>
      </c>
      <c r="H210" s="405">
        <v>291</v>
      </c>
      <c r="I210" s="405">
        <v>24511986</v>
      </c>
    </row>
    <row r="211" spans="1:9" ht="15.75" customHeight="1" x14ac:dyDescent="0.15">
      <c r="A211" s="14"/>
      <c r="B211" s="17" t="s">
        <v>138</v>
      </c>
      <c r="C211" s="45">
        <v>184</v>
      </c>
      <c r="D211" s="46">
        <v>115</v>
      </c>
      <c r="E211" s="46">
        <v>69</v>
      </c>
      <c r="F211" s="45">
        <v>244</v>
      </c>
      <c r="G211" s="46">
        <v>139</v>
      </c>
      <c r="H211" s="66">
        <v>105</v>
      </c>
      <c r="I211" s="66">
        <v>1252395</v>
      </c>
    </row>
    <row r="212" spans="1:9" ht="15.75" customHeight="1" x14ac:dyDescent="0.15">
      <c r="A212" s="14"/>
      <c r="B212" s="17" t="s">
        <v>139</v>
      </c>
      <c r="C212" s="45">
        <v>118</v>
      </c>
      <c r="D212" s="46">
        <v>94</v>
      </c>
      <c r="E212" s="46">
        <v>24</v>
      </c>
      <c r="F212" s="45">
        <v>400</v>
      </c>
      <c r="G212" s="46">
        <v>321</v>
      </c>
      <c r="H212" s="66">
        <v>79</v>
      </c>
      <c r="I212" s="66">
        <v>1198081</v>
      </c>
    </row>
    <row r="213" spans="1:9" ht="15.75" customHeight="1" x14ac:dyDescent="0.15">
      <c r="A213" s="14"/>
      <c r="B213" s="17" t="s">
        <v>140</v>
      </c>
      <c r="C213" s="45">
        <v>86</v>
      </c>
      <c r="D213" s="46">
        <v>72</v>
      </c>
      <c r="E213" s="46">
        <v>14</v>
      </c>
      <c r="F213" s="45">
        <v>562</v>
      </c>
      <c r="G213" s="46">
        <v>472</v>
      </c>
      <c r="H213" s="66">
        <v>90</v>
      </c>
      <c r="I213" s="66">
        <v>2500595</v>
      </c>
    </row>
    <row r="214" spans="1:9" ht="15.75" customHeight="1" x14ac:dyDescent="0.15">
      <c r="A214" s="14"/>
      <c r="B214" s="17" t="s">
        <v>141</v>
      </c>
      <c r="C214" s="45">
        <v>65</v>
      </c>
      <c r="D214" s="46">
        <v>64</v>
      </c>
      <c r="E214" s="46">
        <v>1</v>
      </c>
      <c r="F214" s="45">
        <v>882</v>
      </c>
      <c r="G214" s="46">
        <v>865</v>
      </c>
      <c r="H214" s="66">
        <v>17</v>
      </c>
      <c r="I214" s="66">
        <v>6114586</v>
      </c>
    </row>
    <row r="215" spans="1:9" ht="15.75" customHeight="1" x14ac:dyDescent="0.15">
      <c r="A215" s="14"/>
      <c r="B215" s="17" t="s">
        <v>142</v>
      </c>
      <c r="C215" s="45">
        <v>12</v>
      </c>
      <c r="D215" s="46">
        <v>12</v>
      </c>
      <c r="E215" s="46" t="s">
        <v>827</v>
      </c>
      <c r="F215" s="45">
        <v>269</v>
      </c>
      <c r="G215" s="46">
        <v>269</v>
      </c>
      <c r="H215" s="66" t="s">
        <v>827</v>
      </c>
      <c r="I215" s="66">
        <v>3008511</v>
      </c>
    </row>
    <row r="216" spans="1:9" ht="15.75" customHeight="1" x14ac:dyDescent="0.15">
      <c r="A216" s="14"/>
      <c r="B216" s="17" t="s">
        <v>143</v>
      </c>
      <c r="C216" s="45">
        <v>6</v>
      </c>
      <c r="D216" s="46">
        <v>6</v>
      </c>
      <c r="E216" s="46" t="s">
        <v>827</v>
      </c>
      <c r="F216" s="45">
        <v>220</v>
      </c>
      <c r="G216" s="46">
        <v>220</v>
      </c>
      <c r="H216" s="66" t="s">
        <v>827</v>
      </c>
      <c r="I216" s="66">
        <v>3330388</v>
      </c>
    </row>
    <row r="217" spans="1:9" ht="15.75" customHeight="1" x14ac:dyDescent="0.15">
      <c r="A217" s="14"/>
      <c r="B217" s="17" t="s">
        <v>144</v>
      </c>
      <c r="C217" s="45">
        <v>5</v>
      </c>
      <c r="D217" s="46">
        <v>5</v>
      </c>
      <c r="E217" s="46" t="s">
        <v>827</v>
      </c>
      <c r="F217" s="45">
        <v>292</v>
      </c>
      <c r="G217" s="46">
        <v>292</v>
      </c>
      <c r="H217" s="66" t="s">
        <v>827</v>
      </c>
      <c r="I217" s="66" t="s">
        <v>903</v>
      </c>
    </row>
    <row r="218" spans="1:9" ht="15.75" customHeight="1" x14ac:dyDescent="0.15">
      <c r="A218" s="14"/>
      <c r="B218" s="17" t="s">
        <v>145</v>
      </c>
      <c r="C218" s="45">
        <v>2</v>
      </c>
      <c r="D218" s="46">
        <v>2</v>
      </c>
      <c r="E218" s="46" t="s">
        <v>827</v>
      </c>
      <c r="F218" s="45">
        <v>207</v>
      </c>
      <c r="G218" s="46">
        <v>207</v>
      </c>
      <c r="H218" s="66" t="s">
        <v>827</v>
      </c>
      <c r="I218" s="66" t="s">
        <v>903</v>
      </c>
    </row>
    <row r="219" spans="1:9" s="93" customFormat="1" ht="20.100000000000001" customHeight="1" x14ac:dyDescent="0.15">
      <c r="A219" s="253">
        <v>551</v>
      </c>
      <c r="B219" s="100" t="s">
        <v>67</v>
      </c>
      <c r="C219" s="96">
        <v>91</v>
      </c>
      <c r="D219" s="97">
        <v>67</v>
      </c>
      <c r="E219" s="97">
        <v>24</v>
      </c>
      <c r="F219" s="96">
        <v>516</v>
      </c>
      <c r="G219" s="97">
        <v>464</v>
      </c>
      <c r="H219" s="98">
        <v>52</v>
      </c>
      <c r="I219" s="98">
        <v>2275270</v>
      </c>
    </row>
    <row r="220" spans="1:9" ht="15.75" customHeight="1" x14ac:dyDescent="0.15">
      <c r="A220" s="14"/>
      <c r="B220" s="17" t="s">
        <v>138</v>
      </c>
      <c r="C220" s="45">
        <v>38</v>
      </c>
      <c r="D220" s="46">
        <v>19</v>
      </c>
      <c r="E220" s="46">
        <v>19</v>
      </c>
      <c r="F220" s="45">
        <v>57</v>
      </c>
      <c r="G220" s="46">
        <v>28</v>
      </c>
      <c r="H220" s="66">
        <v>29</v>
      </c>
      <c r="I220" s="66">
        <v>116772</v>
      </c>
    </row>
    <row r="221" spans="1:9" ht="15.75" customHeight="1" x14ac:dyDescent="0.15">
      <c r="A221" s="14"/>
      <c r="B221" s="17" t="s">
        <v>139</v>
      </c>
      <c r="C221" s="45">
        <v>20</v>
      </c>
      <c r="D221" s="46">
        <v>18</v>
      </c>
      <c r="E221" s="46">
        <v>2</v>
      </c>
      <c r="F221" s="45">
        <v>67</v>
      </c>
      <c r="G221" s="46">
        <v>60</v>
      </c>
      <c r="H221" s="66">
        <v>7</v>
      </c>
      <c r="I221" s="66">
        <v>261568</v>
      </c>
    </row>
    <row r="222" spans="1:9" ht="15.75" customHeight="1" x14ac:dyDescent="0.15">
      <c r="A222" s="14"/>
      <c r="B222" s="17" t="s">
        <v>140</v>
      </c>
      <c r="C222" s="45">
        <v>18</v>
      </c>
      <c r="D222" s="46">
        <v>15</v>
      </c>
      <c r="E222" s="46">
        <v>3</v>
      </c>
      <c r="F222" s="45">
        <v>117</v>
      </c>
      <c r="G222" s="46">
        <v>101</v>
      </c>
      <c r="H222" s="66">
        <v>16</v>
      </c>
      <c r="I222" s="66">
        <v>492955</v>
      </c>
    </row>
    <row r="223" spans="1:9" ht="15.75" customHeight="1" x14ac:dyDescent="0.15">
      <c r="A223" s="14"/>
      <c r="B223" s="17" t="s">
        <v>141</v>
      </c>
      <c r="C223" s="45">
        <v>12</v>
      </c>
      <c r="D223" s="46">
        <v>12</v>
      </c>
      <c r="E223" s="46" t="s">
        <v>827</v>
      </c>
      <c r="F223" s="45">
        <v>153</v>
      </c>
      <c r="G223" s="46">
        <v>153</v>
      </c>
      <c r="H223" s="66" t="s">
        <v>827</v>
      </c>
      <c r="I223" s="66" t="s">
        <v>903</v>
      </c>
    </row>
    <row r="224" spans="1:9" ht="15.75" customHeight="1" x14ac:dyDescent="0.15">
      <c r="A224" s="14"/>
      <c r="B224" s="17" t="s">
        <v>142</v>
      </c>
      <c r="C224" s="45">
        <v>1</v>
      </c>
      <c r="D224" s="46">
        <v>1</v>
      </c>
      <c r="E224" s="46" t="s">
        <v>827</v>
      </c>
      <c r="F224" s="45">
        <v>28</v>
      </c>
      <c r="G224" s="46">
        <v>28</v>
      </c>
      <c r="H224" s="66" t="s">
        <v>827</v>
      </c>
      <c r="I224" s="66" t="s">
        <v>903</v>
      </c>
    </row>
    <row r="225" spans="1:9" ht="15.75" customHeight="1" x14ac:dyDescent="0.15">
      <c r="A225" s="14"/>
      <c r="B225" s="17" t="s">
        <v>143</v>
      </c>
      <c r="C225" s="45">
        <v>1</v>
      </c>
      <c r="D225" s="46">
        <v>1</v>
      </c>
      <c r="E225" s="46" t="s">
        <v>827</v>
      </c>
      <c r="F225" s="45">
        <v>41</v>
      </c>
      <c r="G225" s="46">
        <v>41</v>
      </c>
      <c r="H225" s="66" t="s">
        <v>827</v>
      </c>
      <c r="I225" s="66" t="s">
        <v>903</v>
      </c>
    </row>
    <row r="226" spans="1:9" ht="15.75" customHeight="1" x14ac:dyDescent="0.15">
      <c r="A226" s="14"/>
      <c r="B226" s="17" t="s">
        <v>144</v>
      </c>
      <c r="C226" s="45">
        <v>1</v>
      </c>
      <c r="D226" s="46">
        <v>1</v>
      </c>
      <c r="E226" s="46" t="s">
        <v>827</v>
      </c>
      <c r="F226" s="45">
        <v>53</v>
      </c>
      <c r="G226" s="46">
        <v>53</v>
      </c>
      <c r="H226" s="66" t="s">
        <v>827</v>
      </c>
      <c r="I226" s="66" t="s">
        <v>903</v>
      </c>
    </row>
    <row r="227" spans="1:9" ht="15.75" customHeight="1" x14ac:dyDescent="0.15">
      <c r="A227" s="14"/>
      <c r="B227" s="17" t="s">
        <v>145</v>
      </c>
      <c r="C227" s="45" t="s">
        <v>859</v>
      </c>
      <c r="D227" s="46" t="s">
        <v>859</v>
      </c>
      <c r="E227" s="46" t="s">
        <v>859</v>
      </c>
      <c r="F227" s="45" t="s">
        <v>859</v>
      </c>
      <c r="G227" s="46" t="s">
        <v>839</v>
      </c>
      <c r="H227" s="66" t="s">
        <v>839</v>
      </c>
      <c r="I227" s="66" t="s">
        <v>859</v>
      </c>
    </row>
    <row r="228" spans="1:9" s="93" customFormat="1" ht="20.100000000000001" customHeight="1" x14ac:dyDescent="0.15">
      <c r="A228" s="253">
        <v>552</v>
      </c>
      <c r="B228" s="100" t="s">
        <v>68</v>
      </c>
      <c r="C228" s="96">
        <v>107</v>
      </c>
      <c r="D228" s="97">
        <v>78</v>
      </c>
      <c r="E228" s="97">
        <v>29</v>
      </c>
      <c r="F228" s="96">
        <v>909</v>
      </c>
      <c r="G228" s="97">
        <v>842</v>
      </c>
      <c r="H228" s="98">
        <v>67</v>
      </c>
      <c r="I228" s="98">
        <v>13101077</v>
      </c>
    </row>
    <row r="229" spans="1:9" ht="15.75" customHeight="1" x14ac:dyDescent="0.15">
      <c r="A229" s="14"/>
      <c r="B229" s="17" t="s">
        <v>138</v>
      </c>
      <c r="C229" s="45">
        <v>43</v>
      </c>
      <c r="D229" s="46">
        <v>21</v>
      </c>
      <c r="E229" s="46">
        <v>22</v>
      </c>
      <c r="F229" s="45">
        <v>58</v>
      </c>
      <c r="G229" s="46">
        <v>29</v>
      </c>
      <c r="H229" s="66">
        <v>29</v>
      </c>
      <c r="I229" s="66">
        <v>152812</v>
      </c>
    </row>
    <row r="230" spans="1:9" ht="15.75" customHeight="1" x14ac:dyDescent="0.15">
      <c r="A230" s="14"/>
      <c r="B230" s="17" t="s">
        <v>139</v>
      </c>
      <c r="C230" s="45">
        <v>25</v>
      </c>
      <c r="D230" s="46">
        <v>20</v>
      </c>
      <c r="E230" s="46">
        <v>5</v>
      </c>
      <c r="F230" s="45">
        <v>79</v>
      </c>
      <c r="G230" s="46">
        <v>64</v>
      </c>
      <c r="H230" s="66">
        <v>15</v>
      </c>
      <c r="I230" s="66">
        <v>213496</v>
      </c>
    </row>
    <row r="231" spans="1:9" ht="15.75" customHeight="1" x14ac:dyDescent="0.15">
      <c r="A231" s="14"/>
      <c r="B231" s="17" t="s">
        <v>140</v>
      </c>
      <c r="C231" s="45">
        <v>13</v>
      </c>
      <c r="D231" s="46">
        <v>12</v>
      </c>
      <c r="E231" s="46">
        <v>1</v>
      </c>
      <c r="F231" s="45">
        <v>77</v>
      </c>
      <c r="G231" s="46">
        <v>71</v>
      </c>
      <c r="H231" s="66">
        <v>6</v>
      </c>
      <c r="I231" s="66">
        <v>756553</v>
      </c>
    </row>
    <row r="232" spans="1:9" ht="15.75" customHeight="1" x14ac:dyDescent="0.15">
      <c r="A232" s="14"/>
      <c r="B232" s="17" t="s">
        <v>141</v>
      </c>
      <c r="C232" s="45">
        <v>15</v>
      </c>
      <c r="D232" s="46">
        <v>14</v>
      </c>
      <c r="E232" s="46">
        <v>1</v>
      </c>
      <c r="F232" s="45">
        <v>222</v>
      </c>
      <c r="G232" s="46">
        <v>205</v>
      </c>
      <c r="H232" s="66">
        <v>17</v>
      </c>
      <c r="I232" s="66">
        <v>2816946</v>
      </c>
    </row>
    <row r="233" spans="1:9" ht="15.75" customHeight="1" x14ac:dyDescent="0.15">
      <c r="A233" s="14"/>
      <c r="B233" s="17" t="s">
        <v>142</v>
      </c>
      <c r="C233" s="45">
        <v>4</v>
      </c>
      <c r="D233" s="46">
        <v>4</v>
      </c>
      <c r="E233" s="46" t="s">
        <v>827</v>
      </c>
      <c r="F233" s="45">
        <v>88</v>
      </c>
      <c r="G233" s="46">
        <v>88</v>
      </c>
      <c r="H233" s="66" t="s">
        <v>827</v>
      </c>
      <c r="I233" s="66" t="s">
        <v>903</v>
      </c>
    </row>
    <row r="234" spans="1:9" ht="15.75" customHeight="1" x14ac:dyDescent="0.15">
      <c r="A234" s="14"/>
      <c r="B234" s="17" t="s">
        <v>143</v>
      </c>
      <c r="C234" s="45">
        <v>4</v>
      </c>
      <c r="D234" s="46">
        <v>4</v>
      </c>
      <c r="E234" s="46" t="s">
        <v>827</v>
      </c>
      <c r="F234" s="45">
        <v>148</v>
      </c>
      <c r="G234" s="46">
        <v>148</v>
      </c>
      <c r="H234" s="66" t="s">
        <v>827</v>
      </c>
      <c r="I234" s="66" t="s">
        <v>903</v>
      </c>
    </row>
    <row r="235" spans="1:9" ht="15.75" customHeight="1" x14ac:dyDescent="0.15">
      <c r="A235" s="14"/>
      <c r="B235" s="17" t="s">
        <v>144</v>
      </c>
      <c r="C235" s="45">
        <v>2</v>
      </c>
      <c r="D235" s="46">
        <v>2</v>
      </c>
      <c r="E235" s="46" t="s">
        <v>827</v>
      </c>
      <c r="F235" s="45">
        <v>134</v>
      </c>
      <c r="G235" s="46">
        <v>134</v>
      </c>
      <c r="H235" s="66" t="s">
        <v>827</v>
      </c>
      <c r="I235" s="66" t="s">
        <v>903</v>
      </c>
    </row>
    <row r="236" spans="1:9" ht="15.75" customHeight="1" x14ac:dyDescent="0.15">
      <c r="A236" s="14"/>
      <c r="B236" s="17" t="s">
        <v>145</v>
      </c>
      <c r="C236" s="45">
        <v>1</v>
      </c>
      <c r="D236" s="46">
        <v>1</v>
      </c>
      <c r="E236" s="46" t="s">
        <v>827</v>
      </c>
      <c r="F236" s="45">
        <v>103</v>
      </c>
      <c r="G236" s="46">
        <v>103</v>
      </c>
      <c r="H236" s="66" t="s">
        <v>827</v>
      </c>
      <c r="I236" s="66" t="s">
        <v>903</v>
      </c>
    </row>
    <row r="237" spans="1:9" s="93" customFormat="1" ht="20.100000000000001" customHeight="1" x14ac:dyDescent="0.15">
      <c r="A237" s="253">
        <v>553</v>
      </c>
      <c r="B237" s="100" t="s">
        <v>69</v>
      </c>
      <c r="C237" s="96">
        <v>30</v>
      </c>
      <c r="D237" s="97">
        <v>25</v>
      </c>
      <c r="E237" s="97">
        <v>5</v>
      </c>
      <c r="F237" s="96">
        <v>164</v>
      </c>
      <c r="G237" s="97">
        <v>154</v>
      </c>
      <c r="H237" s="98">
        <v>10</v>
      </c>
      <c r="I237" s="98">
        <v>540932</v>
      </c>
    </row>
    <row r="238" spans="1:9" ht="15.75" customHeight="1" x14ac:dyDescent="0.15">
      <c r="A238" s="14"/>
      <c r="B238" s="17" t="s">
        <v>138</v>
      </c>
      <c r="C238" s="45">
        <v>10</v>
      </c>
      <c r="D238" s="46">
        <v>6</v>
      </c>
      <c r="E238" s="46">
        <v>4</v>
      </c>
      <c r="F238" s="45">
        <v>17</v>
      </c>
      <c r="G238" s="46">
        <v>10</v>
      </c>
      <c r="H238" s="66">
        <v>7</v>
      </c>
      <c r="I238" s="66">
        <v>46320</v>
      </c>
    </row>
    <row r="239" spans="1:9" ht="15.75" customHeight="1" x14ac:dyDescent="0.15">
      <c r="A239" s="14"/>
      <c r="B239" s="17" t="s">
        <v>139</v>
      </c>
      <c r="C239" s="45">
        <v>9</v>
      </c>
      <c r="D239" s="46">
        <v>8</v>
      </c>
      <c r="E239" s="46">
        <v>1</v>
      </c>
      <c r="F239" s="45">
        <v>33</v>
      </c>
      <c r="G239" s="46">
        <v>30</v>
      </c>
      <c r="H239" s="66">
        <v>3</v>
      </c>
      <c r="I239" s="66">
        <v>195567</v>
      </c>
    </row>
    <row r="240" spans="1:9" ht="15.75" customHeight="1" x14ac:dyDescent="0.15">
      <c r="A240" s="14"/>
      <c r="B240" s="17" t="s">
        <v>140</v>
      </c>
      <c r="C240" s="45">
        <v>6</v>
      </c>
      <c r="D240" s="46">
        <v>6</v>
      </c>
      <c r="E240" s="46" t="s">
        <v>827</v>
      </c>
      <c r="F240" s="45">
        <v>36</v>
      </c>
      <c r="G240" s="46">
        <v>36</v>
      </c>
      <c r="H240" s="66" t="s">
        <v>827</v>
      </c>
      <c r="I240" s="66">
        <v>132981</v>
      </c>
    </row>
    <row r="241" spans="1:9" ht="15.75" customHeight="1" x14ac:dyDescent="0.15">
      <c r="A241" s="14"/>
      <c r="B241" s="17" t="s">
        <v>141</v>
      </c>
      <c r="C241" s="45">
        <v>4</v>
      </c>
      <c r="D241" s="46">
        <v>4</v>
      </c>
      <c r="E241" s="46" t="s">
        <v>827</v>
      </c>
      <c r="F241" s="45">
        <v>58</v>
      </c>
      <c r="G241" s="46">
        <v>58</v>
      </c>
      <c r="H241" s="66" t="s">
        <v>827</v>
      </c>
      <c r="I241" s="66" t="s">
        <v>903</v>
      </c>
    </row>
    <row r="242" spans="1:9" ht="15.75" customHeight="1" x14ac:dyDescent="0.15">
      <c r="A242" s="14"/>
      <c r="B242" s="17" t="s">
        <v>142</v>
      </c>
      <c r="C242" s="45">
        <v>1</v>
      </c>
      <c r="D242" s="46">
        <v>1</v>
      </c>
      <c r="E242" s="46" t="s">
        <v>827</v>
      </c>
      <c r="F242" s="45">
        <v>20</v>
      </c>
      <c r="G242" s="46">
        <v>20</v>
      </c>
      <c r="H242" s="66" t="s">
        <v>827</v>
      </c>
      <c r="I242" s="66" t="s">
        <v>903</v>
      </c>
    </row>
    <row r="243" spans="1:9" ht="15.75" customHeight="1" x14ac:dyDescent="0.15">
      <c r="A243" s="14"/>
      <c r="B243" s="17" t="s">
        <v>143</v>
      </c>
      <c r="C243" s="45" t="s">
        <v>859</v>
      </c>
      <c r="D243" s="46" t="s">
        <v>859</v>
      </c>
      <c r="E243" s="46" t="s">
        <v>859</v>
      </c>
      <c r="F243" s="45" t="s">
        <v>859</v>
      </c>
      <c r="G243" s="46" t="s">
        <v>839</v>
      </c>
      <c r="H243" s="66" t="s">
        <v>839</v>
      </c>
      <c r="I243" s="66" t="s">
        <v>859</v>
      </c>
    </row>
    <row r="244" spans="1:9" ht="15.75" customHeight="1" x14ac:dyDescent="0.15">
      <c r="A244" s="14"/>
      <c r="B244" s="17" t="s">
        <v>144</v>
      </c>
      <c r="C244" s="45" t="s">
        <v>859</v>
      </c>
      <c r="D244" s="46" t="s">
        <v>859</v>
      </c>
      <c r="E244" s="46" t="s">
        <v>859</v>
      </c>
      <c r="F244" s="45" t="s">
        <v>859</v>
      </c>
      <c r="G244" s="46" t="s">
        <v>839</v>
      </c>
      <c r="H244" s="66" t="s">
        <v>839</v>
      </c>
      <c r="I244" s="66" t="s">
        <v>859</v>
      </c>
    </row>
    <row r="245" spans="1:9" ht="15.75" customHeight="1" x14ac:dyDescent="0.15">
      <c r="A245" s="14"/>
      <c r="B245" s="17" t="s">
        <v>145</v>
      </c>
      <c r="C245" s="45" t="s">
        <v>859</v>
      </c>
      <c r="D245" s="46" t="s">
        <v>859</v>
      </c>
      <c r="E245" s="46" t="s">
        <v>859</v>
      </c>
      <c r="F245" s="45" t="s">
        <v>859</v>
      </c>
      <c r="G245" s="46" t="s">
        <v>839</v>
      </c>
      <c r="H245" s="66" t="s">
        <v>839</v>
      </c>
      <c r="I245" s="66" t="s">
        <v>859</v>
      </c>
    </row>
    <row r="246" spans="1:9" s="93" customFormat="1" ht="20.100000000000001" customHeight="1" x14ac:dyDescent="0.15">
      <c r="A246" s="539">
        <v>559</v>
      </c>
      <c r="B246" s="100" t="s">
        <v>70</v>
      </c>
      <c r="C246" s="96">
        <v>250</v>
      </c>
      <c r="D246" s="97">
        <v>200</v>
      </c>
      <c r="E246" s="97">
        <v>50</v>
      </c>
      <c r="F246" s="96">
        <v>1487</v>
      </c>
      <c r="G246" s="97">
        <v>1325</v>
      </c>
      <c r="H246" s="98">
        <v>162</v>
      </c>
      <c r="I246" s="98">
        <v>8594707</v>
      </c>
    </row>
    <row r="247" spans="1:9" ht="15.75" customHeight="1" x14ac:dyDescent="0.15">
      <c r="A247" s="14"/>
      <c r="B247" s="17" t="s">
        <v>138</v>
      </c>
      <c r="C247" s="45">
        <v>93</v>
      </c>
      <c r="D247" s="46">
        <v>69</v>
      </c>
      <c r="E247" s="46">
        <v>24</v>
      </c>
      <c r="F247" s="45">
        <v>112</v>
      </c>
      <c r="G247" s="46">
        <v>72</v>
      </c>
      <c r="H247" s="66">
        <v>40</v>
      </c>
      <c r="I247" s="66">
        <v>936491</v>
      </c>
    </row>
    <row r="248" spans="1:9" ht="15.75" customHeight="1" x14ac:dyDescent="0.15">
      <c r="A248" s="14"/>
      <c r="B248" s="17" t="s">
        <v>139</v>
      </c>
      <c r="C248" s="45">
        <v>64</v>
      </c>
      <c r="D248" s="46">
        <v>48</v>
      </c>
      <c r="E248" s="46">
        <v>16</v>
      </c>
      <c r="F248" s="45">
        <v>221</v>
      </c>
      <c r="G248" s="46">
        <v>167</v>
      </c>
      <c r="H248" s="66">
        <v>54</v>
      </c>
      <c r="I248" s="66">
        <v>527450</v>
      </c>
    </row>
    <row r="249" spans="1:9" ht="15.75" customHeight="1" x14ac:dyDescent="0.15">
      <c r="A249" s="14"/>
      <c r="B249" s="17" t="s">
        <v>140</v>
      </c>
      <c r="C249" s="45">
        <v>49</v>
      </c>
      <c r="D249" s="46">
        <v>39</v>
      </c>
      <c r="E249" s="46">
        <v>10</v>
      </c>
      <c r="F249" s="45">
        <v>332</v>
      </c>
      <c r="G249" s="46">
        <v>264</v>
      </c>
      <c r="H249" s="66">
        <v>68</v>
      </c>
      <c r="I249" s="66">
        <v>1118106</v>
      </c>
    </row>
    <row r="250" spans="1:9" ht="15.75" customHeight="1" x14ac:dyDescent="0.15">
      <c r="A250" s="14"/>
      <c r="B250" s="17" t="s">
        <v>141</v>
      </c>
      <c r="C250" s="45">
        <v>34</v>
      </c>
      <c r="D250" s="46">
        <v>34</v>
      </c>
      <c r="E250" s="46" t="s">
        <v>827</v>
      </c>
      <c r="F250" s="45">
        <v>449</v>
      </c>
      <c r="G250" s="46">
        <v>449</v>
      </c>
      <c r="H250" s="66" t="s">
        <v>827</v>
      </c>
      <c r="I250" s="66">
        <v>2500716</v>
      </c>
    </row>
    <row r="251" spans="1:9" ht="15.75" customHeight="1" x14ac:dyDescent="0.15">
      <c r="A251" s="14"/>
      <c r="B251" s="17" t="s">
        <v>142</v>
      </c>
      <c r="C251" s="45">
        <v>6</v>
      </c>
      <c r="D251" s="46">
        <v>6</v>
      </c>
      <c r="E251" s="46" t="s">
        <v>827</v>
      </c>
      <c r="F251" s="45">
        <v>133</v>
      </c>
      <c r="G251" s="46">
        <v>133</v>
      </c>
      <c r="H251" s="66" t="s">
        <v>827</v>
      </c>
      <c r="I251" s="66">
        <v>869747</v>
      </c>
    </row>
    <row r="252" spans="1:9" ht="15.75" customHeight="1" x14ac:dyDescent="0.15">
      <c r="A252" s="14"/>
      <c r="B252" s="17" t="s">
        <v>143</v>
      </c>
      <c r="C252" s="45">
        <v>1</v>
      </c>
      <c r="D252" s="46">
        <v>1</v>
      </c>
      <c r="E252" s="46" t="s">
        <v>827</v>
      </c>
      <c r="F252" s="45">
        <v>31</v>
      </c>
      <c r="G252" s="46">
        <v>31</v>
      </c>
      <c r="H252" s="66" t="s">
        <v>827</v>
      </c>
      <c r="I252" s="66" t="s">
        <v>903</v>
      </c>
    </row>
    <row r="253" spans="1:9" ht="15.75" customHeight="1" x14ac:dyDescent="0.15">
      <c r="A253" s="14"/>
      <c r="B253" s="17" t="s">
        <v>144</v>
      </c>
      <c r="C253" s="45">
        <v>2</v>
      </c>
      <c r="D253" s="46">
        <v>2</v>
      </c>
      <c r="E253" s="46" t="s">
        <v>827</v>
      </c>
      <c r="F253" s="45">
        <v>105</v>
      </c>
      <c r="G253" s="46">
        <v>105</v>
      </c>
      <c r="H253" s="66" t="s">
        <v>827</v>
      </c>
      <c r="I253" s="66" t="s">
        <v>903</v>
      </c>
    </row>
    <row r="254" spans="1:9" ht="15.75" customHeight="1" x14ac:dyDescent="0.15">
      <c r="A254" s="86"/>
      <c r="B254" s="20" t="s">
        <v>145</v>
      </c>
      <c r="C254" s="49">
        <v>1</v>
      </c>
      <c r="D254" s="50">
        <v>1</v>
      </c>
      <c r="E254" s="50" t="s">
        <v>827</v>
      </c>
      <c r="F254" s="49">
        <v>104</v>
      </c>
      <c r="G254" s="50">
        <v>104</v>
      </c>
      <c r="H254" s="77" t="s">
        <v>827</v>
      </c>
      <c r="I254" s="77" t="s">
        <v>903</v>
      </c>
    </row>
    <row r="255" spans="1:9" s="93" customFormat="1" ht="20.100000000000001" customHeight="1" x14ac:dyDescent="0.15">
      <c r="A255" s="101"/>
      <c r="B255" s="102" t="s">
        <v>148</v>
      </c>
      <c r="C255" s="89">
        <v>8365</v>
      </c>
      <c r="D255" s="90">
        <v>4809</v>
      </c>
      <c r="E255" s="90">
        <v>3556</v>
      </c>
      <c r="F255" s="89">
        <v>75419</v>
      </c>
      <c r="G255" s="90">
        <v>63369</v>
      </c>
      <c r="H255" s="91">
        <v>12050</v>
      </c>
      <c r="I255" s="91">
        <v>135583184</v>
      </c>
    </row>
    <row r="256" spans="1:9" ht="15.75" customHeight="1" x14ac:dyDescent="0.15">
      <c r="A256" s="14"/>
      <c r="B256" s="17" t="s">
        <v>138</v>
      </c>
      <c r="C256" s="45">
        <v>3227</v>
      </c>
      <c r="D256" s="46">
        <v>812</v>
      </c>
      <c r="E256" s="46">
        <v>2415</v>
      </c>
      <c r="F256" s="45">
        <v>4918</v>
      </c>
      <c r="G256" s="46">
        <v>1211</v>
      </c>
      <c r="H256" s="66">
        <v>3707</v>
      </c>
      <c r="I256" s="66">
        <v>3723239</v>
      </c>
    </row>
    <row r="257" spans="1:9" ht="15.75" customHeight="1" x14ac:dyDescent="0.15">
      <c r="A257" s="14"/>
      <c r="B257" s="17" t="s">
        <v>139</v>
      </c>
      <c r="C257" s="45">
        <v>1529</v>
      </c>
      <c r="D257" s="46">
        <v>889</v>
      </c>
      <c r="E257" s="46">
        <v>640</v>
      </c>
      <c r="F257" s="45">
        <v>5258</v>
      </c>
      <c r="G257" s="46">
        <v>3122</v>
      </c>
      <c r="H257" s="66">
        <v>2136</v>
      </c>
      <c r="I257" s="66">
        <v>8023966</v>
      </c>
    </row>
    <row r="258" spans="1:9" ht="15.75" customHeight="1" x14ac:dyDescent="0.15">
      <c r="A258" s="14"/>
      <c r="B258" s="17" t="s">
        <v>140</v>
      </c>
      <c r="C258" s="45">
        <v>1605</v>
      </c>
      <c r="D258" s="46">
        <v>1368</v>
      </c>
      <c r="E258" s="46">
        <v>237</v>
      </c>
      <c r="F258" s="45">
        <v>10516</v>
      </c>
      <c r="G258" s="46">
        <v>9046</v>
      </c>
      <c r="H258" s="66">
        <v>1470</v>
      </c>
      <c r="I258" s="66">
        <v>20024805</v>
      </c>
    </row>
    <row r="259" spans="1:9" ht="15.75" customHeight="1" x14ac:dyDescent="0.15">
      <c r="A259" s="14"/>
      <c r="B259" s="17" t="s">
        <v>141</v>
      </c>
      <c r="C259" s="45">
        <v>1148</v>
      </c>
      <c r="D259" s="46">
        <v>976</v>
      </c>
      <c r="E259" s="46">
        <v>172</v>
      </c>
      <c r="F259" s="45">
        <v>15782</v>
      </c>
      <c r="G259" s="46">
        <v>13329</v>
      </c>
      <c r="H259" s="66">
        <v>2453</v>
      </c>
      <c r="I259" s="66">
        <v>31204844</v>
      </c>
    </row>
    <row r="260" spans="1:9" ht="15.75" customHeight="1" x14ac:dyDescent="0.15">
      <c r="A260" s="14"/>
      <c r="B260" s="17" t="s">
        <v>142</v>
      </c>
      <c r="C260" s="45">
        <v>434</v>
      </c>
      <c r="D260" s="46">
        <v>356</v>
      </c>
      <c r="E260" s="46">
        <v>78</v>
      </c>
      <c r="F260" s="45">
        <v>10087</v>
      </c>
      <c r="G260" s="46">
        <v>8300</v>
      </c>
      <c r="H260" s="66">
        <v>1787</v>
      </c>
      <c r="I260" s="66">
        <v>16113639</v>
      </c>
    </row>
    <row r="261" spans="1:9" ht="15.75" customHeight="1" x14ac:dyDescent="0.15">
      <c r="A261" s="14"/>
      <c r="B261" s="17" t="s">
        <v>143</v>
      </c>
      <c r="C261" s="45">
        <v>216</v>
      </c>
      <c r="D261" s="46">
        <v>203</v>
      </c>
      <c r="E261" s="46">
        <v>13</v>
      </c>
      <c r="F261" s="45">
        <v>8022</v>
      </c>
      <c r="G261" s="46">
        <v>7579</v>
      </c>
      <c r="H261" s="66">
        <v>443</v>
      </c>
      <c r="I261" s="66">
        <v>14060873</v>
      </c>
    </row>
    <row r="262" spans="1:9" ht="15.75" customHeight="1" x14ac:dyDescent="0.15">
      <c r="A262" s="14"/>
      <c r="B262" s="17" t="s">
        <v>144</v>
      </c>
      <c r="C262" s="45">
        <v>142</v>
      </c>
      <c r="D262" s="46">
        <v>141</v>
      </c>
      <c r="E262" s="46">
        <v>1</v>
      </c>
      <c r="F262" s="45">
        <v>9809</v>
      </c>
      <c r="G262" s="46">
        <v>9755</v>
      </c>
      <c r="H262" s="66">
        <v>54</v>
      </c>
      <c r="I262" s="66">
        <v>20167892</v>
      </c>
    </row>
    <row r="263" spans="1:9" ht="15.75" customHeight="1" x14ac:dyDescent="0.15">
      <c r="A263" s="14"/>
      <c r="B263" s="17" t="s">
        <v>145</v>
      </c>
      <c r="C263" s="45">
        <v>64</v>
      </c>
      <c r="D263" s="46">
        <v>64</v>
      </c>
      <c r="E263" s="46" t="s">
        <v>827</v>
      </c>
      <c r="F263" s="45">
        <v>11027</v>
      </c>
      <c r="G263" s="46">
        <v>11027</v>
      </c>
      <c r="H263" s="66" t="s">
        <v>827</v>
      </c>
      <c r="I263" s="66">
        <v>22263926</v>
      </c>
    </row>
    <row r="264" spans="1:9" s="93" customFormat="1" ht="20.100000000000001" customHeight="1" x14ac:dyDescent="0.15">
      <c r="A264" s="381">
        <v>56</v>
      </c>
      <c r="B264" s="382" t="s">
        <v>73</v>
      </c>
      <c r="C264" s="388">
        <v>33</v>
      </c>
      <c r="D264" s="389">
        <v>31</v>
      </c>
      <c r="E264" s="389">
        <v>2</v>
      </c>
      <c r="F264" s="388">
        <v>3717</v>
      </c>
      <c r="G264" s="389">
        <v>3714</v>
      </c>
      <c r="H264" s="405">
        <v>3</v>
      </c>
      <c r="I264" s="405">
        <v>7798980</v>
      </c>
    </row>
    <row r="265" spans="1:9" ht="15.75" customHeight="1" x14ac:dyDescent="0.15">
      <c r="A265" s="14"/>
      <c r="B265" s="17" t="s">
        <v>138</v>
      </c>
      <c r="C265" s="45">
        <v>5</v>
      </c>
      <c r="D265" s="46">
        <v>3</v>
      </c>
      <c r="E265" s="46">
        <v>2</v>
      </c>
      <c r="F265" s="45">
        <v>8</v>
      </c>
      <c r="G265" s="46">
        <v>5</v>
      </c>
      <c r="H265" s="66">
        <v>3</v>
      </c>
      <c r="I265" s="66">
        <v>4467</v>
      </c>
    </row>
    <row r="266" spans="1:9" ht="15.75" customHeight="1" x14ac:dyDescent="0.15">
      <c r="A266" s="14"/>
      <c r="B266" s="17" t="s">
        <v>139</v>
      </c>
      <c r="C266" s="45">
        <v>1</v>
      </c>
      <c r="D266" s="46">
        <v>1</v>
      </c>
      <c r="E266" s="46" t="s">
        <v>827</v>
      </c>
      <c r="F266" s="45">
        <v>4</v>
      </c>
      <c r="G266" s="46">
        <v>4</v>
      </c>
      <c r="H266" s="66" t="s">
        <v>827</v>
      </c>
      <c r="I266" s="66" t="s">
        <v>903</v>
      </c>
    </row>
    <row r="267" spans="1:9" ht="15.75" customHeight="1" x14ac:dyDescent="0.15">
      <c r="A267" s="14"/>
      <c r="B267" s="17" t="s">
        <v>140</v>
      </c>
      <c r="C267" s="45">
        <v>2</v>
      </c>
      <c r="D267" s="46">
        <v>2</v>
      </c>
      <c r="E267" s="46" t="s">
        <v>827</v>
      </c>
      <c r="F267" s="45">
        <v>12</v>
      </c>
      <c r="G267" s="46">
        <v>12</v>
      </c>
      <c r="H267" s="66" t="s">
        <v>827</v>
      </c>
      <c r="I267" s="66" t="s">
        <v>903</v>
      </c>
    </row>
    <row r="268" spans="1:9" ht="15.75" customHeight="1" x14ac:dyDescent="0.15">
      <c r="A268" s="14"/>
      <c r="B268" s="17" t="s">
        <v>141</v>
      </c>
      <c r="C268" s="45">
        <v>5</v>
      </c>
      <c r="D268" s="46">
        <v>5</v>
      </c>
      <c r="E268" s="46" t="s">
        <v>827</v>
      </c>
      <c r="F268" s="45">
        <v>71</v>
      </c>
      <c r="G268" s="46">
        <v>71</v>
      </c>
      <c r="H268" s="66" t="s">
        <v>827</v>
      </c>
      <c r="I268" s="66">
        <v>97842</v>
      </c>
    </row>
    <row r="269" spans="1:9" ht="15.75" customHeight="1" x14ac:dyDescent="0.15">
      <c r="A269" s="14"/>
      <c r="B269" s="17" t="s">
        <v>142</v>
      </c>
      <c r="C269" s="45" t="s">
        <v>859</v>
      </c>
      <c r="D269" s="46" t="s">
        <v>859</v>
      </c>
      <c r="E269" s="46" t="s">
        <v>859</v>
      </c>
      <c r="F269" s="45" t="s">
        <v>859</v>
      </c>
      <c r="G269" s="46" t="s">
        <v>839</v>
      </c>
      <c r="H269" s="66" t="s">
        <v>839</v>
      </c>
      <c r="I269" s="66" t="s">
        <v>859</v>
      </c>
    </row>
    <row r="270" spans="1:9" ht="15.75" customHeight="1" x14ac:dyDescent="0.15">
      <c r="A270" s="14"/>
      <c r="B270" s="17" t="s">
        <v>143</v>
      </c>
      <c r="C270" s="45">
        <v>4</v>
      </c>
      <c r="D270" s="46">
        <v>4</v>
      </c>
      <c r="E270" s="46" t="s">
        <v>827</v>
      </c>
      <c r="F270" s="45">
        <v>144</v>
      </c>
      <c r="G270" s="46">
        <v>144</v>
      </c>
      <c r="H270" s="66" t="s">
        <v>827</v>
      </c>
      <c r="I270" s="66">
        <v>222552</v>
      </c>
    </row>
    <row r="271" spans="1:9" ht="15.75" customHeight="1" x14ac:dyDescent="0.15">
      <c r="A271" s="14"/>
      <c r="B271" s="17" t="s">
        <v>144</v>
      </c>
      <c r="C271" s="45">
        <v>5</v>
      </c>
      <c r="D271" s="46">
        <v>5</v>
      </c>
      <c r="E271" s="46" t="s">
        <v>827</v>
      </c>
      <c r="F271" s="45">
        <v>368</v>
      </c>
      <c r="G271" s="46">
        <v>368</v>
      </c>
      <c r="H271" s="66" t="s">
        <v>827</v>
      </c>
      <c r="I271" s="66">
        <v>854198</v>
      </c>
    </row>
    <row r="272" spans="1:9" ht="15.75" customHeight="1" x14ac:dyDescent="0.15">
      <c r="A272" s="14"/>
      <c r="B272" s="17" t="s">
        <v>145</v>
      </c>
      <c r="C272" s="45">
        <v>11</v>
      </c>
      <c r="D272" s="46">
        <v>11</v>
      </c>
      <c r="E272" s="46" t="s">
        <v>827</v>
      </c>
      <c r="F272" s="45">
        <v>3110</v>
      </c>
      <c r="G272" s="46">
        <v>3110</v>
      </c>
      <c r="H272" s="66" t="s">
        <v>827</v>
      </c>
      <c r="I272" s="66">
        <v>6598842</v>
      </c>
    </row>
    <row r="273" spans="1:9" s="93" customFormat="1" ht="20.100000000000001" customHeight="1" x14ac:dyDescent="0.15">
      <c r="A273" s="83">
        <v>561</v>
      </c>
      <c r="B273" s="100" t="s">
        <v>74</v>
      </c>
      <c r="C273" s="96">
        <v>16</v>
      </c>
      <c r="D273" s="97">
        <v>16</v>
      </c>
      <c r="E273" s="97" t="s">
        <v>827</v>
      </c>
      <c r="F273" s="96">
        <v>3478</v>
      </c>
      <c r="G273" s="97">
        <v>3478</v>
      </c>
      <c r="H273" s="98" t="s">
        <v>827</v>
      </c>
      <c r="I273" s="98">
        <v>7453040</v>
      </c>
    </row>
    <row r="274" spans="1:9" ht="15.75" customHeight="1" x14ac:dyDescent="0.15">
      <c r="A274" s="14"/>
      <c r="B274" s="17" t="s">
        <v>138</v>
      </c>
      <c r="C274" s="45" t="s">
        <v>859</v>
      </c>
      <c r="D274" s="46" t="s">
        <v>859</v>
      </c>
      <c r="E274" s="46" t="s">
        <v>859</v>
      </c>
      <c r="F274" s="45" t="s">
        <v>859</v>
      </c>
      <c r="G274" s="46" t="s">
        <v>839</v>
      </c>
      <c r="H274" s="66" t="s">
        <v>839</v>
      </c>
      <c r="I274" s="66" t="s">
        <v>859</v>
      </c>
    </row>
    <row r="275" spans="1:9" ht="15.75" customHeight="1" x14ac:dyDescent="0.15">
      <c r="A275" s="14"/>
      <c r="B275" s="17" t="s">
        <v>139</v>
      </c>
      <c r="C275" s="45" t="s">
        <v>859</v>
      </c>
      <c r="D275" s="46" t="s">
        <v>859</v>
      </c>
      <c r="E275" s="46" t="s">
        <v>859</v>
      </c>
      <c r="F275" s="45" t="s">
        <v>859</v>
      </c>
      <c r="G275" s="46" t="s">
        <v>839</v>
      </c>
      <c r="H275" s="66" t="s">
        <v>839</v>
      </c>
      <c r="I275" s="66" t="s">
        <v>859</v>
      </c>
    </row>
    <row r="276" spans="1:9" ht="15.75" customHeight="1" x14ac:dyDescent="0.15">
      <c r="A276" s="14"/>
      <c r="B276" s="17" t="s">
        <v>140</v>
      </c>
      <c r="C276" s="45" t="s">
        <v>859</v>
      </c>
      <c r="D276" s="46" t="s">
        <v>859</v>
      </c>
      <c r="E276" s="46" t="s">
        <v>859</v>
      </c>
      <c r="F276" s="45" t="s">
        <v>859</v>
      </c>
      <c r="G276" s="46" t="s">
        <v>839</v>
      </c>
      <c r="H276" s="66" t="s">
        <v>839</v>
      </c>
      <c r="I276" s="66" t="s">
        <v>859</v>
      </c>
    </row>
    <row r="277" spans="1:9" ht="15.75" customHeight="1" x14ac:dyDescent="0.15">
      <c r="A277" s="14"/>
      <c r="B277" s="17" t="s">
        <v>141</v>
      </c>
      <c r="C277" s="45" t="s">
        <v>859</v>
      </c>
      <c r="D277" s="46" t="s">
        <v>859</v>
      </c>
      <c r="E277" s="46" t="s">
        <v>859</v>
      </c>
      <c r="F277" s="45" t="s">
        <v>859</v>
      </c>
      <c r="G277" s="46" t="s">
        <v>839</v>
      </c>
      <c r="H277" s="66" t="s">
        <v>839</v>
      </c>
      <c r="I277" s="66" t="s">
        <v>859</v>
      </c>
    </row>
    <row r="278" spans="1:9" ht="15.75" customHeight="1" x14ac:dyDescent="0.15">
      <c r="A278" s="14"/>
      <c r="B278" s="17" t="s">
        <v>142</v>
      </c>
      <c r="C278" s="45" t="s">
        <v>859</v>
      </c>
      <c r="D278" s="46" t="s">
        <v>859</v>
      </c>
      <c r="E278" s="46" t="s">
        <v>859</v>
      </c>
      <c r="F278" s="45" t="s">
        <v>859</v>
      </c>
      <c r="G278" s="46" t="s">
        <v>839</v>
      </c>
      <c r="H278" s="66" t="s">
        <v>839</v>
      </c>
      <c r="I278" s="66" t="s">
        <v>859</v>
      </c>
    </row>
    <row r="279" spans="1:9" ht="15.75" customHeight="1" x14ac:dyDescent="0.15">
      <c r="A279" s="14"/>
      <c r="B279" s="17" t="s">
        <v>143</v>
      </c>
      <c r="C279" s="45" t="s">
        <v>859</v>
      </c>
      <c r="D279" s="46" t="s">
        <v>859</v>
      </c>
      <c r="E279" s="46" t="s">
        <v>859</v>
      </c>
      <c r="F279" s="45" t="s">
        <v>859</v>
      </c>
      <c r="G279" s="46" t="s">
        <v>839</v>
      </c>
      <c r="H279" s="66" t="s">
        <v>839</v>
      </c>
      <c r="I279" s="66" t="s">
        <v>859</v>
      </c>
    </row>
    <row r="280" spans="1:9" ht="15.75" customHeight="1" x14ac:dyDescent="0.15">
      <c r="A280" s="14"/>
      <c r="B280" s="17" t="s">
        <v>144</v>
      </c>
      <c r="C280" s="45">
        <v>5</v>
      </c>
      <c r="D280" s="46">
        <v>5</v>
      </c>
      <c r="E280" s="46" t="s">
        <v>827</v>
      </c>
      <c r="F280" s="45">
        <v>368</v>
      </c>
      <c r="G280" s="46">
        <v>368</v>
      </c>
      <c r="H280" s="66" t="s">
        <v>827</v>
      </c>
      <c r="I280" s="66">
        <v>854198</v>
      </c>
    </row>
    <row r="281" spans="1:9" ht="15.75" customHeight="1" x14ac:dyDescent="0.15">
      <c r="A281" s="14"/>
      <c r="B281" s="17" t="s">
        <v>145</v>
      </c>
      <c r="C281" s="45">
        <v>11</v>
      </c>
      <c r="D281" s="46">
        <v>11</v>
      </c>
      <c r="E281" s="46" t="s">
        <v>827</v>
      </c>
      <c r="F281" s="45">
        <v>3110</v>
      </c>
      <c r="G281" s="46">
        <v>3110</v>
      </c>
      <c r="H281" s="66" t="s">
        <v>827</v>
      </c>
      <c r="I281" s="66">
        <v>6598842</v>
      </c>
    </row>
    <row r="282" spans="1:9" s="93" customFormat="1" ht="20.100000000000001" customHeight="1" x14ac:dyDescent="0.15">
      <c r="A282" s="83">
        <v>569</v>
      </c>
      <c r="B282" s="100" t="s">
        <v>131</v>
      </c>
      <c r="C282" s="96">
        <v>17</v>
      </c>
      <c r="D282" s="97">
        <v>15</v>
      </c>
      <c r="E282" s="97">
        <v>2</v>
      </c>
      <c r="F282" s="96">
        <v>239</v>
      </c>
      <c r="G282" s="97">
        <v>236</v>
      </c>
      <c r="H282" s="98">
        <v>3</v>
      </c>
      <c r="I282" s="98">
        <v>345940</v>
      </c>
    </row>
    <row r="283" spans="1:9" ht="15.75" customHeight="1" x14ac:dyDescent="0.15">
      <c r="A283" s="14"/>
      <c r="B283" s="17" t="s">
        <v>138</v>
      </c>
      <c r="C283" s="45">
        <v>5</v>
      </c>
      <c r="D283" s="46">
        <v>3</v>
      </c>
      <c r="E283" s="46">
        <v>2</v>
      </c>
      <c r="F283" s="45">
        <v>8</v>
      </c>
      <c r="G283" s="46">
        <v>5</v>
      </c>
      <c r="H283" s="66">
        <v>3</v>
      </c>
      <c r="I283" s="66">
        <v>4467</v>
      </c>
    </row>
    <row r="284" spans="1:9" ht="15.75" customHeight="1" x14ac:dyDescent="0.15">
      <c r="A284" s="14"/>
      <c r="B284" s="17" t="s">
        <v>139</v>
      </c>
      <c r="C284" s="45">
        <v>1</v>
      </c>
      <c r="D284" s="46">
        <v>1</v>
      </c>
      <c r="E284" s="46" t="s">
        <v>827</v>
      </c>
      <c r="F284" s="45">
        <v>4</v>
      </c>
      <c r="G284" s="46">
        <v>4</v>
      </c>
      <c r="H284" s="66" t="s">
        <v>827</v>
      </c>
      <c r="I284" s="66" t="s">
        <v>903</v>
      </c>
    </row>
    <row r="285" spans="1:9" ht="15.75" customHeight="1" x14ac:dyDescent="0.15">
      <c r="A285" s="14"/>
      <c r="B285" s="17" t="s">
        <v>140</v>
      </c>
      <c r="C285" s="45">
        <v>2</v>
      </c>
      <c r="D285" s="46">
        <v>2</v>
      </c>
      <c r="E285" s="46" t="s">
        <v>827</v>
      </c>
      <c r="F285" s="45">
        <v>12</v>
      </c>
      <c r="G285" s="46">
        <v>12</v>
      </c>
      <c r="H285" s="66" t="s">
        <v>827</v>
      </c>
      <c r="I285" s="66" t="s">
        <v>903</v>
      </c>
    </row>
    <row r="286" spans="1:9" ht="15.75" customHeight="1" x14ac:dyDescent="0.15">
      <c r="A286" s="14"/>
      <c r="B286" s="17" t="s">
        <v>141</v>
      </c>
      <c r="C286" s="45">
        <v>5</v>
      </c>
      <c r="D286" s="46">
        <v>5</v>
      </c>
      <c r="E286" s="46" t="s">
        <v>827</v>
      </c>
      <c r="F286" s="45">
        <v>71</v>
      </c>
      <c r="G286" s="46">
        <v>71</v>
      </c>
      <c r="H286" s="66" t="s">
        <v>827</v>
      </c>
      <c r="I286" s="66">
        <v>97842</v>
      </c>
    </row>
    <row r="287" spans="1:9" ht="15.75" customHeight="1" x14ac:dyDescent="0.15">
      <c r="A287" s="14"/>
      <c r="B287" s="17" t="s">
        <v>142</v>
      </c>
      <c r="C287" s="45" t="s">
        <v>859</v>
      </c>
      <c r="D287" s="46" t="s">
        <v>859</v>
      </c>
      <c r="E287" s="46" t="s">
        <v>859</v>
      </c>
      <c r="F287" s="45" t="s">
        <v>859</v>
      </c>
      <c r="G287" s="46" t="s">
        <v>839</v>
      </c>
      <c r="H287" s="66" t="s">
        <v>839</v>
      </c>
      <c r="I287" s="66" t="s">
        <v>859</v>
      </c>
    </row>
    <row r="288" spans="1:9" ht="15.75" customHeight="1" x14ac:dyDescent="0.15">
      <c r="A288" s="14"/>
      <c r="B288" s="17" t="s">
        <v>143</v>
      </c>
      <c r="C288" s="45">
        <v>4</v>
      </c>
      <c r="D288" s="46">
        <v>4</v>
      </c>
      <c r="E288" s="46" t="s">
        <v>827</v>
      </c>
      <c r="F288" s="45">
        <v>144</v>
      </c>
      <c r="G288" s="46">
        <v>144</v>
      </c>
      <c r="H288" s="66" t="s">
        <v>827</v>
      </c>
      <c r="I288" s="66">
        <v>222552</v>
      </c>
    </row>
    <row r="289" spans="1:9" ht="15.75" customHeight="1" x14ac:dyDescent="0.15">
      <c r="A289" s="14"/>
      <c r="B289" s="17" t="s">
        <v>144</v>
      </c>
      <c r="C289" s="45" t="s">
        <v>859</v>
      </c>
      <c r="D289" s="46" t="s">
        <v>859</v>
      </c>
      <c r="E289" s="46" t="s">
        <v>859</v>
      </c>
      <c r="F289" s="45" t="s">
        <v>859</v>
      </c>
      <c r="G289" s="46" t="s">
        <v>839</v>
      </c>
      <c r="H289" s="66" t="s">
        <v>839</v>
      </c>
      <c r="I289" s="66" t="s">
        <v>859</v>
      </c>
    </row>
    <row r="290" spans="1:9" ht="15.75" customHeight="1" x14ac:dyDescent="0.15">
      <c r="A290" s="14"/>
      <c r="B290" s="17" t="s">
        <v>145</v>
      </c>
      <c r="C290" s="45" t="s">
        <v>859</v>
      </c>
      <c r="D290" s="46" t="s">
        <v>859</v>
      </c>
      <c r="E290" s="46" t="s">
        <v>859</v>
      </c>
      <c r="F290" s="45" t="s">
        <v>859</v>
      </c>
      <c r="G290" s="46" t="s">
        <v>839</v>
      </c>
      <c r="H290" s="66" t="s">
        <v>839</v>
      </c>
      <c r="I290" s="66" t="s">
        <v>859</v>
      </c>
    </row>
    <row r="291" spans="1:9" s="93" customFormat="1" ht="20.100000000000001" customHeight="1" x14ac:dyDescent="0.15">
      <c r="A291" s="381">
        <v>57</v>
      </c>
      <c r="B291" s="382" t="s">
        <v>75</v>
      </c>
      <c r="C291" s="388">
        <v>978</v>
      </c>
      <c r="D291" s="389">
        <v>627</v>
      </c>
      <c r="E291" s="389">
        <v>351</v>
      </c>
      <c r="F291" s="388">
        <v>4764</v>
      </c>
      <c r="G291" s="389">
        <v>4065</v>
      </c>
      <c r="H291" s="405">
        <v>699</v>
      </c>
      <c r="I291" s="405">
        <v>6694229</v>
      </c>
    </row>
    <row r="292" spans="1:9" ht="15.75" customHeight="1" x14ac:dyDescent="0.15">
      <c r="A292" s="14"/>
      <c r="B292" s="17" t="s">
        <v>138</v>
      </c>
      <c r="C292" s="45">
        <v>418</v>
      </c>
      <c r="D292" s="46">
        <v>133</v>
      </c>
      <c r="E292" s="46">
        <v>285</v>
      </c>
      <c r="F292" s="45">
        <v>603</v>
      </c>
      <c r="G292" s="46">
        <v>172</v>
      </c>
      <c r="H292" s="66">
        <v>431</v>
      </c>
      <c r="I292" s="66">
        <v>507402</v>
      </c>
    </row>
    <row r="293" spans="1:9" ht="15.75" customHeight="1" x14ac:dyDescent="0.15">
      <c r="A293" s="14"/>
      <c r="B293" s="17" t="s">
        <v>139</v>
      </c>
      <c r="C293" s="45">
        <v>200</v>
      </c>
      <c r="D293" s="46">
        <v>150</v>
      </c>
      <c r="E293" s="46">
        <v>50</v>
      </c>
      <c r="F293" s="45">
        <v>704</v>
      </c>
      <c r="G293" s="46">
        <v>535</v>
      </c>
      <c r="H293" s="66">
        <v>169</v>
      </c>
      <c r="I293" s="66">
        <v>929557</v>
      </c>
    </row>
    <row r="294" spans="1:9" ht="15.75" customHeight="1" x14ac:dyDescent="0.15">
      <c r="A294" s="14"/>
      <c r="B294" s="17" t="s">
        <v>140</v>
      </c>
      <c r="C294" s="45">
        <v>267</v>
      </c>
      <c r="D294" s="46">
        <v>252</v>
      </c>
      <c r="E294" s="46">
        <v>15</v>
      </c>
      <c r="F294" s="45">
        <v>1679</v>
      </c>
      <c r="G294" s="46">
        <v>1590</v>
      </c>
      <c r="H294" s="66">
        <v>89</v>
      </c>
      <c r="I294" s="66">
        <v>2692297</v>
      </c>
    </row>
    <row r="295" spans="1:9" ht="15.75" customHeight="1" x14ac:dyDescent="0.15">
      <c r="A295" s="14"/>
      <c r="B295" s="17" t="s">
        <v>141</v>
      </c>
      <c r="C295" s="45">
        <v>65</v>
      </c>
      <c r="D295" s="46">
        <v>64</v>
      </c>
      <c r="E295" s="46">
        <v>1</v>
      </c>
      <c r="F295" s="45">
        <v>834</v>
      </c>
      <c r="G295" s="46">
        <v>824</v>
      </c>
      <c r="H295" s="66">
        <v>10</v>
      </c>
      <c r="I295" s="66">
        <v>1041020</v>
      </c>
    </row>
    <row r="296" spans="1:9" ht="15.75" customHeight="1" x14ac:dyDescent="0.15">
      <c r="A296" s="14"/>
      <c r="B296" s="17" t="s">
        <v>142</v>
      </c>
      <c r="C296" s="45">
        <v>15</v>
      </c>
      <c r="D296" s="46">
        <v>15</v>
      </c>
      <c r="E296" s="46" t="s">
        <v>827</v>
      </c>
      <c r="F296" s="45">
        <v>351</v>
      </c>
      <c r="G296" s="46">
        <v>351</v>
      </c>
      <c r="H296" s="66" t="s">
        <v>827</v>
      </c>
      <c r="I296" s="66">
        <v>659129</v>
      </c>
    </row>
    <row r="297" spans="1:9" ht="15.75" customHeight="1" x14ac:dyDescent="0.15">
      <c r="A297" s="14"/>
      <c r="B297" s="17" t="s">
        <v>143</v>
      </c>
      <c r="C297" s="45">
        <v>9</v>
      </c>
      <c r="D297" s="46">
        <v>9</v>
      </c>
      <c r="E297" s="46" t="s">
        <v>827</v>
      </c>
      <c r="F297" s="45">
        <v>339</v>
      </c>
      <c r="G297" s="46">
        <v>339</v>
      </c>
      <c r="H297" s="66" t="s">
        <v>827</v>
      </c>
      <c r="I297" s="66">
        <v>605639</v>
      </c>
    </row>
    <row r="298" spans="1:9" ht="15.75" customHeight="1" x14ac:dyDescent="0.15">
      <c r="A298" s="14"/>
      <c r="B298" s="17" t="s">
        <v>144</v>
      </c>
      <c r="C298" s="45">
        <v>4</v>
      </c>
      <c r="D298" s="46">
        <v>4</v>
      </c>
      <c r="E298" s="46" t="s">
        <v>827</v>
      </c>
      <c r="F298" s="45">
        <v>254</v>
      </c>
      <c r="G298" s="46">
        <v>254</v>
      </c>
      <c r="H298" s="66" t="s">
        <v>827</v>
      </c>
      <c r="I298" s="66">
        <v>259185</v>
      </c>
    </row>
    <row r="299" spans="1:9" ht="15.75" customHeight="1" x14ac:dyDescent="0.15">
      <c r="A299" s="14"/>
      <c r="B299" s="17" t="s">
        <v>145</v>
      </c>
      <c r="C299" s="45" t="s">
        <v>859</v>
      </c>
      <c r="D299" s="46" t="s">
        <v>859</v>
      </c>
      <c r="E299" s="46" t="s">
        <v>859</v>
      </c>
      <c r="F299" s="45" t="s">
        <v>859</v>
      </c>
      <c r="G299" s="46" t="s">
        <v>839</v>
      </c>
      <c r="H299" s="66" t="s">
        <v>839</v>
      </c>
      <c r="I299" s="66" t="s">
        <v>859</v>
      </c>
    </row>
    <row r="300" spans="1:9" s="93" customFormat="1" ht="20.100000000000001" customHeight="1" x14ac:dyDescent="0.15">
      <c r="A300" s="253">
        <v>571</v>
      </c>
      <c r="B300" s="100" t="s">
        <v>76</v>
      </c>
      <c r="C300" s="96">
        <v>128</v>
      </c>
      <c r="D300" s="97">
        <v>53</v>
      </c>
      <c r="E300" s="97">
        <v>75</v>
      </c>
      <c r="F300" s="96">
        <v>394</v>
      </c>
      <c r="G300" s="97">
        <v>243</v>
      </c>
      <c r="H300" s="98">
        <v>151</v>
      </c>
      <c r="I300" s="98">
        <v>318228</v>
      </c>
    </row>
    <row r="301" spans="1:9" ht="15.75" customHeight="1" x14ac:dyDescent="0.15">
      <c r="A301" s="14"/>
      <c r="B301" s="17" t="s">
        <v>138</v>
      </c>
      <c r="C301" s="45">
        <v>81</v>
      </c>
      <c r="D301" s="46">
        <v>18</v>
      </c>
      <c r="E301" s="46">
        <v>63</v>
      </c>
      <c r="F301" s="45">
        <v>131</v>
      </c>
      <c r="G301" s="46">
        <v>32</v>
      </c>
      <c r="H301" s="66">
        <v>99</v>
      </c>
      <c r="I301" s="66">
        <v>39284</v>
      </c>
    </row>
    <row r="302" spans="1:9" ht="15.75" customHeight="1" x14ac:dyDescent="0.15">
      <c r="A302" s="14"/>
      <c r="B302" s="17" t="s">
        <v>139</v>
      </c>
      <c r="C302" s="45">
        <v>20</v>
      </c>
      <c r="D302" s="46">
        <v>12</v>
      </c>
      <c r="E302" s="46">
        <v>8</v>
      </c>
      <c r="F302" s="45">
        <v>69</v>
      </c>
      <c r="G302" s="46">
        <v>43</v>
      </c>
      <c r="H302" s="66">
        <v>26</v>
      </c>
      <c r="I302" s="66">
        <v>80005</v>
      </c>
    </row>
    <row r="303" spans="1:9" ht="15.75" customHeight="1" x14ac:dyDescent="0.15">
      <c r="A303" s="14"/>
      <c r="B303" s="17" t="s">
        <v>140</v>
      </c>
      <c r="C303" s="45">
        <v>24</v>
      </c>
      <c r="D303" s="46">
        <v>20</v>
      </c>
      <c r="E303" s="46">
        <v>4</v>
      </c>
      <c r="F303" s="45">
        <v>158</v>
      </c>
      <c r="G303" s="46">
        <v>132</v>
      </c>
      <c r="H303" s="66">
        <v>26</v>
      </c>
      <c r="I303" s="66">
        <v>175727</v>
      </c>
    </row>
    <row r="304" spans="1:9" ht="15.75" customHeight="1" x14ac:dyDescent="0.15">
      <c r="A304" s="14"/>
      <c r="B304" s="17" t="s">
        <v>141</v>
      </c>
      <c r="C304" s="45">
        <v>3</v>
      </c>
      <c r="D304" s="46">
        <v>3</v>
      </c>
      <c r="E304" s="46" t="s">
        <v>827</v>
      </c>
      <c r="F304" s="45">
        <v>36</v>
      </c>
      <c r="G304" s="46">
        <v>36</v>
      </c>
      <c r="H304" s="66" t="s">
        <v>827</v>
      </c>
      <c r="I304" s="66">
        <v>23212</v>
      </c>
    </row>
    <row r="305" spans="1:9" ht="15.75" customHeight="1" x14ac:dyDescent="0.15">
      <c r="A305" s="14"/>
      <c r="B305" s="17" t="s">
        <v>142</v>
      </c>
      <c r="C305" s="45" t="s">
        <v>859</v>
      </c>
      <c r="D305" s="46" t="s">
        <v>859</v>
      </c>
      <c r="E305" s="46" t="s">
        <v>859</v>
      </c>
      <c r="F305" s="45" t="s">
        <v>859</v>
      </c>
      <c r="G305" s="46" t="s">
        <v>839</v>
      </c>
      <c r="H305" s="66" t="s">
        <v>839</v>
      </c>
      <c r="I305" s="66" t="s">
        <v>859</v>
      </c>
    </row>
    <row r="306" spans="1:9" ht="15.75" customHeight="1" x14ac:dyDescent="0.15">
      <c r="A306" s="14"/>
      <c r="B306" s="17" t="s">
        <v>143</v>
      </c>
      <c r="C306" s="45" t="s">
        <v>859</v>
      </c>
      <c r="D306" s="46" t="s">
        <v>859</v>
      </c>
      <c r="E306" s="46" t="s">
        <v>859</v>
      </c>
      <c r="F306" s="45" t="s">
        <v>859</v>
      </c>
      <c r="G306" s="46" t="s">
        <v>839</v>
      </c>
      <c r="H306" s="66" t="s">
        <v>839</v>
      </c>
      <c r="I306" s="66" t="s">
        <v>859</v>
      </c>
    </row>
    <row r="307" spans="1:9" ht="15.75" customHeight="1" x14ac:dyDescent="0.15">
      <c r="A307" s="14"/>
      <c r="B307" s="17" t="s">
        <v>144</v>
      </c>
      <c r="C307" s="45" t="s">
        <v>859</v>
      </c>
      <c r="D307" s="46" t="s">
        <v>859</v>
      </c>
      <c r="E307" s="46" t="s">
        <v>859</v>
      </c>
      <c r="F307" s="45" t="s">
        <v>859</v>
      </c>
      <c r="G307" s="46" t="s">
        <v>839</v>
      </c>
      <c r="H307" s="66" t="s">
        <v>839</v>
      </c>
      <c r="I307" s="66" t="s">
        <v>859</v>
      </c>
    </row>
    <row r="308" spans="1:9" ht="15.75" customHeight="1" x14ac:dyDescent="0.15">
      <c r="A308" s="14"/>
      <c r="B308" s="17" t="s">
        <v>145</v>
      </c>
      <c r="C308" s="45" t="s">
        <v>859</v>
      </c>
      <c r="D308" s="46" t="s">
        <v>859</v>
      </c>
      <c r="E308" s="46" t="s">
        <v>859</v>
      </c>
      <c r="F308" s="45" t="s">
        <v>859</v>
      </c>
      <c r="G308" s="46" t="s">
        <v>839</v>
      </c>
      <c r="H308" s="66" t="s">
        <v>839</v>
      </c>
      <c r="I308" s="66" t="s">
        <v>859</v>
      </c>
    </row>
    <row r="309" spans="1:9" s="93" customFormat="1" ht="20.100000000000001" customHeight="1" x14ac:dyDescent="0.15">
      <c r="A309" s="253">
        <v>572</v>
      </c>
      <c r="B309" s="100" t="s">
        <v>77</v>
      </c>
      <c r="C309" s="96">
        <v>171</v>
      </c>
      <c r="D309" s="97">
        <v>109</v>
      </c>
      <c r="E309" s="97">
        <v>62</v>
      </c>
      <c r="F309" s="96">
        <v>739</v>
      </c>
      <c r="G309" s="97">
        <v>594</v>
      </c>
      <c r="H309" s="98">
        <v>145</v>
      </c>
      <c r="I309" s="98">
        <v>911196</v>
      </c>
    </row>
    <row r="310" spans="1:9" ht="15.75" customHeight="1" x14ac:dyDescent="0.15">
      <c r="A310" s="14"/>
      <c r="B310" s="17" t="s">
        <v>138</v>
      </c>
      <c r="C310" s="45">
        <v>75</v>
      </c>
      <c r="D310" s="46">
        <v>27</v>
      </c>
      <c r="E310" s="46">
        <v>48</v>
      </c>
      <c r="F310" s="45">
        <v>110</v>
      </c>
      <c r="G310" s="46">
        <v>34</v>
      </c>
      <c r="H310" s="66">
        <v>76</v>
      </c>
      <c r="I310" s="66">
        <v>117709</v>
      </c>
    </row>
    <row r="311" spans="1:9" ht="15.75" customHeight="1" x14ac:dyDescent="0.15">
      <c r="A311" s="14"/>
      <c r="B311" s="17" t="s">
        <v>139</v>
      </c>
      <c r="C311" s="45">
        <v>33</v>
      </c>
      <c r="D311" s="46">
        <v>24</v>
      </c>
      <c r="E311" s="46">
        <v>9</v>
      </c>
      <c r="F311" s="45">
        <v>122</v>
      </c>
      <c r="G311" s="46">
        <v>90</v>
      </c>
      <c r="H311" s="66">
        <v>32</v>
      </c>
      <c r="I311" s="66">
        <v>141897</v>
      </c>
    </row>
    <row r="312" spans="1:9" ht="15.75" customHeight="1" x14ac:dyDescent="0.15">
      <c r="A312" s="14"/>
      <c r="B312" s="17" t="s">
        <v>140</v>
      </c>
      <c r="C312" s="45">
        <v>46</v>
      </c>
      <c r="D312" s="46">
        <v>42</v>
      </c>
      <c r="E312" s="46">
        <v>4</v>
      </c>
      <c r="F312" s="45">
        <v>284</v>
      </c>
      <c r="G312" s="46">
        <v>257</v>
      </c>
      <c r="H312" s="66">
        <v>27</v>
      </c>
      <c r="I312" s="66">
        <v>380506</v>
      </c>
    </row>
    <row r="313" spans="1:9" ht="15.75" customHeight="1" x14ac:dyDescent="0.15">
      <c r="A313" s="14"/>
      <c r="B313" s="17" t="s">
        <v>141</v>
      </c>
      <c r="C313" s="45">
        <v>16</v>
      </c>
      <c r="D313" s="46">
        <v>15</v>
      </c>
      <c r="E313" s="46">
        <v>1</v>
      </c>
      <c r="F313" s="45">
        <v>202</v>
      </c>
      <c r="G313" s="46">
        <v>192</v>
      </c>
      <c r="H313" s="66">
        <v>10</v>
      </c>
      <c r="I313" s="66" t="s">
        <v>903</v>
      </c>
    </row>
    <row r="314" spans="1:9" ht="15.75" customHeight="1" x14ac:dyDescent="0.15">
      <c r="A314" s="14"/>
      <c r="B314" s="17" t="s">
        <v>142</v>
      </c>
      <c r="C314" s="45">
        <v>1</v>
      </c>
      <c r="D314" s="46">
        <v>1</v>
      </c>
      <c r="E314" s="46" t="s">
        <v>827</v>
      </c>
      <c r="F314" s="45">
        <v>21</v>
      </c>
      <c r="G314" s="46">
        <v>21</v>
      </c>
      <c r="H314" s="66" t="s">
        <v>827</v>
      </c>
      <c r="I314" s="66" t="s">
        <v>903</v>
      </c>
    </row>
    <row r="315" spans="1:9" ht="15.75" customHeight="1" x14ac:dyDescent="0.15">
      <c r="A315" s="14"/>
      <c r="B315" s="17" t="s">
        <v>143</v>
      </c>
      <c r="C315" s="45" t="s">
        <v>859</v>
      </c>
      <c r="D315" s="46" t="s">
        <v>859</v>
      </c>
      <c r="E315" s="46" t="s">
        <v>859</v>
      </c>
      <c r="F315" s="45" t="s">
        <v>859</v>
      </c>
      <c r="G315" s="46" t="s">
        <v>839</v>
      </c>
      <c r="H315" s="66" t="s">
        <v>839</v>
      </c>
      <c r="I315" s="66" t="s">
        <v>859</v>
      </c>
    </row>
    <row r="316" spans="1:9" ht="15.75" customHeight="1" x14ac:dyDescent="0.15">
      <c r="A316" s="14"/>
      <c r="B316" s="17" t="s">
        <v>144</v>
      </c>
      <c r="C316" s="45" t="s">
        <v>859</v>
      </c>
      <c r="D316" s="46" t="s">
        <v>859</v>
      </c>
      <c r="E316" s="46" t="s">
        <v>859</v>
      </c>
      <c r="F316" s="45" t="s">
        <v>859</v>
      </c>
      <c r="G316" s="46" t="s">
        <v>839</v>
      </c>
      <c r="H316" s="66" t="s">
        <v>839</v>
      </c>
      <c r="I316" s="66" t="s">
        <v>859</v>
      </c>
    </row>
    <row r="317" spans="1:9" ht="15.75" customHeight="1" x14ac:dyDescent="0.15">
      <c r="A317" s="86"/>
      <c r="B317" s="20" t="s">
        <v>145</v>
      </c>
      <c r="C317" s="49" t="s">
        <v>859</v>
      </c>
      <c r="D317" s="50" t="s">
        <v>859</v>
      </c>
      <c r="E317" s="50" t="s">
        <v>859</v>
      </c>
      <c r="F317" s="49" t="s">
        <v>859</v>
      </c>
      <c r="G317" s="50" t="s">
        <v>839</v>
      </c>
      <c r="H317" s="77" t="s">
        <v>839</v>
      </c>
      <c r="I317" s="77" t="s">
        <v>859</v>
      </c>
    </row>
    <row r="318" spans="1:9" s="93" customFormat="1" ht="20.100000000000001" customHeight="1" x14ac:dyDescent="0.15">
      <c r="A318" s="82">
        <v>573</v>
      </c>
      <c r="B318" s="102" t="s">
        <v>78</v>
      </c>
      <c r="C318" s="89">
        <v>395</v>
      </c>
      <c r="D318" s="90">
        <v>245</v>
      </c>
      <c r="E318" s="90">
        <v>150</v>
      </c>
      <c r="F318" s="89">
        <v>2041</v>
      </c>
      <c r="G318" s="90">
        <v>1762</v>
      </c>
      <c r="H318" s="91">
        <v>279</v>
      </c>
      <c r="I318" s="91">
        <v>3312601</v>
      </c>
    </row>
    <row r="319" spans="1:9" ht="15.75" customHeight="1" x14ac:dyDescent="0.15">
      <c r="A319" s="14"/>
      <c r="B319" s="17" t="s">
        <v>138</v>
      </c>
      <c r="C319" s="45">
        <v>167</v>
      </c>
      <c r="D319" s="46">
        <v>44</v>
      </c>
      <c r="E319" s="46">
        <v>123</v>
      </c>
      <c r="F319" s="45">
        <v>240</v>
      </c>
      <c r="G319" s="46">
        <v>53</v>
      </c>
      <c r="H319" s="66">
        <v>187</v>
      </c>
      <c r="I319" s="66">
        <v>152145</v>
      </c>
    </row>
    <row r="320" spans="1:9" ht="15.75" customHeight="1" x14ac:dyDescent="0.15">
      <c r="A320" s="14"/>
      <c r="B320" s="17" t="s">
        <v>139</v>
      </c>
      <c r="C320" s="45">
        <v>94</v>
      </c>
      <c r="D320" s="46">
        <v>69</v>
      </c>
      <c r="E320" s="46">
        <v>25</v>
      </c>
      <c r="F320" s="45">
        <v>326</v>
      </c>
      <c r="G320" s="46">
        <v>244</v>
      </c>
      <c r="H320" s="66">
        <v>82</v>
      </c>
      <c r="I320" s="66">
        <v>432407</v>
      </c>
    </row>
    <row r="321" spans="1:9" ht="15.75" customHeight="1" x14ac:dyDescent="0.15">
      <c r="A321" s="14"/>
      <c r="B321" s="17" t="s">
        <v>140</v>
      </c>
      <c r="C321" s="45">
        <v>103</v>
      </c>
      <c r="D321" s="46">
        <v>101</v>
      </c>
      <c r="E321" s="46">
        <v>2</v>
      </c>
      <c r="F321" s="45">
        <v>626</v>
      </c>
      <c r="G321" s="46">
        <v>616</v>
      </c>
      <c r="H321" s="66">
        <v>10</v>
      </c>
      <c r="I321" s="66">
        <v>1321245</v>
      </c>
    </row>
    <row r="322" spans="1:9" ht="15.75" customHeight="1" x14ac:dyDescent="0.15">
      <c r="A322" s="14"/>
      <c r="B322" s="17" t="s">
        <v>141</v>
      </c>
      <c r="C322" s="45">
        <v>13</v>
      </c>
      <c r="D322" s="46">
        <v>13</v>
      </c>
      <c r="E322" s="46" t="s">
        <v>827</v>
      </c>
      <c r="F322" s="45">
        <v>171</v>
      </c>
      <c r="G322" s="46">
        <v>171</v>
      </c>
      <c r="H322" s="66" t="s">
        <v>827</v>
      </c>
      <c r="I322" s="66">
        <v>391708</v>
      </c>
    </row>
    <row r="323" spans="1:9" ht="15.75" customHeight="1" x14ac:dyDescent="0.15">
      <c r="A323" s="14"/>
      <c r="B323" s="17" t="s">
        <v>142</v>
      </c>
      <c r="C323" s="45">
        <v>8</v>
      </c>
      <c r="D323" s="46">
        <v>8</v>
      </c>
      <c r="E323" s="46" t="s">
        <v>827</v>
      </c>
      <c r="F323" s="45">
        <v>190</v>
      </c>
      <c r="G323" s="46">
        <v>190</v>
      </c>
      <c r="H323" s="66" t="s">
        <v>827</v>
      </c>
      <c r="I323" s="66">
        <v>253450</v>
      </c>
    </row>
    <row r="324" spans="1:9" ht="15.75" customHeight="1" x14ac:dyDescent="0.15">
      <c r="A324" s="14"/>
      <c r="B324" s="17" t="s">
        <v>143</v>
      </c>
      <c r="C324" s="45">
        <v>6</v>
      </c>
      <c r="D324" s="46">
        <v>6</v>
      </c>
      <c r="E324" s="46" t="s">
        <v>827</v>
      </c>
      <c r="F324" s="45">
        <v>234</v>
      </c>
      <c r="G324" s="46">
        <v>234</v>
      </c>
      <c r="H324" s="66" t="s">
        <v>827</v>
      </c>
      <c r="I324" s="66">
        <v>502461</v>
      </c>
    </row>
    <row r="325" spans="1:9" ht="15.75" customHeight="1" x14ac:dyDescent="0.15">
      <c r="A325" s="14"/>
      <c r="B325" s="17" t="s">
        <v>144</v>
      </c>
      <c r="C325" s="45">
        <v>4</v>
      </c>
      <c r="D325" s="46">
        <v>4</v>
      </c>
      <c r="E325" s="46" t="s">
        <v>827</v>
      </c>
      <c r="F325" s="45">
        <v>254</v>
      </c>
      <c r="G325" s="46">
        <v>254</v>
      </c>
      <c r="H325" s="66" t="s">
        <v>827</v>
      </c>
      <c r="I325" s="66">
        <v>259185</v>
      </c>
    </row>
    <row r="326" spans="1:9" ht="15.75" customHeight="1" x14ac:dyDescent="0.15">
      <c r="A326" s="14"/>
      <c r="B326" s="17" t="s">
        <v>145</v>
      </c>
      <c r="C326" s="45" t="s">
        <v>859</v>
      </c>
      <c r="D326" s="46" t="s">
        <v>859</v>
      </c>
      <c r="E326" s="46" t="s">
        <v>859</v>
      </c>
      <c r="F326" s="45" t="s">
        <v>859</v>
      </c>
      <c r="G326" s="46" t="s">
        <v>839</v>
      </c>
      <c r="H326" s="66" t="s">
        <v>839</v>
      </c>
      <c r="I326" s="66" t="s">
        <v>859</v>
      </c>
    </row>
    <row r="327" spans="1:9" s="93" customFormat="1" ht="20.100000000000001" customHeight="1" x14ac:dyDescent="0.15">
      <c r="A327" s="83">
        <v>574</v>
      </c>
      <c r="B327" s="100" t="s">
        <v>79</v>
      </c>
      <c r="C327" s="96">
        <v>57</v>
      </c>
      <c r="D327" s="97">
        <v>47</v>
      </c>
      <c r="E327" s="97">
        <v>10</v>
      </c>
      <c r="F327" s="96">
        <v>267</v>
      </c>
      <c r="G327" s="97">
        <v>238</v>
      </c>
      <c r="H327" s="98">
        <v>29</v>
      </c>
      <c r="I327" s="98">
        <v>407675</v>
      </c>
    </row>
    <row r="328" spans="1:9" ht="15.75" customHeight="1" x14ac:dyDescent="0.15">
      <c r="A328" s="14"/>
      <c r="B328" s="17" t="s">
        <v>138</v>
      </c>
      <c r="C328" s="45">
        <v>18</v>
      </c>
      <c r="D328" s="46">
        <v>13</v>
      </c>
      <c r="E328" s="46">
        <v>5</v>
      </c>
      <c r="F328" s="45">
        <v>24</v>
      </c>
      <c r="G328" s="46">
        <v>17</v>
      </c>
      <c r="H328" s="66">
        <v>7</v>
      </c>
      <c r="I328" s="66">
        <v>63281</v>
      </c>
    </row>
    <row r="329" spans="1:9" ht="15.75" customHeight="1" x14ac:dyDescent="0.15">
      <c r="A329" s="14"/>
      <c r="B329" s="17" t="s">
        <v>139</v>
      </c>
      <c r="C329" s="45">
        <v>12</v>
      </c>
      <c r="D329" s="46">
        <v>9</v>
      </c>
      <c r="E329" s="46">
        <v>3</v>
      </c>
      <c r="F329" s="45">
        <v>45</v>
      </c>
      <c r="G329" s="46">
        <v>34</v>
      </c>
      <c r="H329" s="66">
        <v>11</v>
      </c>
      <c r="I329" s="66">
        <v>48898</v>
      </c>
    </row>
    <row r="330" spans="1:9" ht="15.75" customHeight="1" x14ac:dyDescent="0.15">
      <c r="A330" s="14"/>
      <c r="B330" s="17" t="s">
        <v>140</v>
      </c>
      <c r="C330" s="45">
        <v>22</v>
      </c>
      <c r="D330" s="46">
        <v>20</v>
      </c>
      <c r="E330" s="46">
        <v>2</v>
      </c>
      <c r="F330" s="45">
        <v>138</v>
      </c>
      <c r="G330" s="46">
        <v>127</v>
      </c>
      <c r="H330" s="66">
        <v>11</v>
      </c>
      <c r="I330" s="66">
        <v>189845</v>
      </c>
    </row>
    <row r="331" spans="1:9" ht="15.75" customHeight="1" x14ac:dyDescent="0.15">
      <c r="A331" s="14"/>
      <c r="B331" s="17" t="s">
        <v>141</v>
      </c>
      <c r="C331" s="45">
        <v>5</v>
      </c>
      <c r="D331" s="46">
        <v>5</v>
      </c>
      <c r="E331" s="46" t="s">
        <v>827</v>
      </c>
      <c r="F331" s="45">
        <v>60</v>
      </c>
      <c r="G331" s="46">
        <v>60</v>
      </c>
      <c r="H331" s="66" t="s">
        <v>827</v>
      </c>
      <c r="I331" s="66">
        <v>105651</v>
      </c>
    </row>
    <row r="332" spans="1:9" ht="15.75" customHeight="1" x14ac:dyDescent="0.15">
      <c r="A332" s="14"/>
      <c r="B332" s="17" t="s">
        <v>142</v>
      </c>
      <c r="C332" s="45" t="s">
        <v>859</v>
      </c>
      <c r="D332" s="46" t="s">
        <v>859</v>
      </c>
      <c r="E332" s="46" t="s">
        <v>859</v>
      </c>
      <c r="F332" s="45" t="s">
        <v>859</v>
      </c>
      <c r="G332" s="46" t="s">
        <v>839</v>
      </c>
      <c r="H332" s="66" t="s">
        <v>839</v>
      </c>
      <c r="I332" s="66" t="s">
        <v>859</v>
      </c>
    </row>
    <row r="333" spans="1:9" ht="15.75" customHeight="1" x14ac:dyDescent="0.15">
      <c r="A333" s="14"/>
      <c r="B333" s="17" t="s">
        <v>143</v>
      </c>
      <c r="C333" s="45" t="s">
        <v>859</v>
      </c>
      <c r="D333" s="46" t="s">
        <v>859</v>
      </c>
      <c r="E333" s="46" t="s">
        <v>859</v>
      </c>
      <c r="F333" s="45" t="s">
        <v>859</v>
      </c>
      <c r="G333" s="46" t="s">
        <v>839</v>
      </c>
      <c r="H333" s="66" t="s">
        <v>839</v>
      </c>
      <c r="I333" s="66" t="s">
        <v>859</v>
      </c>
    </row>
    <row r="334" spans="1:9" ht="15.75" customHeight="1" x14ac:dyDescent="0.15">
      <c r="A334" s="14"/>
      <c r="B334" s="17" t="s">
        <v>144</v>
      </c>
      <c r="C334" s="45" t="s">
        <v>859</v>
      </c>
      <c r="D334" s="46" t="s">
        <v>859</v>
      </c>
      <c r="E334" s="46" t="s">
        <v>859</v>
      </c>
      <c r="F334" s="45" t="s">
        <v>859</v>
      </c>
      <c r="G334" s="46" t="s">
        <v>839</v>
      </c>
      <c r="H334" s="66" t="s">
        <v>839</v>
      </c>
      <c r="I334" s="66" t="s">
        <v>859</v>
      </c>
    </row>
    <row r="335" spans="1:9" ht="15.75" customHeight="1" x14ac:dyDescent="0.15">
      <c r="A335" s="14"/>
      <c r="B335" s="17" t="s">
        <v>145</v>
      </c>
      <c r="C335" s="45" t="s">
        <v>859</v>
      </c>
      <c r="D335" s="46" t="s">
        <v>859</v>
      </c>
      <c r="E335" s="46" t="s">
        <v>859</v>
      </c>
      <c r="F335" s="45" t="s">
        <v>859</v>
      </c>
      <c r="G335" s="46" t="s">
        <v>839</v>
      </c>
      <c r="H335" s="66" t="s">
        <v>839</v>
      </c>
      <c r="I335" s="66" t="s">
        <v>859</v>
      </c>
    </row>
    <row r="336" spans="1:9" s="93" customFormat="1" ht="20.100000000000001" customHeight="1" x14ac:dyDescent="0.15">
      <c r="A336" s="83">
        <v>579</v>
      </c>
      <c r="B336" s="100" t="s">
        <v>80</v>
      </c>
      <c r="C336" s="96">
        <v>227</v>
      </c>
      <c r="D336" s="97">
        <v>173</v>
      </c>
      <c r="E336" s="97">
        <v>54</v>
      </c>
      <c r="F336" s="96">
        <v>1323</v>
      </c>
      <c r="G336" s="97">
        <v>1228</v>
      </c>
      <c r="H336" s="98">
        <v>95</v>
      </c>
      <c r="I336" s="98">
        <v>1744529</v>
      </c>
    </row>
    <row r="337" spans="1:9" ht="15.75" customHeight="1" x14ac:dyDescent="0.15">
      <c r="A337" s="14"/>
      <c r="B337" s="17" t="s">
        <v>138</v>
      </c>
      <c r="C337" s="45">
        <v>77</v>
      </c>
      <c r="D337" s="46">
        <v>31</v>
      </c>
      <c r="E337" s="46">
        <v>46</v>
      </c>
      <c r="F337" s="45">
        <v>98</v>
      </c>
      <c r="G337" s="46">
        <v>36</v>
      </c>
      <c r="H337" s="66">
        <v>62</v>
      </c>
      <c r="I337" s="66">
        <v>134983</v>
      </c>
    </row>
    <row r="338" spans="1:9" ht="15.75" customHeight="1" x14ac:dyDescent="0.15">
      <c r="A338" s="14"/>
      <c r="B338" s="17" t="s">
        <v>139</v>
      </c>
      <c r="C338" s="45">
        <v>41</v>
      </c>
      <c r="D338" s="46">
        <v>36</v>
      </c>
      <c r="E338" s="46">
        <v>5</v>
      </c>
      <c r="F338" s="45">
        <v>142</v>
      </c>
      <c r="G338" s="46">
        <v>124</v>
      </c>
      <c r="H338" s="66">
        <v>18</v>
      </c>
      <c r="I338" s="66">
        <v>226350</v>
      </c>
    </row>
    <row r="339" spans="1:9" ht="15.75" customHeight="1" x14ac:dyDescent="0.15">
      <c r="A339" s="14"/>
      <c r="B339" s="17" t="s">
        <v>140</v>
      </c>
      <c r="C339" s="45">
        <v>72</v>
      </c>
      <c r="D339" s="46">
        <v>69</v>
      </c>
      <c r="E339" s="46">
        <v>3</v>
      </c>
      <c r="F339" s="45">
        <v>473</v>
      </c>
      <c r="G339" s="46">
        <v>458</v>
      </c>
      <c r="H339" s="66">
        <v>15</v>
      </c>
      <c r="I339" s="66">
        <v>624974</v>
      </c>
    </row>
    <row r="340" spans="1:9" ht="15.75" customHeight="1" x14ac:dyDescent="0.15">
      <c r="A340" s="14"/>
      <c r="B340" s="17" t="s">
        <v>141</v>
      </c>
      <c r="C340" s="45">
        <v>28</v>
      </c>
      <c r="D340" s="46">
        <v>28</v>
      </c>
      <c r="E340" s="46" t="s">
        <v>827</v>
      </c>
      <c r="F340" s="45">
        <v>365</v>
      </c>
      <c r="G340" s="46">
        <v>365</v>
      </c>
      <c r="H340" s="66" t="s">
        <v>827</v>
      </c>
      <c r="I340" s="66" t="s">
        <v>903</v>
      </c>
    </row>
    <row r="341" spans="1:9" ht="15.75" customHeight="1" x14ac:dyDescent="0.15">
      <c r="A341" s="14"/>
      <c r="B341" s="17" t="s">
        <v>142</v>
      </c>
      <c r="C341" s="45">
        <v>6</v>
      </c>
      <c r="D341" s="46">
        <v>6</v>
      </c>
      <c r="E341" s="46" t="s">
        <v>827</v>
      </c>
      <c r="F341" s="45">
        <v>140</v>
      </c>
      <c r="G341" s="46">
        <v>140</v>
      </c>
      <c r="H341" s="66" t="s">
        <v>827</v>
      </c>
      <c r="I341" s="66" t="s">
        <v>903</v>
      </c>
    </row>
    <row r="342" spans="1:9" ht="15.75" customHeight="1" x14ac:dyDescent="0.15">
      <c r="A342" s="14"/>
      <c r="B342" s="17" t="s">
        <v>143</v>
      </c>
      <c r="C342" s="45">
        <v>3</v>
      </c>
      <c r="D342" s="46">
        <v>3</v>
      </c>
      <c r="E342" s="46" t="s">
        <v>827</v>
      </c>
      <c r="F342" s="45">
        <v>105</v>
      </c>
      <c r="G342" s="46">
        <v>105</v>
      </c>
      <c r="H342" s="66" t="s">
        <v>827</v>
      </c>
      <c r="I342" s="66">
        <v>103178</v>
      </c>
    </row>
    <row r="343" spans="1:9" ht="15.75" customHeight="1" x14ac:dyDescent="0.15">
      <c r="A343" s="14"/>
      <c r="B343" s="17" t="s">
        <v>144</v>
      </c>
      <c r="C343" s="45" t="s">
        <v>859</v>
      </c>
      <c r="D343" s="46" t="s">
        <v>859</v>
      </c>
      <c r="E343" s="46" t="s">
        <v>859</v>
      </c>
      <c r="F343" s="45" t="s">
        <v>859</v>
      </c>
      <c r="G343" s="46" t="s">
        <v>839</v>
      </c>
      <c r="H343" s="66" t="s">
        <v>839</v>
      </c>
      <c r="I343" s="66" t="s">
        <v>859</v>
      </c>
    </row>
    <row r="344" spans="1:9" ht="15.75" customHeight="1" x14ac:dyDescent="0.15">
      <c r="A344" s="14"/>
      <c r="B344" s="17" t="s">
        <v>145</v>
      </c>
      <c r="C344" s="45" t="s">
        <v>859</v>
      </c>
      <c r="D344" s="46" t="s">
        <v>859</v>
      </c>
      <c r="E344" s="46" t="s">
        <v>859</v>
      </c>
      <c r="F344" s="45" t="s">
        <v>859</v>
      </c>
      <c r="G344" s="46" t="s">
        <v>839</v>
      </c>
      <c r="H344" s="66" t="s">
        <v>839</v>
      </c>
      <c r="I344" s="66" t="s">
        <v>859</v>
      </c>
    </row>
    <row r="345" spans="1:9" s="93" customFormat="1" ht="20.100000000000001" customHeight="1" x14ac:dyDescent="0.15">
      <c r="A345" s="381">
        <v>58</v>
      </c>
      <c r="B345" s="382" t="s">
        <v>81</v>
      </c>
      <c r="C345" s="388">
        <v>2391</v>
      </c>
      <c r="D345" s="389">
        <v>1085</v>
      </c>
      <c r="E345" s="389">
        <v>1306</v>
      </c>
      <c r="F345" s="388">
        <v>31329</v>
      </c>
      <c r="G345" s="389">
        <v>24783</v>
      </c>
      <c r="H345" s="405">
        <v>6546</v>
      </c>
      <c r="I345" s="405">
        <v>41409366</v>
      </c>
    </row>
    <row r="346" spans="1:9" ht="15.75" customHeight="1" x14ac:dyDescent="0.15">
      <c r="A346" s="14"/>
      <c r="B346" s="17" t="s">
        <v>138</v>
      </c>
      <c r="C346" s="45">
        <v>896</v>
      </c>
      <c r="D346" s="46">
        <v>163</v>
      </c>
      <c r="E346" s="46">
        <v>733</v>
      </c>
      <c r="F346" s="45">
        <v>1438</v>
      </c>
      <c r="G346" s="46">
        <v>251</v>
      </c>
      <c r="H346" s="66">
        <v>1187</v>
      </c>
      <c r="I346" s="66">
        <v>727051</v>
      </c>
    </row>
    <row r="347" spans="1:9" ht="15.75" customHeight="1" x14ac:dyDescent="0.15">
      <c r="A347" s="14"/>
      <c r="B347" s="17" t="s">
        <v>139</v>
      </c>
      <c r="C347" s="45">
        <v>372</v>
      </c>
      <c r="D347" s="46">
        <v>129</v>
      </c>
      <c r="E347" s="46">
        <v>243</v>
      </c>
      <c r="F347" s="45">
        <v>1259</v>
      </c>
      <c r="G347" s="46">
        <v>450</v>
      </c>
      <c r="H347" s="66">
        <v>809</v>
      </c>
      <c r="I347" s="66">
        <v>702685</v>
      </c>
    </row>
    <row r="348" spans="1:9" ht="15.75" customHeight="1" x14ac:dyDescent="0.15">
      <c r="A348" s="14"/>
      <c r="B348" s="17" t="s">
        <v>140</v>
      </c>
      <c r="C348" s="45">
        <v>305</v>
      </c>
      <c r="D348" s="46">
        <v>191</v>
      </c>
      <c r="E348" s="46">
        <v>114</v>
      </c>
      <c r="F348" s="45">
        <v>2028</v>
      </c>
      <c r="G348" s="46">
        <v>1295</v>
      </c>
      <c r="H348" s="66">
        <v>733</v>
      </c>
      <c r="I348" s="66">
        <v>1556024</v>
      </c>
    </row>
    <row r="349" spans="1:9" ht="15.75" customHeight="1" x14ac:dyDescent="0.15">
      <c r="A349" s="14"/>
      <c r="B349" s="17" t="s">
        <v>141</v>
      </c>
      <c r="C349" s="45">
        <v>398</v>
      </c>
      <c r="D349" s="46">
        <v>255</v>
      </c>
      <c r="E349" s="46">
        <v>143</v>
      </c>
      <c r="F349" s="45">
        <v>5722</v>
      </c>
      <c r="G349" s="46">
        <v>3658</v>
      </c>
      <c r="H349" s="66">
        <v>2064</v>
      </c>
      <c r="I349" s="66">
        <v>4858270</v>
      </c>
    </row>
    <row r="350" spans="1:9" ht="15.75" customHeight="1" x14ac:dyDescent="0.15">
      <c r="A350" s="14"/>
      <c r="B350" s="17" t="s">
        <v>142</v>
      </c>
      <c r="C350" s="45">
        <v>201</v>
      </c>
      <c r="D350" s="46">
        <v>135</v>
      </c>
      <c r="E350" s="46">
        <v>66</v>
      </c>
      <c r="F350" s="45">
        <v>4615</v>
      </c>
      <c r="G350" s="46">
        <v>3113</v>
      </c>
      <c r="H350" s="66">
        <v>1502</v>
      </c>
      <c r="I350" s="66">
        <v>3146851</v>
      </c>
    </row>
    <row r="351" spans="1:9" ht="15.75" customHeight="1" x14ac:dyDescent="0.15">
      <c r="A351" s="14"/>
      <c r="B351" s="17" t="s">
        <v>143</v>
      </c>
      <c r="C351" s="45">
        <v>83</v>
      </c>
      <c r="D351" s="46">
        <v>77</v>
      </c>
      <c r="E351" s="46">
        <v>6</v>
      </c>
      <c r="F351" s="45">
        <v>3101</v>
      </c>
      <c r="G351" s="46">
        <v>2904</v>
      </c>
      <c r="H351" s="66">
        <v>197</v>
      </c>
      <c r="I351" s="66">
        <v>3880108</v>
      </c>
    </row>
    <row r="352" spans="1:9" ht="15.75" customHeight="1" x14ac:dyDescent="0.15">
      <c r="A352" s="14"/>
      <c r="B352" s="17" t="s">
        <v>144</v>
      </c>
      <c r="C352" s="45">
        <v>89</v>
      </c>
      <c r="D352" s="46">
        <v>88</v>
      </c>
      <c r="E352" s="46">
        <v>1</v>
      </c>
      <c r="F352" s="45">
        <v>6374</v>
      </c>
      <c r="G352" s="46">
        <v>6320</v>
      </c>
      <c r="H352" s="66">
        <v>54</v>
      </c>
      <c r="I352" s="66">
        <v>12274918</v>
      </c>
    </row>
    <row r="353" spans="1:9" ht="15.75" customHeight="1" x14ac:dyDescent="0.15">
      <c r="A353" s="14"/>
      <c r="B353" s="17" t="s">
        <v>145</v>
      </c>
      <c r="C353" s="45">
        <v>47</v>
      </c>
      <c r="D353" s="46">
        <v>47</v>
      </c>
      <c r="E353" s="46" t="s">
        <v>827</v>
      </c>
      <c r="F353" s="45">
        <v>6792</v>
      </c>
      <c r="G353" s="46">
        <v>6792</v>
      </c>
      <c r="H353" s="66" t="s">
        <v>827</v>
      </c>
      <c r="I353" s="66">
        <v>14263459</v>
      </c>
    </row>
    <row r="354" spans="1:9" s="93" customFormat="1" ht="20.100000000000001" customHeight="1" x14ac:dyDescent="0.15">
      <c r="A354" s="253">
        <v>581</v>
      </c>
      <c r="B354" s="100" t="s">
        <v>82</v>
      </c>
      <c r="C354" s="96">
        <v>206</v>
      </c>
      <c r="D354" s="97">
        <v>146</v>
      </c>
      <c r="E354" s="97">
        <v>60</v>
      </c>
      <c r="F354" s="96">
        <v>9877</v>
      </c>
      <c r="G354" s="97">
        <v>9743</v>
      </c>
      <c r="H354" s="98">
        <v>134</v>
      </c>
      <c r="I354" s="98">
        <v>19468480</v>
      </c>
    </row>
    <row r="355" spans="1:9" ht="15.75" customHeight="1" x14ac:dyDescent="0.15">
      <c r="A355" s="14"/>
      <c r="B355" s="17" t="s">
        <v>138</v>
      </c>
      <c r="C355" s="45">
        <v>48</v>
      </c>
      <c r="D355" s="46">
        <v>5</v>
      </c>
      <c r="E355" s="46">
        <v>43</v>
      </c>
      <c r="F355" s="45">
        <v>86</v>
      </c>
      <c r="G355" s="46">
        <v>10</v>
      </c>
      <c r="H355" s="66">
        <v>76</v>
      </c>
      <c r="I355" s="66">
        <v>24026</v>
      </c>
    </row>
    <row r="356" spans="1:9" ht="15.75" customHeight="1" x14ac:dyDescent="0.15">
      <c r="A356" s="14"/>
      <c r="B356" s="17" t="s">
        <v>139</v>
      </c>
      <c r="C356" s="45">
        <v>21</v>
      </c>
      <c r="D356" s="46">
        <v>6</v>
      </c>
      <c r="E356" s="46">
        <v>15</v>
      </c>
      <c r="F356" s="45">
        <v>68</v>
      </c>
      <c r="G356" s="46">
        <v>20</v>
      </c>
      <c r="H356" s="66">
        <v>48</v>
      </c>
      <c r="I356" s="66">
        <v>55748</v>
      </c>
    </row>
    <row r="357" spans="1:9" ht="15.75" customHeight="1" x14ac:dyDescent="0.15">
      <c r="A357" s="14"/>
      <c r="B357" s="17" t="s">
        <v>140</v>
      </c>
      <c r="C357" s="45">
        <v>11</v>
      </c>
      <c r="D357" s="46">
        <v>9</v>
      </c>
      <c r="E357" s="46">
        <v>2</v>
      </c>
      <c r="F357" s="45">
        <v>77</v>
      </c>
      <c r="G357" s="46">
        <v>67</v>
      </c>
      <c r="H357" s="66">
        <v>10</v>
      </c>
      <c r="I357" s="66">
        <v>184140</v>
      </c>
    </row>
    <row r="358" spans="1:9" ht="15.75" customHeight="1" x14ac:dyDescent="0.15">
      <c r="A358" s="14"/>
      <c r="B358" s="17" t="s">
        <v>141</v>
      </c>
      <c r="C358" s="45">
        <v>16</v>
      </c>
      <c r="D358" s="46">
        <v>16</v>
      </c>
      <c r="E358" s="46" t="s">
        <v>827</v>
      </c>
      <c r="F358" s="45">
        <v>229</v>
      </c>
      <c r="G358" s="46">
        <v>229</v>
      </c>
      <c r="H358" s="66" t="s">
        <v>827</v>
      </c>
      <c r="I358" s="66">
        <v>362250</v>
      </c>
    </row>
    <row r="359" spans="1:9" ht="15.75" customHeight="1" x14ac:dyDescent="0.15">
      <c r="A359" s="14"/>
      <c r="B359" s="17" t="s">
        <v>142</v>
      </c>
      <c r="C359" s="45">
        <v>9</v>
      </c>
      <c r="D359" s="46">
        <v>9</v>
      </c>
      <c r="E359" s="46" t="s">
        <v>827</v>
      </c>
      <c r="F359" s="45">
        <v>212</v>
      </c>
      <c r="G359" s="46">
        <v>212</v>
      </c>
      <c r="H359" s="66" t="s">
        <v>827</v>
      </c>
      <c r="I359" s="66" t="s">
        <v>903</v>
      </c>
    </row>
    <row r="360" spans="1:9" ht="15.75" customHeight="1" x14ac:dyDescent="0.15">
      <c r="A360" s="14"/>
      <c r="B360" s="17" t="s">
        <v>143</v>
      </c>
      <c r="C360" s="45">
        <v>18</v>
      </c>
      <c r="D360" s="46">
        <v>18</v>
      </c>
      <c r="E360" s="46" t="s">
        <v>827</v>
      </c>
      <c r="F360" s="45">
        <v>720</v>
      </c>
      <c r="G360" s="46">
        <v>720</v>
      </c>
      <c r="H360" s="66" t="s">
        <v>827</v>
      </c>
      <c r="I360" s="66">
        <v>1192784</v>
      </c>
    </row>
    <row r="361" spans="1:9" ht="15.75" customHeight="1" x14ac:dyDescent="0.15">
      <c r="A361" s="14"/>
      <c r="B361" s="17" t="s">
        <v>144</v>
      </c>
      <c r="C361" s="45">
        <v>48</v>
      </c>
      <c r="D361" s="46">
        <v>48</v>
      </c>
      <c r="E361" s="46" t="s">
        <v>827</v>
      </c>
      <c r="F361" s="45">
        <v>3465</v>
      </c>
      <c r="G361" s="46">
        <v>3465</v>
      </c>
      <c r="H361" s="66" t="s">
        <v>827</v>
      </c>
      <c r="I361" s="66">
        <v>6986900</v>
      </c>
    </row>
    <row r="362" spans="1:9" ht="15.75" customHeight="1" x14ac:dyDescent="0.15">
      <c r="A362" s="14"/>
      <c r="B362" s="17" t="s">
        <v>145</v>
      </c>
      <c r="C362" s="45">
        <v>35</v>
      </c>
      <c r="D362" s="46">
        <v>35</v>
      </c>
      <c r="E362" s="46" t="s">
        <v>827</v>
      </c>
      <c r="F362" s="45">
        <v>5020</v>
      </c>
      <c r="G362" s="46">
        <v>5020</v>
      </c>
      <c r="H362" s="66" t="s">
        <v>827</v>
      </c>
      <c r="I362" s="66" t="s">
        <v>903</v>
      </c>
    </row>
    <row r="363" spans="1:9" s="93" customFormat="1" ht="20.100000000000001" customHeight="1" x14ac:dyDescent="0.15">
      <c r="A363" s="253">
        <v>582</v>
      </c>
      <c r="B363" s="100" t="s">
        <v>83</v>
      </c>
      <c r="C363" s="96">
        <v>71</v>
      </c>
      <c r="D363" s="97">
        <v>38</v>
      </c>
      <c r="E363" s="97">
        <v>33</v>
      </c>
      <c r="F363" s="96">
        <v>358</v>
      </c>
      <c r="G363" s="97">
        <v>267</v>
      </c>
      <c r="H363" s="98">
        <v>91</v>
      </c>
      <c r="I363" s="98">
        <v>474145</v>
      </c>
    </row>
    <row r="364" spans="1:9" ht="15.75" customHeight="1" x14ac:dyDescent="0.15">
      <c r="A364" s="14"/>
      <c r="B364" s="17" t="s">
        <v>138</v>
      </c>
      <c r="C364" s="45">
        <v>34</v>
      </c>
      <c r="D364" s="46">
        <v>11</v>
      </c>
      <c r="E364" s="46">
        <v>23</v>
      </c>
      <c r="F364" s="45">
        <v>59</v>
      </c>
      <c r="G364" s="46">
        <v>17</v>
      </c>
      <c r="H364" s="66">
        <v>42</v>
      </c>
      <c r="I364" s="66">
        <v>75237</v>
      </c>
    </row>
    <row r="365" spans="1:9" ht="15.75" customHeight="1" x14ac:dyDescent="0.15">
      <c r="A365" s="14"/>
      <c r="B365" s="17" t="s">
        <v>139</v>
      </c>
      <c r="C365" s="45">
        <v>11</v>
      </c>
      <c r="D365" s="46">
        <v>6</v>
      </c>
      <c r="E365" s="46">
        <v>5</v>
      </c>
      <c r="F365" s="45">
        <v>39</v>
      </c>
      <c r="G365" s="46">
        <v>22</v>
      </c>
      <c r="H365" s="66">
        <v>17</v>
      </c>
      <c r="I365" s="66" t="s">
        <v>903</v>
      </c>
    </row>
    <row r="366" spans="1:9" ht="15.75" customHeight="1" x14ac:dyDescent="0.15">
      <c r="A366" s="14"/>
      <c r="B366" s="17" t="s">
        <v>140</v>
      </c>
      <c r="C366" s="45">
        <v>18</v>
      </c>
      <c r="D366" s="46">
        <v>14</v>
      </c>
      <c r="E366" s="46">
        <v>4</v>
      </c>
      <c r="F366" s="45">
        <v>113</v>
      </c>
      <c r="G366" s="46">
        <v>92</v>
      </c>
      <c r="H366" s="66">
        <v>21</v>
      </c>
      <c r="I366" s="66">
        <v>135332</v>
      </c>
    </row>
    <row r="367" spans="1:9" ht="15.75" customHeight="1" x14ac:dyDescent="0.15">
      <c r="A367" s="14"/>
      <c r="B367" s="17" t="s">
        <v>141</v>
      </c>
      <c r="C367" s="45">
        <v>5</v>
      </c>
      <c r="D367" s="46">
        <v>4</v>
      </c>
      <c r="E367" s="46">
        <v>1</v>
      </c>
      <c r="F367" s="45">
        <v>62</v>
      </c>
      <c r="G367" s="46">
        <v>51</v>
      </c>
      <c r="H367" s="66">
        <v>11</v>
      </c>
      <c r="I367" s="66" t="s">
        <v>903</v>
      </c>
    </row>
    <row r="368" spans="1:9" ht="15.75" customHeight="1" x14ac:dyDescent="0.15">
      <c r="A368" s="14"/>
      <c r="B368" s="17" t="s">
        <v>142</v>
      </c>
      <c r="C368" s="45">
        <v>2</v>
      </c>
      <c r="D368" s="46">
        <v>2</v>
      </c>
      <c r="E368" s="46" t="s">
        <v>827</v>
      </c>
      <c r="F368" s="45">
        <v>46</v>
      </c>
      <c r="G368" s="46">
        <v>46</v>
      </c>
      <c r="H368" s="66" t="s">
        <v>827</v>
      </c>
      <c r="I368" s="66" t="s">
        <v>903</v>
      </c>
    </row>
    <row r="369" spans="1:9" ht="15.75" customHeight="1" x14ac:dyDescent="0.15">
      <c r="A369" s="14"/>
      <c r="B369" s="17" t="s">
        <v>143</v>
      </c>
      <c r="C369" s="45">
        <v>1</v>
      </c>
      <c r="D369" s="46">
        <v>1</v>
      </c>
      <c r="E369" s="46" t="s">
        <v>827</v>
      </c>
      <c r="F369" s="45">
        <v>39</v>
      </c>
      <c r="G369" s="46">
        <v>39</v>
      </c>
      <c r="H369" s="66" t="s">
        <v>827</v>
      </c>
      <c r="I369" s="66" t="s">
        <v>903</v>
      </c>
    </row>
    <row r="370" spans="1:9" ht="15.75" customHeight="1" x14ac:dyDescent="0.15">
      <c r="A370" s="14"/>
      <c r="B370" s="17" t="s">
        <v>144</v>
      </c>
      <c r="C370" s="45" t="s">
        <v>859</v>
      </c>
      <c r="D370" s="46" t="s">
        <v>859</v>
      </c>
      <c r="E370" s="46" t="s">
        <v>859</v>
      </c>
      <c r="F370" s="45" t="s">
        <v>859</v>
      </c>
      <c r="G370" s="46" t="s">
        <v>839</v>
      </c>
      <c r="H370" s="66" t="s">
        <v>839</v>
      </c>
      <c r="I370" s="66" t="s">
        <v>859</v>
      </c>
    </row>
    <row r="371" spans="1:9" ht="15.75" customHeight="1" x14ac:dyDescent="0.15">
      <c r="A371" s="14"/>
      <c r="B371" s="17" t="s">
        <v>145</v>
      </c>
      <c r="C371" s="45" t="s">
        <v>859</v>
      </c>
      <c r="D371" s="46" t="s">
        <v>859</v>
      </c>
      <c r="E371" s="46" t="s">
        <v>859</v>
      </c>
      <c r="F371" s="45" t="s">
        <v>859</v>
      </c>
      <c r="G371" s="46" t="s">
        <v>839</v>
      </c>
      <c r="H371" s="66" t="s">
        <v>839</v>
      </c>
      <c r="I371" s="66" t="s">
        <v>859</v>
      </c>
    </row>
    <row r="372" spans="1:9" s="93" customFormat="1" ht="20.100000000000001" customHeight="1" x14ac:dyDescent="0.15">
      <c r="A372" s="253">
        <v>583</v>
      </c>
      <c r="B372" s="100" t="s">
        <v>84</v>
      </c>
      <c r="C372" s="96">
        <v>141</v>
      </c>
      <c r="D372" s="97">
        <v>65</v>
      </c>
      <c r="E372" s="97">
        <v>76</v>
      </c>
      <c r="F372" s="96">
        <v>870</v>
      </c>
      <c r="G372" s="97">
        <v>602</v>
      </c>
      <c r="H372" s="98">
        <v>268</v>
      </c>
      <c r="I372" s="98">
        <v>967419</v>
      </c>
    </row>
    <row r="373" spans="1:9" ht="15.75" customHeight="1" x14ac:dyDescent="0.15">
      <c r="A373" s="14"/>
      <c r="B373" s="17" t="s">
        <v>138</v>
      </c>
      <c r="C373" s="45">
        <v>45</v>
      </c>
      <c r="D373" s="46">
        <v>6</v>
      </c>
      <c r="E373" s="46">
        <v>39</v>
      </c>
      <c r="F373" s="45">
        <v>78</v>
      </c>
      <c r="G373" s="46">
        <v>10</v>
      </c>
      <c r="H373" s="66">
        <v>68</v>
      </c>
      <c r="I373" s="66">
        <v>56036</v>
      </c>
    </row>
    <row r="374" spans="1:9" ht="15.75" customHeight="1" x14ac:dyDescent="0.15">
      <c r="A374" s="14"/>
      <c r="B374" s="17" t="s">
        <v>139</v>
      </c>
      <c r="C374" s="45">
        <v>39</v>
      </c>
      <c r="D374" s="46">
        <v>17</v>
      </c>
      <c r="E374" s="46">
        <v>22</v>
      </c>
      <c r="F374" s="45">
        <v>141</v>
      </c>
      <c r="G374" s="46">
        <v>60</v>
      </c>
      <c r="H374" s="66">
        <v>81</v>
      </c>
      <c r="I374" s="66">
        <v>207762</v>
      </c>
    </row>
    <row r="375" spans="1:9" ht="15.75" customHeight="1" x14ac:dyDescent="0.15">
      <c r="A375" s="14"/>
      <c r="B375" s="17" t="s">
        <v>140</v>
      </c>
      <c r="C375" s="45">
        <v>36</v>
      </c>
      <c r="D375" s="46">
        <v>24</v>
      </c>
      <c r="E375" s="46">
        <v>12</v>
      </c>
      <c r="F375" s="45">
        <v>241</v>
      </c>
      <c r="G375" s="46">
        <v>163</v>
      </c>
      <c r="H375" s="66">
        <v>78</v>
      </c>
      <c r="I375" s="66">
        <v>232289</v>
      </c>
    </row>
    <row r="376" spans="1:9" ht="15.75" customHeight="1" x14ac:dyDescent="0.15">
      <c r="A376" s="14"/>
      <c r="B376" s="17" t="s">
        <v>141</v>
      </c>
      <c r="C376" s="45">
        <v>12</v>
      </c>
      <c r="D376" s="46">
        <v>10</v>
      </c>
      <c r="E376" s="46">
        <v>2</v>
      </c>
      <c r="F376" s="45">
        <v>146</v>
      </c>
      <c r="G376" s="46">
        <v>126</v>
      </c>
      <c r="H376" s="66">
        <v>20</v>
      </c>
      <c r="I376" s="66">
        <v>199901</v>
      </c>
    </row>
    <row r="377" spans="1:9" ht="15.75" customHeight="1" x14ac:dyDescent="0.15">
      <c r="A377" s="14"/>
      <c r="B377" s="17" t="s">
        <v>142</v>
      </c>
      <c r="C377" s="45">
        <v>6</v>
      </c>
      <c r="D377" s="46">
        <v>5</v>
      </c>
      <c r="E377" s="46">
        <v>1</v>
      </c>
      <c r="F377" s="45">
        <v>144</v>
      </c>
      <c r="G377" s="46">
        <v>123</v>
      </c>
      <c r="H377" s="66">
        <v>21</v>
      </c>
      <c r="I377" s="66">
        <v>153422</v>
      </c>
    </row>
    <row r="378" spans="1:9" ht="15.75" customHeight="1" x14ac:dyDescent="0.15">
      <c r="A378" s="14"/>
      <c r="B378" s="17" t="s">
        <v>143</v>
      </c>
      <c r="C378" s="45">
        <v>3</v>
      </c>
      <c r="D378" s="46">
        <v>3</v>
      </c>
      <c r="E378" s="46" t="s">
        <v>827</v>
      </c>
      <c r="F378" s="45">
        <v>120</v>
      </c>
      <c r="G378" s="46">
        <v>120</v>
      </c>
      <c r="H378" s="66" t="s">
        <v>827</v>
      </c>
      <c r="I378" s="66">
        <v>118009</v>
      </c>
    </row>
    <row r="379" spans="1:9" ht="15.75" customHeight="1" x14ac:dyDescent="0.15">
      <c r="A379" s="14"/>
      <c r="B379" s="17" t="s">
        <v>144</v>
      </c>
      <c r="C379" s="45" t="s">
        <v>859</v>
      </c>
      <c r="D379" s="46" t="s">
        <v>859</v>
      </c>
      <c r="E379" s="46" t="s">
        <v>859</v>
      </c>
      <c r="F379" s="45" t="s">
        <v>859</v>
      </c>
      <c r="G379" s="46" t="s">
        <v>839</v>
      </c>
      <c r="H379" s="66" t="s">
        <v>839</v>
      </c>
      <c r="I379" s="66" t="s">
        <v>859</v>
      </c>
    </row>
    <row r="380" spans="1:9" ht="15.75" customHeight="1" x14ac:dyDescent="0.15">
      <c r="A380" s="86"/>
      <c r="B380" s="20" t="s">
        <v>145</v>
      </c>
      <c r="C380" s="49" t="s">
        <v>859</v>
      </c>
      <c r="D380" s="50" t="s">
        <v>859</v>
      </c>
      <c r="E380" s="50" t="s">
        <v>859</v>
      </c>
      <c r="F380" s="49" t="s">
        <v>859</v>
      </c>
      <c r="G380" s="50" t="s">
        <v>839</v>
      </c>
      <c r="H380" s="77" t="s">
        <v>839</v>
      </c>
      <c r="I380" s="77" t="s">
        <v>859</v>
      </c>
    </row>
    <row r="381" spans="1:9" s="93" customFormat="1" ht="20.100000000000001" customHeight="1" x14ac:dyDescent="0.15">
      <c r="A381" s="82">
        <v>584</v>
      </c>
      <c r="B381" s="102" t="s">
        <v>85</v>
      </c>
      <c r="C381" s="89">
        <v>53</v>
      </c>
      <c r="D381" s="90">
        <v>19</v>
      </c>
      <c r="E381" s="90">
        <v>34</v>
      </c>
      <c r="F381" s="89">
        <v>263</v>
      </c>
      <c r="G381" s="90">
        <v>173</v>
      </c>
      <c r="H381" s="91">
        <v>90</v>
      </c>
      <c r="I381" s="91">
        <v>220229</v>
      </c>
    </row>
    <row r="382" spans="1:9" ht="15.75" customHeight="1" x14ac:dyDescent="0.15">
      <c r="A382" s="14"/>
      <c r="B382" s="17" t="s">
        <v>138</v>
      </c>
      <c r="C382" s="45">
        <v>24</v>
      </c>
      <c r="D382" s="46">
        <v>5</v>
      </c>
      <c r="E382" s="46">
        <v>19</v>
      </c>
      <c r="F382" s="45">
        <v>41</v>
      </c>
      <c r="G382" s="46">
        <v>8</v>
      </c>
      <c r="H382" s="66">
        <v>33</v>
      </c>
      <c r="I382" s="66">
        <v>12019</v>
      </c>
    </row>
    <row r="383" spans="1:9" ht="15.75" customHeight="1" x14ac:dyDescent="0.15">
      <c r="A383" s="14"/>
      <c r="B383" s="17" t="s">
        <v>139</v>
      </c>
      <c r="C383" s="45">
        <v>14</v>
      </c>
      <c r="D383" s="46">
        <v>2</v>
      </c>
      <c r="E383" s="46">
        <v>12</v>
      </c>
      <c r="F383" s="45">
        <v>50</v>
      </c>
      <c r="G383" s="46">
        <v>8</v>
      </c>
      <c r="H383" s="66">
        <v>42</v>
      </c>
      <c r="I383" s="66" t="s">
        <v>903</v>
      </c>
    </row>
    <row r="384" spans="1:9" ht="15.75" customHeight="1" x14ac:dyDescent="0.15">
      <c r="A384" s="14"/>
      <c r="B384" s="17" t="s">
        <v>140</v>
      </c>
      <c r="C384" s="45">
        <v>7</v>
      </c>
      <c r="D384" s="46">
        <v>4</v>
      </c>
      <c r="E384" s="46">
        <v>3</v>
      </c>
      <c r="F384" s="45">
        <v>46</v>
      </c>
      <c r="G384" s="46">
        <v>31</v>
      </c>
      <c r="H384" s="66">
        <v>15</v>
      </c>
      <c r="I384" s="66">
        <v>33121</v>
      </c>
    </row>
    <row r="385" spans="1:9" ht="15.75" customHeight="1" x14ac:dyDescent="0.15">
      <c r="A385" s="14"/>
      <c r="B385" s="17" t="s">
        <v>141</v>
      </c>
      <c r="C385" s="45">
        <v>6</v>
      </c>
      <c r="D385" s="46">
        <v>6</v>
      </c>
      <c r="E385" s="46" t="s">
        <v>827</v>
      </c>
      <c r="F385" s="45">
        <v>76</v>
      </c>
      <c r="G385" s="46">
        <v>76</v>
      </c>
      <c r="H385" s="66" t="s">
        <v>827</v>
      </c>
      <c r="I385" s="66" t="s">
        <v>903</v>
      </c>
    </row>
    <row r="386" spans="1:9" ht="15.75" customHeight="1" x14ac:dyDescent="0.15">
      <c r="A386" s="14"/>
      <c r="B386" s="17" t="s">
        <v>142</v>
      </c>
      <c r="C386" s="45">
        <v>2</v>
      </c>
      <c r="D386" s="46">
        <v>2</v>
      </c>
      <c r="E386" s="46" t="s">
        <v>827</v>
      </c>
      <c r="F386" s="45">
        <v>50</v>
      </c>
      <c r="G386" s="46">
        <v>50</v>
      </c>
      <c r="H386" s="66" t="s">
        <v>827</v>
      </c>
      <c r="I386" s="66" t="s">
        <v>903</v>
      </c>
    </row>
    <row r="387" spans="1:9" ht="15.75" customHeight="1" x14ac:dyDescent="0.15">
      <c r="A387" s="14"/>
      <c r="B387" s="17" t="s">
        <v>143</v>
      </c>
      <c r="C387" s="45" t="s">
        <v>859</v>
      </c>
      <c r="D387" s="46" t="s">
        <v>859</v>
      </c>
      <c r="E387" s="46" t="s">
        <v>859</v>
      </c>
      <c r="F387" s="45" t="s">
        <v>859</v>
      </c>
      <c r="G387" s="46" t="s">
        <v>839</v>
      </c>
      <c r="H387" s="66" t="s">
        <v>839</v>
      </c>
      <c r="I387" s="66" t="s">
        <v>859</v>
      </c>
    </row>
    <row r="388" spans="1:9" ht="15.75" customHeight="1" x14ac:dyDescent="0.15">
      <c r="A388" s="14"/>
      <c r="B388" s="17" t="s">
        <v>144</v>
      </c>
      <c r="C388" s="45" t="s">
        <v>859</v>
      </c>
      <c r="D388" s="46" t="s">
        <v>859</v>
      </c>
      <c r="E388" s="46" t="s">
        <v>859</v>
      </c>
      <c r="F388" s="45" t="s">
        <v>859</v>
      </c>
      <c r="G388" s="46" t="s">
        <v>839</v>
      </c>
      <c r="H388" s="66" t="s">
        <v>839</v>
      </c>
      <c r="I388" s="66" t="s">
        <v>859</v>
      </c>
    </row>
    <row r="389" spans="1:9" ht="15.75" customHeight="1" x14ac:dyDescent="0.15">
      <c r="A389" s="14"/>
      <c r="B389" s="17" t="s">
        <v>145</v>
      </c>
      <c r="C389" s="45" t="s">
        <v>859</v>
      </c>
      <c r="D389" s="46" t="s">
        <v>859</v>
      </c>
      <c r="E389" s="46" t="s">
        <v>859</v>
      </c>
      <c r="F389" s="45" t="s">
        <v>859</v>
      </c>
      <c r="G389" s="46" t="s">
        <v>839</v>
      </c>
      <c r="H389" s="66" t="s">
        <v>839</v>
      </c>
      <c r="I389" s="66" t="s">
        <v>859</v>
      </c>
    </row>
    <row r="390" spans="1:9" s="93" customFormat="1" ht="20.100000000000001" customHeight="1" x14ac:dyDescent="0.15">
      <c r="A390" s="83">
        <v>585</v>
      </c>
      <c r="B390" s="100" t="s">
        <v>86</v>
      </c>
      <c r="C390" s="96">
        <v>307</v>
      </c>
      <c r="D390" s="97">
        <v>86</v>
      </c>
      <c r="E390" s="97">
        <v>221</v>
      </c>
      <c r="F390" s="96">
        <v>1067</v>
      </c>
      <c r="G390" s="97">
        <v>638</v>
      </c>
      <c r="H390" s="98">
        <v>429</v>
      </c>
      <c r="I390" s="98">
        <v>1544442</v>
      </c>
    </row>
    <row r="391" spans="1:9" ht="15.75" customHeight="1" x14ac:dyDescent="0.15">
      <c r="A391" s="14"/>
      <c r="B391" s="17" t="s">
        <v>138</v>
      </c>
      <c r="C391" s="45">
        <v>211</v>
      </c>
      <c r="D391" s="46">
        <v>29</v>
      </c>
      <c r="E391" s="46">
        <v>182</v>
      </c>
      <c r="F391" s="45">
        <v>334</v>
      </c>
      <c r="G391" s="46">
        <v>42</v>
      </c>
      <c r="H391" s="66">
        <v>292</v>
      </c>
      <c r="I391" s="66">
        <v>88857</v>
      </c>
    </row>
    <row r="392" spans="1:9" ht="15.75" customHeight="1" x14ac:dyDescent="0.15">
      <c r="A392" s="14"/>
      <c r="B392" s="17" t="s">
        <v>139</v>
      </c>
      <c r="C392" s="45">
        <v>50</v>
      </c>
      <c r="D392" s="46">
        <v>14</v>
      </c>
      <c r="E392" s="46">
        <v>36</v>
      </c>
      <c r="F392" s="45">
        <v>163</v>
      </c>
      <c r="G392" s="46">
        <v>48</v>
      </c>
      <c r="H392" s="66">
        <v>115</v>
      </c>
      <c r="I392" s="66">
        <v>91807</v>
      </c>
    </row>
    <row r="393" spans="1:9" ht="15.75" customHeight="1" x14ac:dyDescent="0.15">
      <c r="A393" s="14"/>
      <c r="B393" s="17" t="s">
        <v>140</v>
      </c>
      <c r="C393" s="45">
        <v>13</v>
      </c>
      <c r="D393" s="46">
        <v>10</v>
      </c>
      <c r="E393" s="46">
        <v>3</v>
      </c>
      <c r="F393" s="45">
        <v>84</v>
      </c>
      <c r="G393" s="46">
        <v>62</v>
      </c>
      <c r="H393" s="66">
        <v>22</v>
      </c>
      <c r="I393" s="66">
        <v>136723</v>
      </c>
    </row>
    <row r="394" spans="1:9" ht="15.75" customHeight="1" x14ac:dyDescent="0.15">
      <c r="A394" s="14"/>
      <c r="B394" s="17" t="s">
        <v>141</v>
      </c>
      <c r="C394" s="45">
        <v>30</v>
      </c>
      <c r="D394" s="46">
        <v>30</v>
      </c>
      <c r="E394" s="46" t="s">
        <v>827</v>
      </c>
      <c r="F394" s="45">
        <v>406</v>
      </c>
      <c r="G394" s="46">
        <v>406</v>
      </c>
      <c r="H394" s="66" t="s">
        <v>827</v>
      </c>
      <c r="I394" s="66">
        <v>1021622</v>
      </c>
    </row>
    <row r="395" spans="1:9" ht="15.75" customHeight="1" x14ac:dyDescent="0.15">
      <c r="A395" s="14"/>
      <c r="B395" s="17" t="s">
        <v>142</v>
      </c>
      <c r="C395" s="45">
        <v>3</v>
      </c>
      <c r="D395" s="46">
        <v>3</v>
      </c>
      <c r="E395" s="46" t="s">
        <v>827</v>
      </c>
      <c r="F395" s="45">
        <v>80</v>
      </c>
      <c r="G395" s="46">
        <v>80</v>
      </c>
      <c r="H395" s="66" t="s">
        <v>827</v>
      </c>
      <c r="I395" s="66">
        <v>205433</v>
      </c>
    </row>
    <row r="396" spans="1:9" ht="15.75" customHeight="1" x14ac:dyDescent="0.15">
      <c r="A396" s="14"/>
      <c r="B396" s="17" t="s">
        <v>143</v>
      </c>
      <c r="C396" s="45" t="s">
        <v>859</v>
      </c>
      <c r="D396" s="46" t="s">
        <v>859</v>
      </c>
      <c r="E396" s="46" t="s">
        <v>859</v>
      </c>
      <c r="F396" s="45" t="s">
        <v>859</v>
      </c>
      <c r="G396" s="46" t="s">
        <v>839</v>
      </c>
      <c r="H396" s="66" t="s">
        <v>839</v>
      </c>
      <c r="I396" s="66" t="s">
        <v>859</v>
      </c>
    </row>
    <row r="397" spans="1:9" ht="15.75" customHeight="1" x14ac:dyDescent="0.15">
      <c r="A397" s="14"/>
      <c r="B397" s="17" t="s">
        <v>144</v>
      </c>
      <c r="C397" s="45" t="s">
        <v>859</v>
      </c>
      <c r="D397" s="46" t="s">
        <v>859</v>
      </c>
      <c r="E397" s="46" t="s">
        <v>859</v>
      </c>
      <c r="F397" s="45" t="s">
        <v>859</v>
      </c>
      <c r="G397" s="46" t="s">
        <v>839</v>
      </c>
      <c r="H397" s="66" t="s">
        <v>839</v>
      </c>
      <c r="I397" s="66" t="s">
        <v>859</v>
      </c>
    </row>
    <row r="398" spans="1:9" ht="15.75" customHeight="1" x14ac:dyDescent="0.15">
      <c r="A398" s="14"/>
      <c r="B398" s="17" t="s">
        <v>145</v>
      </c>
      <c r="C398" s="45" t="s">
        <v>859</v>
      </c>
      <c r="D398" s="46" t="s">
        <v>859</v>
      </c>
      <c r="E398" s="46" t="s">
        <v>859</v>
      </c>
      <c r="F398" s="45" t="s">
        <v>859</v>
      </c>
      <c r="G398" s="46" t="s">
        <v>839</v>
      </c>
      <c r="H398" s="66" t="s">
        <v>839</v>
      </c>
      <c r="I398" s="66" t="s">
        <v>859</v>
      </c>
    </row>
    <row r="399" spans="1:9" s="93" customFormat="1" ht="20.100000000000001" customHeight="1" x14ac:dyDescent="0.15">
      <c r="A399" s="83">
        <v>586</v>
      </c>
      <c r="B399" s="100" t="s">
        <v>87</v>
      </c>
      <c r="C399" s="96">
        <v>529</v>
      </c>
      <c r="D399" s="97">
        <v>188</v>
      </c>
      <c r="E399" s="97">
        <v>341</v>
      </c>
      <c r="F399" s="96">
        <v>2969</v>
      </c>
      <c r="G399" s="97">
        <v>1839</v>
      </c>
      <c r="H399" s="98">
        <v>1130</v>
      </c>
      <c r="I399" s="98">
        <v>1403872</v>
      </c>
    </row>
    <row r="400" spans="1:9" ht="15.75" customHeight="1" x14ac:dyDescent="0.15">
      <c r="A400" s="14"/>
      <c r="B400" s="17" t="s">
        <v>138</v>
      </c>
      <c r="C400" s="45">
        <v>215</v>
      </c>
      <c r="D400" s="46">
        <v>31</v>
      </c>
      <c r="E400" s="46">
        <v>184</v>
      </c>
      <c r="F400" s="45">
        <v>328</v>
      </c>
      <c r="G400" s="46">
        <v>45</v>
      </c>
      <c r="H400" s="66">
        <v>283</v>
      </c>
      <c r="I400" s="66">
        <v>33793</v>
      </c>
    </row>
    <row r="401" spans="1:9" ht="15.75" customHeight="1" x14ac:dyDescent="0.15">
      <c r="A401" s="14"/>
      <c r="B401" s="17" t="s">
        <v>139</v>
      </c>
      <c r="C401" s="45">
        <v>117</v>
      </c>
      <c r="D401" s="46">
        <v>32</v>
      </c>
      <c r="E401" s="46">
        <v>85</v>
      </c>
      <c r="F401" s="45">
        <v>394</v>
      </c>
      <c r="G401" s="46">
        <v>111</v>
      </c>
      <c r="H401" s="66">
        <v>283</v>
      </c>
      <c r="I401" s="66">
        <v>69044</v>
      </c>
    </row>
    <row r="402" spans="1:9" ht="15.75" customHeight="1" x14ac:dyDescent="0.15">
      <c r="A402" s="14"/>
      <c r="B402" s="17" t="s">
        <v>140</v>
      </c>
      <c r="C402" s="45">
        <v>107</v>
      </c>
      <c r="D402" s="46">
        <v>52</v>
      </c>
      <c r="E402" s="46">
        <v>55</v>
      </c>
      <c r="F402" s="45">
        <v>695</v>
      </c>
      <c r="G402" s="46">
        <v>349</v>
      </c>
      <c r="H402" s="66">
        <v>346</v>
      </c>
      <c r="I402" s="66">
        <v>311063</v>
      </c>
    </row>
    <row r="403" spans="1:9" ht="15.75" customHeight="1" x14ac:dyDescent="0.15">
      <c r="A403" s="14"/>
      <c r="B403" s="17" t="s">
        <v>141</v>
      </c>
      <c r="C403" s="45">
        <v>67</v>
      </c>
      <c r="D403" s="46">
        <v>51</v>
      </c>
      <c r="E403" s="46">
        <v>16</v>
      </c>
      <c r="F403" s="45">
        <v>887</v>
      </c>
      <c r="G403" s="46">
        <v>689</v>
      </c>
      <c r="H403" s="66">
        <v>198</v>
      </c>
      <c r="I403" s="66">
        <v>695406</v>
      </c>
    </row>
    <row r="404" spans="1:9" ht="15.75" customHeight="1" x14ac:dyDescent="0.15">
      <c r="A404" s="14"/>
      <c r="B404" s="17" t="s">
        <v>142</v>
      </c>
      <c r="C404" s="45">
        <v>16</v>
      </c>
      <c r="D404" s="46">
        <v>15</v>
      </c>
      <c r="E404" s="46">
        <v>1</v>
      </c>
      <c r="F404" s="45">
        <v>374</v>
      </c>
      <c r="G404" s="46">
        <v>354</v>
      </c>
      <c r="H404" s="66">
        <v>20</v>
      </c>
      <c r="I404" s="66">
        <v>160215</v>
      </c>
    </row>
    <row r="405" spans="1:9" ht="15.75" customHeight="1" x14ac:dyDescent="0.15">
      <c r="A405" s="14"/>
      <c r="B405" s="17" t="s">
        <v>143</v>
      </c>
      <c r="C405" s="45">
        <v>5</v>
      </c>
      <c r="D405" s="46">
        <v>5</v>
      </c>
      <c r="E405" s="46" t="s">
        <v>827</v>
      </c>
      <c r="F405" s="45">
        <v>175</v>
      </c>
      <c r="G405" s="46">
        <v>175</v>
      </c>
      <c r="H405" s="66" t="s">
        <v>827</v>
      </c>
      <c r="I405" s="66" t="s">
        <v>903</v>
      </c>
    </row>
    <row r="406" spans="1:9" ht="15.75" customHeight="1" x14ac:dyDescent="0.15">
      <c r="A406" s="14"/>
      <c r="B406" s="17" t="s">
        <v>144</v>
      </c>
      <c r="C406" s="45">
        <v>2</v>
      </c>
      <c r="D406" s="46">
        <v>2</v>
      </c>
      <c r="E406" s="46" t="s">
        <v>827</v>
      </c>
      <c r="F406" s="45">
        <v>116</v>
      </c>
      <c r="G406" s="46">
        <v>116</v>
      </c>
      <c r="H406" s="66" t="s">
        <v>827</v>
      </c>
      <c r="I406" s="66" t="s">
        <v>903</v>
      </c>
    </row>
    <row r="407" spans="1:9" ht="15.75" customHeight="1" x14ac:dyDescent="0.15">
      <c r="A407" s="14"/>
      <c r="B407" s="17" t="s">
        <v>145</v>
      </c>
      <c r="C407" s="45" t="s">
        <v>859</v>
      </c>
      <c r="D407" s="46" t="s">
        <v>859</v>
      </c>
      <c r="E407" s="46" t="s">
        <v>859</v>
      </c>
      <c r="F407" s="45" t="s">
        <v>859</v>
      </c>
      <c r="G407" s="46" t="s">
        <v>839</v>
      </c>
      <c r="H407" s="66" t="s">
        <v>839</v>
      </c>
      <c r="I407" s="66" t="s">
        <v>859</v>
      </c>
    </row>
    <row r="408" spans="1:9" s="93" customFormat="1" ht="20.100000000000001" customHeight="1" x14ac:dyDescent="0.15">
      <c r="A408" s="83">
        <v>589</v>
      </c>
      <c r="B408" s="100" t="s">
        <v>88</v>
      </c>
      <c r="C408" s="96">
        <v>1084</v>
      </c>
      <c r="D408" s="97">
        <v>543</v>
      </c>
      <c r="E408" s="97">
        <v>541</v>
      </c>
      <c r="F408" s="96">
        <v>15925</v>
      </c>
      <c r="G408" s="97">
        <v>11521</v>
      </c>
      <c r="H408" s="98">
        <v>4404</v>
      </c>
      <c r="I408" s="98">
        <v>17330779</v>
      </c>
    </row>
    <row r="409" spans="1:9" ht="15.75" customHeight="1" x14ac:dyDescent="0.15">
      <c r="A409" s="14"/>
      <c r="B409" s="17" t="s">
        <v>138</v>
      </c>
      <c r="C409" s="45">
        <v>319</v>
      </c>
      <c r="D409" s="46">
        <v>76</v>
      </c>
      <c r="E409" s="46">
        <v>243</v>
      </c>
      <c r="F409" s="45">
        <v>512</v>
      </c>
      <c r="G409" s="46">
        <v>119</v>
      </c>
      <c r="H409" s="66">
        <v>393</v>
      </c>
      <c r="I409" s="66">
        <v>437083</v>
      </c>
    </row>
    <row r="410" spans="1:9" ht="15.75" customHeight="1" x14ac:dyDescent="0.15">
      <c r="A410" s="14"/>
      <c r="B410" s="17" t="s">
        <v>139</v>
      </c>
      <c r="C410" s="45">
        <v>120</v>
      </c>
      <c r="D410" s="46">
        <v>52</v>
      </c>
      <c r="E410" s="46">
        <v>68</v>
      </c>
      <c r="F410" s="45">
        <v>404</v>
      </c>
      <c r="G410" s="46">
        <v>181</v>
      </c>
      <c r="H410" s="66">
        <v>223</v>
      </c>
      <c r="I410" s="66">
        <v>256667</v>
      </c>
    </row>
    <row r="411" spans="1:9" ht="15.75" customHeight="1" x14ac:dyDescent="0.15">
      <c r="A411" s="14"/>
      <c r="B411" s="17" t="s">
        <v>140</v>
      </c>
      <c r="C411" s="45">
        <v>113</v>
      </c>
      <c r="D411" s="46">
        <v>78</v>
      </c>
      <c r="E411" s="46">
        <v>35</v>
      </c>
      <c r="F411" s="45">
        <v>772</v>
      </c>
      <c r="G411" s="46">
        <v>531</v>
      </c>
      <c r="H411" s="66">
        <v>241</v>
      </c>
      <c r="I411" s="66">
        <v>523356</v>
      </c>
    </row>
    <row r="412" spans="1:9" ht="15.75" customHeight="1" x14ac:dyDescent="0.15">
      <c r="A412" s="14"/>
      <c r="B412" s="17" t="s">
        <v>141</v>
      </c>
      <c r="C412" s="45">
        <v>262</v>
      </c>
      <c r="D412" s="46">
        <v>138</v>
      </c>
      <c r="E412" s="46">
        <v>124</v>
      </c>
      <c r="F412" s="45">
        <v>3916</v>
      </c>
      <c r="G412" s="46">
        <v>2081</v>
      </c>
      <c r="H412" s="66">
        <v>1835</v>
      </c>
      <c r="I412" s="66">
        <v>2294245</v>
      </c>
    </row>
    <row r="413" spans="1:9" ht="15.75" customHeight="1" x14ac:dyDescent="0.15">
      <c r="A413" s="14"/>
      <c r="B413" s="17" t="s">
        <v>142</v>
      </c>
      <c r="C413" s="45">
        <v>163</v>
      </c>
      <c r="D413" s="46">
        <v>99</v>
      </c>
      <c r="E413" s="46">
        <v>64</v>
      </c>
      <c r="F413" s="45">
        <v>3709</v>
      </c>
      <c r="G413" s="46">
        <v>2248</v>
      </c>
      <c r="H413" s="66">
        <v>1461</v>
      </c>
      <c r="I413" s="66">
        <v>2256081</v>
      </c>
    </row>
    <row r="414" spans="1:9" ht="15.75" customHeight="1" x14ac:dyDescent="0.15">
      <c r="A414" s="14"/>
      <c r="B414" s="17" t="s">
        <v>143</v>
      </c>
      <c r="C414" s="45">
        <v>56</v>
      </c>
      <c r="D414" s="46">
        <v>50</v>
      </c>
      <c r="E414" s="46">
        <v>6</v>
      </c>
      <c r="F414" s="45">
        <v>2047</v>
      </c>
      <c r="G414" s="46">
        <v>1850</v>
      </c>
      <c r="H414" s="66">
        <v>197</v>
      </c>
      <c r="I414" s="66">
        <v>2456470</v>
      </c>
    </row>
    <row r="415" spans="1:9" ht="15.75" customHeight="1" x14ac:dyDescent="0.15">
      <c r="A415" s="14"/>
      <c r="B415" s="17" t="s">
        <v>144</v>
      </c>
      <c r="C415" s="45">
        <v>39</v>
      </c>
      <c r="D415" s="46">
        <v>38</v>
      </c>
      <c r="E415" s="46">
        <v>1</v>
      </c>
      <c r="F415" s="45">
        <v>2793</v>
      </c>
      <c r="G415" s="46">
        <v>2739</v>
      </c>
      <c r="H415" s="66">
        <v>54</v>
      </c>
      <c r="I415" s="66" t="s">
        <v>903</v>
      </c>
    </row>
    <row r="416" spans="1:9" ht="15.75" customHeight="1" x14ac:dyDescent="0.15">
      <c r="A416" s="14"/>
      <c r="B416" s="17" t="s">
        <v>145</v>
      </c>
      <c r="C416" s="45">
        <v>12</v>
      </c>
      <c r="D416" s="46">
        <v>12</v>
      </c>
      <c r="E416" s="46" t="s">
        <v>827</v>
      </c>
      <c r="F416" s="45">
        <v>1772</v>
      </c>
      <c r="G416" s="46">
        <v>1772</v>
      </c>
      <c r="H416" s="66" t="s">
        <v>827</v>
      </c>
      <c r="I416" s="66" t="s">
        <v>903</v>
      </c>
    </row>
    <row r="417" spans="1:9" s="93" customFormat="1" ht="20.100000000000001" customHeight="1" x14ac:dyDescent="0.15">
      <c r="A417" s="381">
        <v>59</v>
      </c>
      <c r="B417" s="382" t="s">
        <v>89</v>
      </c>
      <c r="C417" s="388">
        <v>1521</v>
      </c>
      <c r="D417" s="389">
        <v>845</v>
      </c>
      <c r="E417" s="389">
        <v>676</v>
      </c>
      <c r="F417" s="388">
        <v>9802</v>
      </c>
      <c r="G417" s="389">
        <v>8354</v>
      </c>
      <c r="H417" s="405">
        <v>1448</v>
      </c>
      <c r="I417" s="405">
        <v>29395988</v>
      </c>
    </row>
    <row r="418" spans="1:9" ht="15.75" customHeight="1" x14ac:dyDescent="0.15">
      <c r="A418" s="14"/>
      <c r="B418" s="17" t="s">
        <v>138</v>
      </c>
      <c r="C418" s="45">
        <v>620</v>
      </c>
      <c r="D418" s="46">
        <v>128</v>
      </c>
      <c r="E418" s="46">
        <v>492</v>
      </c>
      <c r="F418" s="45">
        <v>978</v>
      </c>
      <c r="G418" s="46">
        <v>212</v>
      </c>
      <c r="H418" s="66">
        <v>766</v>
      </c>
      <c r="I418" s="66">
        <v>704686</v>
      </c>
    </row>
    <row r="419" spans="1:9" ht="15.75" customHeight="1" x14ac:dyDescent="0.15">
      <c r="A419" s="14"/>
      <c r="B419" s="17" t="s">
        <v>139</v>
      </c>
      <c r="C419" s="45">
        <v>321</v>
      </c>
      <c r="D419" s="46">
        <v>169</v>
      </c>
      <c r="E419" s="46">
        <v>152</v>
      </c>
      <c r="F419" s="45">
        <v>1098</v>
      </c>
      <c r="G419" s="46">
        <v>592</v>
      </c>
      <c r="H419" s="66">
        <v>506</v>
      </c>
      <c r="I419" s="66">
        <v>1939200</v>
      </c>
    </row>
    <row r="420" spans="1:9" ht="15.75" customHeight="1" x14ac:dyDescent="0.15">
      <c r="A420" s="14"/>
      <c r="B420" s="17" t="s">
        <v>140</v>
      </c>
      <c r="C420" s="45">
        <v>271</v>
      </c>
      <c r="D420" s="46">
        <v>239</v>
      </c>
      <c r="E420" s="46">
        <v>32</v>
      </c>
      <c r="F420" s="45">
        <v>1730</v>
      </c>
      <c r="G420" s="46">
        <v>1554</v>
      </c>
      <c r="H420" s="66">
        <v>176</v>
      </c>
      <c r="I420" s="66">
        <v>4515809</v>
      </c>
    </row>
    <row r="421" spans="1:9" ht="15.75" customHeight="1" x14ac:dyDescent="0.15">
      <c r="A421" s="14"/>
      <c r="B421" s="17" t="s">
        <v>141</v>
      </c>
      <c r="C421" s="45">
        <v>218</v>
      </c>
      <c r="D421" s="46">
        <v>218</v>
      </c>
      <c r="E421" s="46" t="s">
        <v>827</v>
      </c>
      <c r="F421" s="45">
        <v>3015</v>
      </c>
      <c r="G421" s="46">
        <v>3015</v>
      </c>
      <c r="H421" s="66" t="s">
        <v>827</v>
      </c>
      <c r="I421" s="66">
        <v>12011452</v>
      </c>
    </row>
    <row r="422" spans="1:9" ht="15.75" customHeight="1" x14ac:dyDescent="0.15">
      <c r="A422" s="14"/>
      <c r="B422" s="17" t="s">
        <v>142</v>
      </c>
      <c r="C422" s="45">
        <v>59</v>
      </c>
      <c r="D422" s="46">
        <v>59</v>
      </c>
      <c r="E422" s="46" t="s">
        <v>827</v>
      </c>
      <c r="F422" s="45">
        <v>1373</v>
      </c>
      <c r="G422" s="46">
        <v>1373</v>
      </c>
      <c r="H422" s="66" t="s">
        <v>827</v>
      </c>
      <c r="I422" s="66">
        <v>5544467</v>
      </c>
    </row>
    <row r="423" spans="1:9" ht="15.75" customHeight="1" x14ac:dyDescent="0.15">
      <c r="A423" s="14"/>
      <c r="B423" s="17" t="s">
        <v>143</v>
      </c>
      <c r="C423" s="45">
        <v>25</v>
      </c>
      <c r="D423" s="46">
        <v>25</v>
      </c>
      <c r="E423" s="46" t="s">
        <v>827</v>
      </c>
      <c r="F423" s="45">
        <v>942</v>
      </c>
      <c r="G423" s="46">
        <v>942</v>
      </c>
      <c r="H423" s="66" t="s">
        <v>827</v>
      </c>
      <c r="I423" s="66">
        <v>3662244</v>
      </c>
    </row>
    <row r="424" spans="1:9" ht="15.75" customHeight="1" x14ac:dyDescent="0.15">
      <c r="A424" s="14"/>
      <c r="B424" s="17" t="s">
        <v>144</v>
      </c>
      <c r="C424" s="45">
        <v>6</v>
      </c>
      <c r="D424" s="46">
        <v>6</v>
      </c>
      <c r="E424" s="46" t="s">
        <v>827</v>
      </c>
      <c r="F424" s="45">
        <v>396</v>
      </c>
      <c r="G424" s="46">
        <v>396</v>
      </c>
      <c r="H424" s="66" t="s">
        <v>827</v>
      </c>
      <c r="I424" s="66" t="s">
        <v>903</v>
      </c>
    </row>
    <row r="425" spans="1:9" ht="15.75" customHeight="1" x14ac:dyDescent="0.15">
      <c r="A425" s="14"/>
      <c r="B425" s="17" t="s">
        <v>145</v>
      </c>
      <c r="C425" s="45">
        <v>1</v>
      </c>
      <c r="D425" s="46">
        <v>1</v>
      </c>
      <c r="E425" s="46" t="s">
        <v>827</v>
      </c>
      <c r="F425" s="45">
        <v>270</v>
      </c>
      <c r="G425" s="46">
        <v>270</v>
      </c>
      <c r="H425" s="66" t="s">
        <v>827</v>
      </c>
      <c r="I425" s="66" t="s">
        <v>903</v>
      </c>
    </row>
    <row r="426" spans="1:9" s="93" customFormat="1" ht="20.100000000000001" customHeight="1" x14ac:dyDescent="0.15">
      <c r="A426" s="83">
        <v>591</v>
      </c>
      <c r="B426" s="100" t="s">
        <v>90</v>
      </c>
      <c r="C426" s="96">
        <v>1043</v>
      </c>
      <c r="D426" s="97">
        <v>603</v>
      </c>
      <c r="E426" s="97">
        <v>440</v>
      </c>
      <c r="F426" s="96">
        <v>6721</v>
      </c>
      <c r="G426" s="97">
        <v>5768</v>
      </c>
      <c r="H426" s="98">
        <v>953</v>
      </c>
      <c r="I426" s="98">
        <v>21112744</v>
      </c>
    </row>
    <row r="427" spans="1:9" ht="15.75" customHeight="1" x14ac:dyDescent="0.15">
      <c r="A427" s="14"/>
      <c r="B427" s="17" t="s">
        <v>138</v>
      </c>
      <c r="C427" s="45">
        <v>388</v>
      </c>
      <c r="D427" s="46">
        <v>73</v>
      </c>
      <c r="E427" s="46">
        <v>315</v>
      </c>
      <c r="F427" s="45">
        <v>600</v>
      </c>
      <c r="G427" s="46">
        <v>115</v>
      </c>
      <c r="H427" s="66">
        <v>485</v>
      </c>
      <c r="I427" s="66">
        <v>552291</v>
      </c>
    </row>
    <row r="428" spans="1:9" ht="15.75" customHeight="1" x14ac:dyDescent="0.15">
      <c r="A428" s="14"/>
      <c r="B428" s="17" t="s">
        <v>139</v>
      </c>
      <c r="C428" s="45">
        <v>221</v>
      </c>
      <c r="D428" s="46">
        <v>120</v>
      </c>
      <c r="E428" s="46">
        <v>101</v>
      </c>
      <c r="F428" s="45">
        <v>755</v>
      </c>
      <c r="G428" s="46">
        <v>419</v>
      </c>
      <c r="H428" s="66">
        <v>336</v>
      </c>
      <c r="I428" s="66">
        <v>1607310</v>
      </c>
    </row>
    <row r="429" spans="1:9" ht="15.75" customHeight="1" x14ac:dyDescent="0.15">
      <c r="A429" s="14"/>
      <c r="B429" s="17" t="s">
        <v>140</v>
      </c>
      <c r="C429" s="45">
        <v>206</v>
      </c>
      <c r="D429" s="46">
        <v>182</v>
      </c>
      <c r="E429" s="46">
        <v>24</v>
      </c>
      <c r="F429" s="45">
        <v>1300</v>
      </c>
      <c r="G429" s="46">
        <v>1168</v>
      </c>
      <c r="H429" s="66">
        <v>132</v>
      </c>
      <c r="I429" s="66">
        <v>3297531</v>
      </c>
    </row>
    <row r="430" spans="1:9" ht="15.75" customHeight="1" x14ac:dyDescent="0.15">
      <c r="A430" s="14"/>
      <c r="B430" s="17" t="s">
        <v>141</v>
      </c>
      <c r="C430" s="45">
        <v>164</v>
      </c>
      <c r="D430" s="46">
        <v>164</v>
      </c>
      <c r="E430" s="46" t="s">
        <v>827</v>
      </c>
      <c r="F430" s="45">
        <v>2265</v>
      </c>
      <c r="G430" s="46">
        <v>2265</v>
      </c>
      <c r="H430" s="66" t="s">
        <v>827</v>
      </c>
      <c r="I430" s="66">
        <v>8476712</v>
      </c>
    </row>
    <row r="431" spans="1:9" ht="15.75" customHeight="1" x14ac:dyDescent="0.15">
      <c r="A431" s="14"/>
      <c r="B431" s="17" t="s">
        <v>142</v>
      </c>
      <c r="C431" s="45">
        <v>47</v>
      </c>
      <c r="D431" s="46">
        <v>47</v>
      </c>
      <c r="E431" s="46" t="s">
        <v>827</v>
      </c>
      <c r="F431" s="45">
        <v>1084</v>
      </c>
      <c r="G431" s="46">
        <v>1084</v>
      </c>
      <c r="H431" s="66" t="s">
        <v>827</v>
      </c>
      <c r="I431" s="66">
        <v>4426714</v>
      </c>
    </row>
    <row r="432" spans="1:9" ht="15.75" customHeight="1" x14ac:dyDescent="0.15">
      <c r="A432" s="14"/>
      <c r="B432" s="17" t="s">
        <v>143</v>
      </c>
      <c r="C432" s="45">
        <v>14</v>
      </c>
      <c r="D432" s="46">
        <v>14</v>
      </c>
      <c r="E432" s="46" t="s">
        <v>827</v>
      </c>
      <c r="F432" s="45">
        <v>522</v>
      </c>
      <c r="G432" s="46">
        <v>522</v>
      </c>
      <c r="H432" s="66" t="s">
        <v>827</v>
      </c>
      <c r="I432" s="66">
        <v>2171767</v>
      </c>
    </row>
    <row r="433" spans="1:9" ht="15.75" customHeight="1" x14ac:dyDescent="0.15">
      <c r="A433" s="14"/>
      <c r="B433" s="17" t="s">
        <v>144</v>
      </c>
      <c r="C433" s="45">
        <v>3</v>
      </c>
      <c r="D433" s="46">
        <v>3</v>
      </c>
      <c r="E433" s="46" t="s">
        <v>827</v>
      </c>
      <c r="F433" s="45">
        <v>195</v>
      </c>
      <c r="G433" s="46">
        <v>195</v>
      </c>
      <c r="H433" s="66" t="s">
        <v>827</v>
      </c>
      <c r="I433" s="66">
        <v>580419</v>
      </c>
    </row>
    <row r="434" spans="1:9" ht="15.75" customHeight="1" x14ac:dyDescent="0.15">
      <c r="A434" s="14"/>
      <c r="B434" s="17" t="s">
        <v>145</v>
      </c>
      <c r="C434" s="45" t="s">
        <v>859</v>
      </c>
      <c r="D434" s="46" t="s">
        <v>859</v>
      </c>
      <c r="E434" s="46" t="s">
        <v>859</v>
      </c>
      <c r="F434" s="45" t="s">
        <v>859</v>
      </c>
      <c r="G434" s="46" t="s">
        <v>839</v>
      </c>
      <c r="H434" s="66" t="s">
        <v>839</v>
      </c>
      <c r="I434" s="66" t="s">
        <v>859</v>
      </c>
    </row>
    <row r="435" spans="1:9" s="93" customFormat="1" ht="20.100000000000001" customHeight="1" x14ac:dyDescent="0.15">
      <c r="A435" s="83">
        <v>592</v>
      </c>
      <c r="B435" s="100" t="s">
        <v>91</v>
      </c>
      <c r="C435" s="96">
        <v>102</v>
      </c>
      <c r="D435" s="97">
        <v>29</v>
      </c>
      <c r="E435" s="97">
        <v>73</v>
      </c>
      <c r="F435" s="96">
        <v>265</v>
      </c>
      <c r="G435" s="97">
        <v>141</v>
      </c>
      <c r="H435" s="98">
        <v>124</v>
      </c>
      <c r="I435" s="98">
        <v>252457</v>
      </c>
    </row>
    <row r="436" spans="1:9" ht="15.75" customHeight="1" x14ac:dyDescent="0.15">
      <c r="A436" s="14"/>
      <c r="B436" s="17" t="s">
        <v>138</v>
      </c>
      <c r="C436" s="45">
        <v>76</v>
      </c>
      <c r="D436" s="46">
        <v>11</v>
      </c>
      <c r="E436" s="46">
        <v>65</v>
      </c>
      <c r="F436" s="45">
        <v>118</v>
      </c>
      <c r="G436" s="46">
        <v>21</v>
      </c>
      <c r="H436" s="66">
        <v>97</v>
      </c>
      <c r="I436" s="66">
        <v>45299</v>
      </c>
    </row>
    <row r="437" spans="1:9" ht="15.75" customHeight="1" x14ac:dyDescent="0.15">
      <c r="A437" s="14"/>
      <c r="B437" s="17" t="s">
        <v>139</v>
      </c>
      <c r="C437" s="45">
        <v>18</v>
      </c>
      <c r="D437" s="46">
        <v>10</v>
      </c>
      <c r="E437" s="46">
        <v>8</v>
      </c>
      <c r="F437" s="45">
        <v>64</v>
      </c>
      <c r="G437" s="46">
        <v>37</v>
      </c>
      <c r="H437" s="66">
        <v>27</v>
      </c>
      <c r="I437" s="66">
        <v>105598</v>
      </c>
    </row>
    <row r="438" spans="1:9" ht="15.75" customHeight="1" x14ac:dyDescent="0.15">
      <c r="A438" s="14"/>
      <c r="B438" s="17" t="s">
        <v>140</v>
      </c>
      <c r="C438" s="45">
        <v>4</v>
      </c>
      <c r="D438" s="46">
        <v>4</v>
      </c>
      <c r="E438" s="46" t="s">
        <v>827</v>
      </c>
      <c r="F438" s="45">
        <v>27</v>
      </c>
      <c r="G438" s="46">
        <v>27</v>
      </c>
      <c r="H438" s="66" t="s">
        <v>827</v>
      </c>
      <c r="I438" s="66">
        <v>47176</v>
      </c>
    </row>
    <row r="439" spans="1:9" ht="15.75" customHeight="1" x14ac:dyDescent="0.15">
      <c r="A439" s="14"/>
      <c r="B439" s="17" t="s">
        <v>141</v>
      </c>
      <c r="C439" s="45">
        <v>4</v>
      </c>
      <c r="D439" s="46">
        <v>4</v>
      </c>
      <c r="E439" s="46" t="s">
        <v>827</v>
      </c>
      <c r="F439" s="45">
        <v>56</v>
      </c>
      <c r="G439" s="46">
        <v>56</v>
      </c>
      <c r="H439" s="66" t="s">
        <v>827</v>
      </c>
      <c r="I439" s="66">
        <v>54384</v>
      </c>
    </row>
    <row r="440" spans="1:9" ht="15.75" customHeight="1" x14ac:dyDescent="0.15">
      <c r="A440" s="14"/>
      <c r="B440" s="17" t="s">
        <v>142</v>
      </c>
      <c r="C440" s="45" t="s">
        <v>859</v>
      </c>
      <c r="D440" s="46" t="s">
        <v>859</v>
      </c>
      <c r="E440" s="46" t="s">
        <v>859</v>
      </c>
      <c r="F440" s="45" t="s">
        <v>859</v>
      </c>
      <c r="G440" s="46" t="s">
        <v>839</v>
      </c>
      <c r="H440" s="66" t="s">
        <v>839</v>
      </c>
      <c r="I440" s="66" t="s">
        <v>859</v>
      </c>
    </row>
    <row r="441" spans="1:9" ht="15.75" customHeight="1" x14ac:dyDescent="0.15">
      <c r="A441" s="14"/>
      <c r="B441" s="17" t="s">
        <v>143</v>
      </c>
      <c r="C441" s="45" t="s">
        <v>859</v>
      </c>
      <c r="D441" s="46" t="s">
        <v>859</v>
      </c>
      <c r="E441" s="46" t="s">
        <v>859</v>
      </c>
      <c r="F441" s="45" t="s">
        <v>859</v>
      </c>
      <c r="G441" s="46" t="s">
        <v>839</v>
      </c>
      <c r="H441" s="66" t="s">
        <v>839</v>
      </c>
      <c r="I441" s="66" t="s">
        <v>859</v>
      </c>
    </row>
    <row r="442" spans="1:9" ht="15.75" customHeight="1" x14ac:dyDescent="0.15">
      <c r="A442" s="14"/>
      <c r="B442" s="17" t="s">
        <v>144</v>
      </c>
      <c r="C442" s="45" t="s">
        <v>859</v>
      </c>
      <c r="D442" s="46" t="s">
        <v>859</v>
      </c>
      <c r="E442" s="46" t="s">
        <v>859</v>
      </c>
      <c r="F442" s="45" t="s">
        <v>859</v>
      </c>
      <c r="G442" s="46" t="s">
        <v>839</v>
      </c>
      <c r="H442" s="66" t="s">
        <v>839</v>
      </c>
      <c r="I442" s="66" t="s">
        <v>859</v>
      </c>
    </row>
    <row r="443" spans="1:9" ht="15.75" customHeight="1" x14ac:dyDescent="0.15">
      <c r="A443" s="86"/>
      <c r="B443" s="20" t="s">
        <v>145</v>
      </c>
      <c r="C443" s="49" t="s">
        <v>859</v>
      </c>
      <c r="D443" s="50" t="s">
        <v>859</v>
      </c>
      <c r="E443" s="50" t="s">
        <v>859</v>
      </c>
      <c r="F443" s="49" t="s">
        <v>859</v>
      </c>
      <c r="G443" s="50" t="s">
        <v>839</v>
      </c>
      <c r="H443" s="77" t="s">
        <v>839</v>
      </c>
      <c r="I443" s="77" t="s">
        <v>859</v>
      </c>
    </row>
    <row r="444" spans="1:9" s="93" customFormat="1" ht="20.100000000000001" customHeight="1" x14ac:dyDescent="0.15">
      <c r="A444" s="83">
        <v>593</v>
      </c>
      <c r="B444" s="100" t="s">
        <v>132</v>
      </c>
      <c r="C444" s="96">
        <v>376</v>
      </c>
      <c r="D444" s="97">
        <v>213</v>
      </c>
      <c r="E444" s="97">
        <v>163</v>
      </c>
      <c r="F444" s="96">
        <v>2816</v>
      </c>
      <c r="G444" s="97">
        <v>2445</v>
      </c>
      <c r="H444" s="98">
        <v>371</v>
      </c>
      <c r="I444" s="98">
        <v>8030787</v>
      </c>
    </row>
    <row r="445" spans="1:9" ht="15.75" customHeight="1" x14ac:dyDescent="0.15">
      <c r="A445" s="14"/>
      <c r="B445" s="17" t="s">
        <v>138</v>
      </c>
      <c r="C445" s="45">
        <v>156</v>
      </c>
      <c r="D445" s="46">
        <v>44</v>
      </c>
      <c r="E445" s="46">
        <v>112</v>
      </c>
      <c r="F445" s="45">
        <v>260</v>
      </c>
      <c r="G445" s="46">
        <v>76</v>
      </c>
      <c r="H445" s="66">
        <v>184</v>
      </c>
      <c r="I445" s="66">
        <v>107096</v>
      </c>
    </row>
    <row r="446" spans="1:9" ht="15.75" customHeight="1" x14ac:dyDescent="0.15">
      <c r="A446" s="14"/>
      <c r="B446" s="17" t="s">
        <v>139</v>
      </c>
      <c r="C446" s="45">
        <v>82</v>
      </c>
      <c r="D446" s="46">
        <v>39</v>
      </c>
      <c r="E446" s="46">
        <v>43</v>
      </c>
      <c r="F446" s="45">
        <v>279</v>
      </c>
      <c r="G446" s="46">
        <v>136</v>
      </c>
      <c r="H446" s="66">
        <v>143</v>
      </c>
      <c r="I446" s="66">
        <v>226292</v>
      </c>
    </row>
    <row r="447" spans="1:9" ht="15.75" customHeight="1" x14ac:dyDescent="0.15">
      <c r="A447" s="14"/>
      <c r="B447" s="17" t="s">
        <v>140</v>
      </c>
      <c r="C447" s="45">
        <v>61</v>
      </c>
      <c r="D447" s="46">
        <v>53</v>
      </c>
      <c r="E447" s="46">
        <v>8</v>
      </c>
      <c r="F447" s="45">
        <v>403</v>
      </c>
      <c r="G447" s="46">
        <v>359</v>
      </c>
      <c r="H447" s="66">
        <v>44</v>
      </c>
      <c r="I447" s="66">
        <v>1171102</v>
      </c>
    </row>
    <row r="448" spans="1:9" ht="15.75" customHeight="1" x14ac:dyDescent="0.15">
      <c r="A448" s="14"/>
      <c r="B448" s="17" t="s">
        <v>141</v>
      </c>
      <c r="C448" s="45">
        <v>50</v>
      </c>
      <c r="D448" s="46">
        <v>50</v>
      </c>
      <c r="E448" s="46" t="s">
        <v>827</v>
      </c>
      <c r="F448" s="45">
        <v>694</v>
      </c>
      <c r="G448" s="46">
        <v>694</v>
      </c>
      <c r="H448" s="66" t="s">
        <v>827</v>
      </c>
      <c r="I448" s="66">
        <v>3480356</v>
      </c>
    </row>
    <row r="449" spans="1:9" ht="15.75" customHeight="1" x14ac:dyDescent="0.15">
      <c r="A449" s="14"/>
      <c r="B449" s="17" t="s">
        <v>142</v>
      </c>
      <c r="C449" s="45">
        <v>12</v>
      </c>
      <c r="D449" s="46">
        <v>12</v>
      </c>
      <c r="E449" s="46" t="s">
        <v>827</v>
      </c>
      <c r="F449" s="45">
        <v>289</v>
      </c>
      <c r="G449" s="46">
        <v>289</v>
      </c>
      <c r="H449" s="66" t="s">
        <v>827</v>
      </c>
      <c r="I449" s="66">
        <v>1117753</v>
      </c>
    </row>
    <row r="450" spans="1:9" ht="15.75" customHeight="1" x14ac:dyDescent="0.15">
      <c r="A450" s="14"/>
      <c r="B450" s="17" t="s">
        <v>143</v>
      </c>
      <c r="C450" s="45">
        <v>11</v>
      </c>
      <c r="D450" s="46">
        <v>11</v>
      </c>
      <c r="E450" s="46" t="s">
        <v>827</v>
      </c>
      <c r="F450" s="45">
        <v>420</v>
      </c>
      <c r="G450" s="46">
        <v>420</v>
      </c>
      <c r="H450" s="66" t="s">
        <v>827</v>
      </c>
      <c r="I450" s="66">
        <v>1490477</v>
      </c>
    </row>
    <row r="451" spans="1:9" ht="15.75" customHeight="1" x14ac:dyDescent="0.15">
      <c r="A451" s="14"/>
      <c r="B451" s="17" t="s">
        <v>144</v>
      </c>
      <c r="C451" s="45">
        <v>3</v>
      </c>
      <c r="D451" s="46">
        <v>3</v>
      </c>
      <c r="E451" s="46" t="s">
        <v>827</v>
      </c>
      <c r="F451" s="45">
        <v>201</v>
      </c>
      <c r="G451" s="46">
        <v>201</v>
      </c>
      <c r="H451" s="66" t="s">
        <v>827</v>
      </c>
      <c r="I451" s="66" t="s">
        <v>903</v>
      </c>
    </row>
    <row r="452" spans="1:9" ht="15.75" customHeight="1" x14ac:dyDescent="0.15">
      <c r="A452" s="14"/>
      <c r="B452" s="17" t="s">
        <v>145</v>
      </c>
      <c r="C452" s="45">
        <v>1</v>
      </c>
      <c r="D452" s="46">
        <v>1</v>
      </c>
      <c r="E452" s="46" t="s">
        <v>827</v>
      </c>
      <c r="F452" s="45">
        <v>270</v>
      </c>
      <c r="G452" s="46">
        <v>270</v>
      </c>
      <c r="H452" s="66" t="s">
        <v>827</v>
      </c>
      <c r="I452" s="66" t="s">
        <v>903</v>
      </c>
    </row>
    <row r="453" spans="1:9" s="93" customFormat="1" ht="20.100000000000001" customHeight="1" x14ac:dyDescent="0.15">
      <c r="A453" s="381">
        <v>60</v>
      </c>
      <c r="B453" s="382" t="s">
        <v>92</v>
      </c>
      <c r="C453" s="388">
        <v>3137</v>
      </c>
      <c r="D453" s="389">
        <v>1986</v>
      </c>
      <c r="E453" s="389">
        <v>1151</v>
      </c>
      <c r="F453" s="388">
        <v>23080</v>
      </c>
      <c r="G453" s="389">
        <v>19845</v>
      </c>
      <c r="H453" s="405">
        <v>3235</v>
      </c>
      <c r="I453" s="405">
        <v>42534468</v>
      </c>
    </row>
    <row r="454" spans="1:9" ht="15.75" customHeight="1" x14ac:dyDescent="0.15">
      <c r="A454" s="14"/>
      <c r="B454" s="17" t="s">
        <v>138</v>
      </c>
      <c r="C454" s="45">
        <v>1152</v>
      </c>
      <c r="D454" s="46">
        <v>309</v>
      </c>
      <c r="E454" s="46">
        <v>843</v>
      </c>
      <c r="F454" s="45">
        <v>1710</v>
      </c>
      <c r="G454" s="46">
        <v>468</v>
      </c>
      <c r="H454" s="66">
        <v>1242</v>
      </c>
      <c r="I454" s="66">
        <v>1506604</v>
      </c>
    </row>
    <row r="455" spans="1:9" ht="15.75" customHeight="1" x14ac:dyDescent="0.15">
      <c r="A455" s="14"/>
      <c r="B455" s="17" t="s">
        <v>139</v>
      </c>
      <c r="C455" s="45">
        <v>598</v>
      </c>
      <c r="D455" s="46">
        <v>409</v>
      </c>
      <c r="E455" s="46">
        <v>189</v>
      </c>
      <c r="F455" s="45">
        <v>2068</v>
      </c>
      <c r="G455" s="46">
        <v>1435</v>
      </c>
      <c r="H455" s="66">
        <v>633</v>
      </c>
      <c r="I455" s="66">
        <v>4198567</v>
      </c>
    </row>
    <row r="456" spans="1:9" ht="15.75" customHeight="1" x14ac:dyDescent="0.15">
      <c r="A456" s="14"/>
      <c r="B456" s="17" t="s">
        <v>140</v>
      </c>
      <c r="C456" s="45">
        <v>695</v>
      </c>
      <c r="D456" s="46">
        <v>623</v>
      </c>
      <c r="E456" s="46">
        <v>72</v>
      </c>
      <c r="F456" s="45">
        <v>4637</v>
      </c>
      <c r="G456" s="46">
        <v>4187</v>
      </c>
      <c r="H456" s="66">
        <v>450</v>
      </c>
      <c r="I456" s="66">
        <v>10063854</v>
      </c>
    </row>
    <row r="457" spans="1:9" ht="15.75" customHeight="1" x14ac:dyDescent="0.15">
      <c r="A457" s="14"/>
      <c r="B457" s="17" t="s">
        <v>141</v>
      </c>
      <c r="C457" s="45">
        <v>427</v>
      </c>
      <c r="D457" s="46">
        <v>399</v>
      </c>
      <c r="E457" s="46">
        <v>28</v>
      </c>
      <c r="F457" s="45">
        <v>5690</v>
      </c>
      <c r="G457" s="46">
        <v>5311</v>
      </c>
      <c r="H457" s="66">
        <v>379</v>
      </c>
      <c r="I457" s="66">
        <v>11923832</v>
      </c>
    </row>
    <row r="458" spans="1:9" ht="15.75" customHeight="1" x14ac:dyDescent="0.15">
      <c r="A458" s="14"/>
      <c r="B458" s="17" t="s">
        <v>142</v>
      </c>
      <c r="C458" s="45">
        <v>144</v>
      </c>
      <c r="D458" s="46">
        <v>132</v>
      </c>
      <c r="E458" s="46">
        <v>12</v>
      </c>
      <c r="F458" s="45">
        <v>3394</v>
      </c>
      <c r="G458" s="46">
        <v>3109</v>
      </c>
      <c r="H458" s="66">
        <v>285</v>
      </c>
      <c r="I458" s="66">
        <v>5980563</v>
      </c>
    </row>
    <row r="459" spans="1:9" ht="15.75" customHeight="1" x14ac:dyDescent="0.15">
      <c r="A459" s="14"/>
      <c r="B459" s="17" t="s">
        <v>143</v>
      </c>
      <c r="C459" s="45">
        <v>89</v>
      </c>
      <c r="D459" s="46">
        <v>82</v>
      </c>
      <c r="E459" s="46">
        <v>7</v>
      </c>
      <c r="F459" s="45">
        <v>3256</v>
      </c>
      <c r="G459" s="46">
        <v>3010</v>
      </c>
      <c r="H459" s="66">
        <v>246</v>
      </c>
      <c r="I459" s="66">
        <v>4962678</v>
      </c>
    </row>
    <row r="460" spans="1:9" ht="15.75" customHeight="1" x14ac:dyDescent="0.15">
      <c r="A460" s="14"/>
      <c r="B460" s="17" t="s">
        <v>144</v>
      </c>
      <c r="C460" s="45">
        <v>28</v>
      </c>
      <c r="D460" s="46">
        <v>28</v>
      </c>
      <c r="E460" s="46" t="s">
        <v>827</v>
      </c>
      <c r="F460" s="45">
        <v>1756</v>
      </c>
      <c r="G460" s="46">
        <v>1756</v>
      </c>
      <c r="H460" s="66" t="s">
        <v>827</v>
      </c>
      <c r="I460" s="66" t="s">
        <v>903</v>
      </c>
    </row>
    <row r="461" spans="1:9" ht="15.75" customHeight="1" x14ac:dyDescent="0.15">
      <c r="A461" s="14"/>
      <c r="B461" s="17" t="s">
        <v>145</v>
      </c>
      <c r="C461" s="45">
        <v>4</v>
      </c>
      <c r="D461" s="46">
        <v>4</v>
      </c>
      <c r="E461" s="46" t="s">
        <v>827</v>
      </c>
      <c r="F461" s="45">
        <v>569</v>
      </c>
      <c r="G461" s="46">
        <v>569</v>
      </c>
      <c r="H461" s="66" t="s">
        <v>827</v>
      </c>
      <c r="I461" s="66" t="s">
        <v>903</v>
      </c>
    </row>
    <row r="462" spans="1:9" s="93" customFormat="1" ht="20.100000000000001" customHeight="1" x14ac:dyDescent="0.15">
      <c r="A462" s="83">
        <v>601</v>
      </c>
      <c r="B462" s="100" t="s">
        <v>93</v>
      </c>
      <c r="C462" s="96">
        <v>215</v>
      </c>
      <c r="D462" s="97">
        <v>78</v>
      </c>
      <c r="E462" s="97">
        <v>137</v>
      </c>
      <c r="F462" s="96">
        <v>1033</v>
      </c>
      <c r="G462" s="97">
        <v>785</v>
      </c>
      <c r="H462" s="98">
        <v>248</v>
      </c>
      <c r="I462" s="98">
        <v>1827446</v>
      </c>
    </row>
    <row r="463" spans="1:9" ht="15.75" customHeight="1" x14ac:dyDescent="0.15">
      <c r="A463" s="14"/>
      <c r="B463" s="17" t="s">
        <v>138</v>
      </c>
      <c r="C463" s="45">
        <v>141</v>
      </c>
      <c r="D463" s="46">
        <v>27</v>
      </c>
      <c r="E463" s="46">
        <v>114</v>
      </c>
      <c r="F463" s="45">
        <v>209</v>
      </c>
      <c r="G463" s="46">
        <v>43</v>
      </c>
      <c r="H463" s="66">
        <v>166</v>
      </c>
      <c r="I463" s="66">
        <v>73570</v>
      </c>
    </row>
    <row r="464" spans="1:9" ht="15.75" customHeight="1" x14ac:dyDescent="0.15">
      <c r="A464" s="14"/>
      <c r="B464" s="17" t="s">
        <v>139</v>
      </c>
      <c r="C464" s="45">
        <v>39</v>
      </c>
      <c r="D464" s="46">
        <v>19</v>
      </c>
      <c r="E464" s="46">
        <v>20</v>
      </c>
      <c r="F464" s="45">
        <v>128</v>
      </c>
      <c r="G464" s="46">
        <v>66</v>
      </c>
      <c r="H464" s="66">
        <v>62</v>
      </c>
      <c r="I464" s="66">
        <v>123460</v>
      </c>
    </row>
    <row r="465" spans="1:9" ht="15.75" customHeight="1" x14ac:dyDescent="0.15">
      <c r="A465" s="14"/>
      <c r="B465" s="17" t="s">
        <v>140</v>
      </c>
      <c r="C465" s="45">
        <v>15</v>
      </c>
      <c r="D465" s="46">
        <v>12</v>
      </c>
      <c r="E465" s="46">
        <v>3</v>
      </c>
      <c r="F465" s="45">
        <v>109</v>
      </c>
      <c r="G465" s="46">
        <v>89</v>
      </c>
      <c r="H465" s="66">
        <v>20</v>
      </c>
      <c r="I465" s="66">
        <v>174813</v>
      </c>
    </row>
    <row r="466" spans="1:9" ht="15.75" customHeight="1" x14ac:dyDescent="0.15">
      <c r="A466" s="14"/>
      <c r="B466" s="17" t="s">
        <v>141</v>
      </c>
      <c r="C466" s="45">
        <v>6</v>
      </c>
      <c r="D466" s="46">
        <v>6</v>
      </c>
      <c r="E466" s="46" t="s">
        <v>827</v>
      </c>
      <c r="F466" s="45">
        <v>72</v>
      </c>
      <c r="G466" s="46">
        <v>72</v>
      </c>
      <c r="H466" s="66" t="s">
        <v>827</v>
      </c>
      <c r="I466" s="66" t="s">
        <v>903</v>
      </c>
    </row>
    <row r="467" spans="1:9" ht="15.75" customHeight="1" x14ac:dyDescent="0.15">
      <c r="A467" s="14"/>
      <c r="B467" s="17" t="s">
        <v>142</v>
      </c>
      <c r="C467" s="45">
        <v>5</v>
      </c>
      <c r="D467" s="46">
        <v>5</v>
      </c>
      <c r="E467" s="46" t="s">
        <v>827</v>
      </c>
      <c r="F467" s="45">
        <v>129</v>
      </c>
      <c r="G467" s="46">
        <v>129</v>
      </c>
      <c r="H467" s="66" t="s">
        <v>827</v>
      </c>
      <c r="I467" s="66">
        <v>295205</v>
      </c>
    </row>
    <row r="468" spans="1:9" ht="15.75" customHeight="1" x14ac:dyDescent="0.15">
      <c r="A468" s="14"/>
      <c r="B468" s="17" t="s">
        <v>143</v>
      </c>
      <c r="C468" s="45">
        <v>6</v>
      </c>
      <c r="D468" s="46">
        <v>6</v>
      </c>
      <c r="E468" s="46" t="s">
        <v>827</v>
      </c>
      <c r="F468" s="45">
        <v>225</v>
      </c>
      <c r="G468" s="46">
        <v>225</v>
      </c>
      <c r="H468" s="66" t="s">
        <v>827</v>
      </c>
      <c r="I468" s="66" t="s">
        <v>903</v>
      </c>
    </row>
    <row r="469" spans="1:9" ht="15.75" customHeight="1" x14ac:dyDescent="0.15">
      <c r="A469" s="14"/>
      <c r="B469" s="17" t="s">
        <v>144</v>
      </c>
      <c r="C469" s="45">
        <v>3</v>
      </c>
      <c r="D469" s="46">
        <v>3</v>
      </c>
      <c r="E469" s="46" t="s">
        <v>827</v>
      </c>
      <c r="F469" s="45">
        <v>161</v>
      </c>
      <c r="G469" s="46">
        <v>161</v>
      </c>
      <c r="H469" s="66" t="s">
        <v>827</v>
      </c>
      <c r="I469" s="66">
        <v>336699</v>
      </c>
    </row>
    <row r="470" spans="1:9" ht="15.75" customHeight="1" x14ac:dyDescent="0.15">
      <c r="A470" s="14"/>
      <c r="B470" s="17" t="s">
        <v>145</v>
      </c>
      <c r="C470" s="45" t="s">
        <v>859</v>
      </c>
      <c r="D470" s="46" t="s">
        <v>859</v>
      </c>
      <c r="E470" s="46" t="s">
        <v>859</v>
      </c>
      <c r="F470" s="45" t="s">
        <v>859</v>
      </c>
      <c r="G470" s="46" t="s">
        <v>839</v>
      </c>
      <c r="H470" s="66" t="s">
        <v>839</v>
      </c>
      <c r="I470" s="66" t="s">
        <v>859</v>
      </c>
    </row>
    <row r="471" spans="1:9" s="93" customFormat="1" ht="20.100000000000001" customHeight="1" x14ac:dyDescent="0.15">
      <c r="A471" s="83">
        <v>602</v>
      </c>
      <c r="B471" s="100" t="s">
        <v>94</v>
      </c>
      <c r="C471" s="96">
        <v>209</v>
      </c>
      <c r="D471" s="97">
        <v>94</v>
      </c>
      <c r="E471" s="97">
        <v>115</v>
      </c>
      <c r="F471" s="96">
        <v>774</v>
      </c>
      <c r="G471" s="97">
        <v>561</v>
      </c>
      <c r="H471" s="98">
        <v>213</v>
      </c>
      <c r="I471" s="98">
        <v>566842</v>
      </c>
    </row>
    <row r="472" spans="1:9" ht="15.75" customHeight="1" x14ac:dyDescent="0.15">
      <c r="A472" s="14"/>
      <c r="B472" s="17" t="s">
        <v>138</v>
      </c>
      <c r="C472" s="45">
        <v>130</v>
      </c>
      <c r="D472" s="46">
        <v>34</v>
      </c>
      <c r="E472" s="46">
        <v>96</v>
      </c>
      <c r="F472" s="45">
        <v>194</v>
      </c>
      <c r="G472" s="46">
        <v>51</v>
      </c>
      <c r="H472" s="66">
        <v>143</v>
      </c>
      <c r="I472" s="66">
        <v>62782</v>
      </c>
    </row>
    <row r="473" spans="1:9" ht="15.75" customHeight="1" x14ac:dyDescent="0.15">
      <c r="A473" s="14"/>
      <c r="B473" s="17" t="s">
        <v>139</v>
      </c>
      <c r="C473" s="45">
        <v>32</v>
      </c>
      <c r="D473" s="46">
        <v>16</v>
      </c>
      <c r="E473" s="46">
        <v>16</v>
      </c>
      <c r="F473" s="45">
        <v>108</v>
      </c>
      <c r="G473" s="46">
        <v>54</v>
      </c>
      <c r="H473" s="66">
        <v>54</v>
      </c>
      <c r="I473" s="66">
        <v>62636</v>
      </c>
    </row>
    <row r="474" spans="1:9" ht="15.75" customHeight="1" x14ac:dyDescent="0.15">
      <c r="A474" s="14"/>
      <c r="B474" s="17" t="s">
        <v>140</v>
      </c>
      <c r="C474" s="45">
        <v>26</v>
      </c>
      <c r="D474" s="46">
        <v>23</v>
      </c>
      <c r="E474" s="46">
        <v>3</v>
      </c>
      <c r="F474" s="45">
        <v>175</v>
      </c>
      <c r="G474" s="46">
        <v>159</v>
      </c>
      <c r="H474" s="66">
        <v>16</v>
      </c>
      <c r="I474" s="66">
        <v>175658</v>
      </c>
    </row>
    <row r="475" spans="1:9" ht="15.75" customHeight="1" x14ac:dyDescent="0.15">
      <c r="A475" s="14"/>
      <c r="B475" s="17" t="s">
        <v>141</v>
      </c>
      <c r="C475" s="45">
        <v>19</v>
      </c>
      <c r="D475" s="46">
        <v>19</v>
      </c>
      <c r="E475" s="46" t="s">
        <v>827</v>
      </c>
      <c r="F475" s="45">
        <v>253</v>
      </c>
      <c r="G475" s="46">
        <v>253</v>
      </c>
      <c r="H475" s="66" t="s">
        <v>827</v>
      </c>
      <c r="I475" s="66" t="s">
        <v>903</v>
      </c>
    </row>
    <row r="476" spans="1:9" ht="15.75" customHeight="1" x14ac:dyDescent="0.15">
      <c r="A476" s="14"/>
      <c r="B476" s="17" t="s">
        <v>142</v>
      </c>
      <c r="C476" s="45">
        <v>2</v>
      </c>
      <c r="D476" s="46">
        <v>2</v>
      </c>
      <c r="E476" s="46" t="s">
        <v>827</v>
      </c>
      <c r="F476" s="45">
        <v>44</v>
      </c>
      <c r="G476" s="46">
        <v>44</v>
      </c>
      <c r="H476" s="66" t="s">
        <v>827</v>
      </c>
      <c r="I476" s="66" t="s">
        <v>903</v>
      </c>
    </row>
    <row r="477" spans="1:9" ht="15.75" customHeight="1" x14ac:dyDescent="0.15">
      <c r="A477" s="14"/>
      <c r="B477" s="17" t="s">
        <v>143</v>
      </c>
      <c r="C477" s="45" t="s">
        <v>859</v>
      </c>
      <c r="D477" s="46" t="s">
        <v>859</v>
      </c>
      <c r="E477" s="46" t="s">
        <v>859</v>
      </c>
      <c r="F477" s="45" t="s">
        <v>859</v>
      </c>
      <c r="G477" s="46" t="s">
        <v>839</v>
      </c>
      <c r="H477" s="66" t="s">
        <v>839</v>
      </c>
      <c r="I477" s="66" t="s">
        <v>859</v>
      </c>
    </row>
    <row r="478" spans="1:9" ht="15.75" customHeight="1" x14ac:dyDescent="0.15">
      <c r="A478" s="14"/>
      <c r="B478" s="17" t="s">
        <v>144</v>
      </c>
      <c r="C478" s="45" t="s">
        <v>859</v>
      </c>
      <c r="D478" s="46" t="s">
        <v>859</v>
      </c>
      <c r="E478" s="46" t="s">
        <v>859</v>
      </c>
      <c r="F478" s="45" t="s">
        <v>859</v>
      </c>
      <c r="G478" s="46" t="s">
        <v>839</v>
      </c>
      <c r="H478" s="66" t="s">
        <v>839</v>
      </c>
      <c r="I478" s="66" t="s">
        <v>859</v>
      </c>
    </row>
    <row r="479" spans="1:9" ht="15.75" customHeight="1" x14ac:dyDescent="0.15">
      <c r="A479" s="14"/>
      <c r="B479" s="17" t="s">
        <v>145</v>
      </c>
      <c r="C479" s="45" t="s">
        <v>859</v>
      </c>
      <c r="D479" s="46" t="s">
        <v>859</v>
      </c>
      <c r="E479" s="46" t="s">
        <v>859</v>
      </c>
      <c r="F479" s="45" t="s">
        <v>859</v>
      </c>
      <c r="G479" s="46" t="s">
        <v>839</v>
      </c>
      <c r="H479" s="66" t="s">
        <v>839</v>
      </c>
      <c r="I479" s="66" t="s">
        <v>859</v>
      </c>
    </row>
    <row r="480" spans="1:9" s="93" customFormat="1" ht="20.100000000000001" customHeight="1" x14ac:dyDescent="0.15">
      <c r="A480" s="83">
        <v>603</v>
      </c>
      <c r="B480" s="100" t="s">
        <v>95</v>
      </c>
      <c r="C480" s="96">
        <v>825</v>
      </c>
      <c r="D480" s="97">
        <v>635</v>
      </c>
      <c r="E480" s="97">
        <v>190</v>
      </c>
      <c r="F480" s="96">
        <v>6627</v>
      </c>
      <c r="G480" s="97">
        <v>6157</v>
      </c>
      <c r="H480" s="98">
        <v>470</v>
      </c>
      <c r="I480" s="98">
        <v>12937817</v>
      </c>
    </row>
    <row r="481" spans="1:9" ht="15.75" customHeight="1" x14ac:dyDescent="0.15">
      <c r="A481" s="14"/>
      <c r="B481" s="17" t="s">
        <v>138</v>
      </c>
      <c r="C481" s="45">
        <v>171</v>
      </c>
      <c r="D481" s="46">
        <v>40</v>
      </c>
      <c r="E481" s="46">
        <v>131</v>
      </c>
      <c r="F481" s="45">
        <v>249</v>
      </c>
      <c r="G481" s="46">
        <v>65</v>
      </c>
      <c r="H481" s="66">
        <v>184</v>
      </c>
      <c r="I481" s="66">
        <v>196671</v>
      </c>
    </row>
    <row r="482" spans="1:9" ht="15.75" customHeight="1" x14ac:dyDescent="0.15">
      <c r="A482" s="14"/>
      <c r="B482" s="17" t="s">
        <v>139</v>
      </c>
      <c r="C482" s="45">
        <v>135</v>
      </c>
      <c r="D482" s="46">
        <v>100</v>
      </c>
      <c r="E482" s="46">
        <v>35</v>
      </c>
      <c r="F482" s="45">
        <v>481</v>
      </c>
      <c r="G482" s="46">
        <v>362</v>
      </c>
      <c r="H482" s="66">
        <v>119</v>
      </c>
      <c r="I482" s="66">
        <v>712281</v>
      </c>
    </row>
    <row r="483" spans="1:9" ht="15.75" customHeight="1" x14ac:dyDescent="0.15">
      <c r="A483" s="14"/>
      <c r="B483" s="17" t="s">
        <v>140</v>
      </c>
      <c r="C483" s="45">
        <v>283</v>
      </c>
      <c r="D483" s="46">
        <v>262</v>
      </c>
      <c r="E483" s="46">
        <v>21</v>
      </c>
      <c r="F483" s="45">
        <v>1945</v>
      </c>
      <c r="G483" s="46">
        <v>1813</v>
      </c>
      <c r="H483" s="66">
        <v>132</v>
      </c>
      <c r="I483" s="66">
        <v>3811279</v>
      </c>
    </row>
    <row r="484" spans="1:9" ht="15.75" customHeight="1" x14ac:dyDescent="0.15">
      <c r="A484" s="14"/>
      <c r="B484" s="17" t="s">
        <v>141</v>
      </c>
      <c r="C484" s="45">
        <v>175</v>
      </c>
      <c r="D484" s="46">
        <v>172</v>
      </c>
      <c r="E484" s="46">
        <v>3</v>
      </c>
      <c r="F484" s="45">
        <v>2385</v>
      </c>
      <c r="G484" s="46">
        <v>2350</v>
      </c>
      <c r="H484" s="66">
        <v>35</v>
      </c>
      <c r="I484" s="66">
        <v>5295097</v>
      </c>
    </row>
    <row r="485" spans="1:9" ht="15.75" customHeight="1" x14ac:dyDescent="0.15">
      <c r="A485" s="14"/>
      <c r="B485" s="17" t="s">
        <v>142</v>
      </c>
      <c r="C485" s="45">
        <v>49</v>
      </c>
      <c r="D485" s="46">
        <v>49</v>
      </c>
      <c r="E485" s="46" t="s">
        <v>827</v>
      </c>
      <c r="F485" s="45">
        <v>1151</v>
      </c>
      <c r="G485" s="46">
        <v>1151</v>
      </c>
      <c r="H485" s="66" t="s">
        <v>827</v>
      </c>
      <c r="I485" s="66">
        <v>2078223</v>
      </c>
    </row>
    <row r="486" spans="1:9" ht="15.75" customHeight="1" x14ac:dyDescent="0.15">
      <c r="A486" s="14"/>
      <c r="B486" s="17" t="s">
        <v>143</v>
      </c>
      <c r="C486" s="45">
        <v>12</v>
      </c>
      <c r="D486" s="46">
        <v>12</v>
      </c>
      <c r="E486" s="46" t="s">
        <v>827</v>
      </c>
      <c r="F486" s="45">
        <v>416</v>
      </c>
      <c r="G486" s="46">
        <v>416</v>
      </c>
      <c r="H486" s="66" t="s">
        <v>827</v>
      </c>
      <c r="I486" s="66">
        <v>844266</v>
      </c>
    </row>
    <row r="487" spans="1:9" ht="15.75" customHeight="1" x14ac:dyDescent="0.15">
      <c r="A487" s="14"/>
      <c r="B487" s="17" t="s">
        <v>144</v>
      </c>
      <c r="C487" s="45" t="s">
        <v>859</v>
      </c>
      <c r="D487" s="46" t="s">
        <v>859</v>
      </c>
      <c r="E487" s="46" t="s">
        <v>859</v>
      </c>
      <c r="F487" s="45" t="s">
        <v>859</v>
      </c>
      <c r="G487" s="46" t="s">
        <v>839</v>
      </c>
      <c r="H487" s="66" t="s">
        <v>839</v>
      </c>
      <c r="I487" s="66" t="s">
        <v>859</v>
      </c>
    </row>
    <row r="488" spans="1:9" ht="15.75" customHeight="1" x14ac:dyDescent="0.15">
      <c r="A488" s="14"/>
      <c r="B488" s="17" t="s">
        <v>145</v>
      </c>
      <c r="C488" s="45" t="s">
        <v>859</v>
      </c>
      <c r="D488" s="46" t="s">
        <v>859</v>
      </c>
      <c r="E488" s="46" t="s">
        <v>859</v>
      </c>
      <c r="F488" s="45" t="s">
        <v>859</v>
      </c>
      <c r="G488" s="46" t="s">
        <v>839</v>
      </c>
      <c r="H488" s="66" t="s">
        <v>839</v>
      </c>
      <c r="I488" s="66" t="s">
        <v>859</v>
      </c>
    </row>
    <row r="489" spans="1:9" s="93" customFormat="1" ht="20.100000000000001" customHeight="1" x14ac:dyDescent="0.15">
      <c r="A489" s="83">
        <v>604</v>
      </c>
      <c r="B489" s="100" t="s">
        <v>96</v>
      </c>
      <c r="C489" s="96">
        <v>122</v>
      </c>
      <c r="D489" s="97">
        <v>67</v>
      </c>
      <c r="E489" s="97">
        <v>55</v>
      </c>
      <c r="F489" s="96">
        <v>501</v>
      </c>
      <c r="G489" s="97">
        <v>379</v>
      </c>
      <c r="H489" s="98">
        <v>122</v>
      </c>
      <c r="I489" s="98">
        <v>1180045</v>
      </c>
    </row>
    <row r="490" spans="1:9" ht="15.75" customHeight="1" x14ac:dyDescent="0.15">
      <c r="A490" s="14"/>
      <c r="B490" s="17" t="s">
        <v>138</v>
      </c>
      <c r="C490" s="45">
        <v>48</v>
      </c>
      <c r="D490" s="46">
        <v>9</v>
      </c>
      <c r="E490" s="46">
        <v>39</v>
      </c>
      <c r="F490" s="45">
        <v>74</v>
      </c>
      <c r="G490" s="46">
        <v>11</v>
      </c>
      <c r="H490" s="66">
        <v>63</v>
      </c>
      <c r="I490" s="66">
        <v>48288</v>
      </c>
    </row>
    <row r="491" spans="1:9" ht="15.75" customHeight="1" x14ac:dyDescent="0.15">
      <c r="A491" s="14"/>
      <c r="B491" s="17" t="s">
        <v>139</v>
      </c>
      <c r="C491" s="45">
        <v>41</v>
      </c>
      <c r="D491" s="46">
        <v>27</v>
      </c>
      <c r="E491" s="46">
        <v>14</v>
      </c>
      <c r="F491" s="45">
        <v>140</v>
      </c>
      <c r="G491" s="46">
        <v>92</v>
      </c>
      <c r="H491" s="66">
        <v>48</v>
      </c>
      <c r="I491" s="66">
        <v>309938</v>
      </c>
    </row>
    <row r="492" spans="1:9" ht="15.75" customHeight="1" x14ac:dyDescent="0.15">
      <c r="A492" s="14"/>
      <c r="B492" s="17" t="s">
        <v>140</v>
      </c>
      <c r="C492" s="45">
        <v>21</v>
      </c>
      <c r="D492" s="46">
        <v>19</v>
      </c>
      <c r="E492" s="46">
        <v>2</v>
      </c>
      <c r="F492" s="45">
        <v>127</v>
      </c>
      <c r="G492" s="46">
        <v>116</v>
      </c>
      <c r="H492" s="66">
        <v>11</v>
      </c>
      <c r="I492" s="66">
        <v>325458</v>
      </c>
    </row>
    <row r="493" spans="1:9" ht="15.75" customHeight="1" x14ac:dyDescent="0.15">
      <c r="A493" s="14"/>
      <c r="B493" s="17" t="s">
        <v>141</v>
      </c>
      <c r="C493" s="45">
        <v>12</v>
      </c>
      <c r="D493" s="46">
        <v>12</v>
      </c>
      <c r="E493" s="46" t="s">
        <v>827</v>
      </c>
      <c r="F493" s="45">
        <v>160</v>
      </c>
      <c r="G493" s="46">
        <v>160</v>
      </c>
      <c r="H493" s="66" t="s">
        <v>827</v>
      </c>
      <c r="I493" s="66">
        <v>496361</v>
      </c>
    </row>
    <row r="494" spans="1:9" ht="15.75" customHeight="1" x14ac:dyDescent="0.15">
      <c r="A494" s="14"/>
      <c r="B494" s="17" t="s">
        <v>142</v>
      </c>
      <c r="C494" s="45" t="s">
        <v>859</v>
      </c>
      <c r="D494" s="46" t="s">
        <v>859</v>
      </c>
      <c r="E494" s="46" t="s">
        <v>859</v>
      </c>
      <c r="F494" s="45" t="s">
        <v>859</v>
      </c>
      <c r="G494" s="46" t="s">
        <v>839</v>
      </c>
      <c r="H494" s="66" t="s">
        <v>839</v>
      </c>
      <c r="I494" s="66" t="s">
        <v>859</v>
      </c>
    </row>
    <row r="495" spans="1:9" ht="15.75" customHeight="1" x14ac:dyDescent="0.15">
      <c r="A495" s="14"/>
      <c r="B495" s="17" t="s">
        <v>143</v>
      </c>
      <c r="C495" s="45" t="s">
        <v>859</v>
      </c>
      <c r="D495" s="46" t="s">
        <v>859</v>
      </c>
      <c r="E495" s="46" t="s">
        <v>859</v>
      </c>
      <c r="F495" s="45" t="s">
        <v>859</v>
      </c>
      <c r="G495" s="46" t="s">
        <v>839</v>
      </c>
      <c r="H495" s="66" t="s">
        <v>839</v>
      </c>
      <c r="I495" s="66" t="s">
        <v>859</v>
      </c>
    </row>
    <row r="496" spans="1:9" ht="15.75" customHeight="1" x14ac:dyDescent="0.15">
      <c r="A496" s="14"/>
      <c r="B496" s="17" t="s">
        <v>144</v>
      </c>
      <c r="C496" s="45" t="s">
        <v>859</v>
      </c>
      <c r="D496" s="46" t="s">
        <v>859</v>
      </c>
      <c r="E496" s="46" t="s">
        <v>859</v>
      </c>
      <c r="F496" s="45" t="s">
        <v>859</v>
      </c>
      <c r="G496" s="46" t="s">
        <v>839</v>
      </c>
      <c r="H496" s="66" t="s">
        <v>839</v>
      </c>
      <c r="I496" s="66" t="s">
        <v>859</v>
      </c>
    </row>
    <row r="497" spans="1:9" ht="15.75" customHeight="1" x14ac:dyDescent="0.15">
      <c r="A497" s="14"/>
      <c r="B497" s="17" t="s">
        <v>145</v>
      </c>
      <c r="C497" s="45" t="s">
        <v>859</v>
      </c>
      <c r="D497" s="46" t="s">
        <v>859</v>
      </c>
      <c r="E497" s="46" t="s">
        <v>859</v>
      </c>
      <c r="F497" s="45" t="s">
        <v>859</v>
      </c>
      <c r="G497" s="46" t="s">
        <v>839</v>
      </c>
      <c r="H497" s="66" t="s">
        <v>839</v>
      </c>
      <c r="I497" s="66" t="s">
        <v>859</v>
      </c>
    </row>
    <row r="498" spans="1:9" s="93" customFormat="1" ht="20.100000000000001" customHeight="1" x14ac:dyDescent="0.15">
      <c r="A498" s="83">
        <v>605</v>
      </c>
      <c r="B498" s="100" t="s">
        <v>97</v>
      </c>
      <c r="C498" s="96">
        <v>407</v>
      </c>
      <c r="D498" s="97">
        <v>352</v>
      </c>
      <c r="E498" s="97">
        <v>55</v>
      </c>
      <c r="F498" s="96">
        <v>2672</v>
      </c>
      <c r="G498" s="97">
        <v>2523</v>
      </c>
      <c r="H498" s="98">
        <v>149</v>
      </c>
      <c r="I498" s="98">
        <v>12918234</v>
      </c>
    </row>
    <row r="499" spans="1:9" ht="15.75" customHeight="1" x14ac:dyDescent="0.15">
      <c r="A499" s="14"/>
      <c r="B499" s="17" t="s">
        <v>138</v>
      </c>
      <c r="C499" s="45">
        <v>82</v>
      </c>
      <c r="D499" s="46">
        <v>57</v>
      </c>
      <c r="E499" s="46">
        <v>25</v>
      </c>
      <c r="F499" s="45">
        <v>131</v>
      </c>
      <c r="G499" s="46">
        <v>90</v>
      </c>
      <c r="H499" s="66">
        <v>41</v>
      </c>
      <c r="I499" s="66">
        <v>643521</v>
      </c>
    </row>
    <row r="500" spans="1:9" ht="15.75" customHeight="1" x14ac:dyDescent="0.15">
      <c r="A500" s="14"/>
      <c r="B500" s="17" t="s">
        <v>139</v>
      </c>
      <c r="C500" s="45">
        <v>118</v>
      </c>
      <c r="D500" s="46">
        <v>92</v>
      </c>
      <c r="E500" s="46">
        <v>26</v>
      </c>
      <c r="F500" s="45">
        <v>401</v>
      </c>
      <c r="G500" s="46">
        <v>314</v>
      </c>
      <c r="H500" s="66">
        <v>87</v>
      </c>
      <c r="I500" s="66">
        <v>2135632</v>
      </c>
    </row>
    <row r="501" spans="1:9" ht="15.75" customHeight="1" x14ac:dyDescent="0.15">
      <c r="A501" s="14"/>
      <c r="B501" s="17" t="s">
        <v>140</v>
      </c>
      <c r="C501" s="45">
        <v>127</v>
      </c>
      <c r="D501" s="46">
        <v>123</v>
      </c>
      <c r="E501" s="46">
        <v>4</v>
      </c>
      <c r="F501" s="45">
        <v>825</v>
      </c>
      <c r="G501" s="46">
        <v>804</v>
      </c>
      <c r="H501" s="66">
        <v>21</v>
      </c>
      <c r="I501" s="66">
        <v>3910052</v>
      </c>
    </row>
    <row r="502" spans="1:9" ht="15.75" customHeight="1" x14ac:dyDescent="0.15">
      <c r="A502" s="14"/>
      <c r="B502" s="17" t="s">
        <v>141</v>
      </c>
      <c r="C502" s="45">
        <v>61</v>
      </c>
      <c r="D502" s="46">
        <v>61</v>
      </c>
      <c r="E502" s="46" t="s">
        <v>827</v>
      </c>
      <c r="F502" s="45">
        <v>773</v>
      </c>
      <c r="G502" s="46">
        <v>773</v>
      </c>
      <c r="H502" s="66" t="s">
        <v>827</v>
      </c>
      <c r="I502" s="66">
        <v>3757190</v>
      </c>
    </row>
    <row r="503" spans="1:9" ht="15.75" customHeight="1" x14ac:dyDescent="0.15">
      <c r="A503" s="14"/>
      <c r="B503" s="17" t="s">
        <v>142</v>
      </c>
      <c r="C503" s="45">
        <v>13</v>
      </c>
      <c r="D503" s="46">
        <v>13</v>
      </c>
      <c r="E503" s="46" t="s">
        <v>827</v>
      </c>
      <c r="F503" s="45">
        <v>297</v>
      </c>
      <c r="G503" s="46">
        <v>297</v>
      </c>
      <c r="H503" s="66" t="s">
        <v>827</v>
      </c>
      <c r="I503" s="66">
        <v>1687121</v>
      </c>
    </row>
    <row r="504" spans="1:9" ht="15.75" customHeight="1" x14ac:dyDescent="0.15">
      <c r="A504" s="14"/>
      <c r="B504" s="17" t="s">
        <v>143</v>
      </c>
      <c r="C504" s="45">
        <v>5</v>
      </c>
      <c r="D504" s="46">
        <v>5</v>
      </c>
      <c r="E504" s="46" t="s">
        <v>827</v>
      </c>
      <c r="F504" s="45">
        <v>190</v>
      </c>
      <c r="G504" s="46">
        <v>190</v>
      </c>
      <c r="H504" s="66" t="s">
        <v>827</v>
      </c>
      <c r="I504" s="66" t="s">
        <v>903</v>
      </c>
    </row>
    <row r="505" spans="1:9" ht="15.75" customHeight="1" x14ac:dyDescent="0.15">
      <c r="A505" s="14"/>
      <c r="B505" s="17" t="s">
        <v>144</v>
      </c>
      <c r="C505" s="45">
        <v>1</v>
      </c>
      <c r="D505" s="46">
        <v>1</v>
      </c>
      <c r="E505" s="46" t="s">
        <v>827</v>
      </c>
      <c r="F505" s="45">
        <v>55</v>
      </c>
      <c r="G505" s="46">
        <v>55</v>
      </c>
      <c r="H505" s="66" t="s">
        <v>827</v>
      </c>
      <c r="I505" s="66" t="s">
        <v>903</v>
      </c>
    </row>
    <row r="506" spans="1:9" ht="15.75" customHeight="1" x14ac:dyDescent="0.15">
      <c r="A506" s="86"/>
      <c r="B506" s="20" t="s">
        <v>145</v>
      </c>
      <c r="C506" s="49" t="s">
        <v>859</v>
      </c>
      <c r="D506" s="50" t="s">
        <v>859</v>
      </c>
      <c r="E506" s="50" t="s">
        <v>859</v>
      </c>
      <c r="F506" s="49" t="s">
        <v>859</v>
      </c>
      <c r="G506" s="50" t="s">
        <v>839</v>
      </c>
      <c r="H506" s="77" t="s">
        <v>839</v>
      </c>
      <c r="I506" s="77" t="s">
        <v>859</v>
      </c>
    </row>
    <row r="507" spans="1:9" s="93" customFormat="1" ht="20.100000000000001" customHeight="1" x14ac:dyDescent="0.15">
      <c r="A507" s="82">
        <v>606</v>
      </c>
      <c r="B507" s="102" t="s">
        <v>98</v>
      </c>
      <c r="C507" s="89">
        <v>274</v>
      </c>
      <c r="D507" s="90">
        <v>159</v>
      </c>
      <c r="E507" s="90">
        <v>115</v>
      </c>
      <c r="F507" s="89">
        <v>3763</v>
      </c>
      <c r="G507" s="90">
        <v>2705</v>
      </c>
      <c r="H507" s="91">
        <v>1058</v>
      </c>
      <c r="I507" s="91">
        <v>1985250</v>
      </c>
    </row>
    <row r="508" spans="1:9" ht="15.75" customHeight="1" x14ac:dyDescent="0.15">
      <c r="A508" s="14"/>
      <c r="B508" s="17" t="s">
        <v>138</v>
      </c>
      <c r="C508" s="45">
        <v>65</v>
      </c>
      <c r="D508" s="46">
        <v>19</v>
      </c>
      <c r="E508" s="46">
        <v>46</v>
      </c>
      <c r="F508" s="45">
        <v>95</v>
      </c>
      <c r="G508" s="46">
        <v>25</v>
      </c>
      <c r="H508" s="66">
        <v>70</v>
      </c>
      <c r="I508" s="66">
        <v>72500</v>
      </c>
    </row>
    <row r="509" spans="1:9" ht="15.75" customHeight="1" x14ac:dyDescent="0.15">
      <c r="A509" s="14"/>
      <c r="B509" s="17" t="s">
        <v>139</v>
      </c>
      <c r="C509" s="45">
        <v>32</v>
      </c>
      <c r="D509" s="46">
        <v>19</v>
      </c>
      <c r="E509" s="46">
        <v>13</v>
      </c>
      <c r="F509" s="45">
        <v>112</v>
      </c>
      <c r="G509" s="46">
        <v>68</v>
      </c>
      <c r="H509" s="66">
        <v>44</v>
      </c>
      <c r="I509" s="66">
        <v>127617</v>
      </c>
    </row>
    <row r="510" spans="1:9" ht="15.75" customHeight="1" x14ac:dyDescent="0.15">
      <c r="A510" s="14"/>
      <c r="B510" s="17" t="s">
        <v>140</v>
      </c>
      <c r="C510" s="45">
        <v>43</v>
      </c>
      <c r="D510" s="46">
        <v>29</v>
      </c>
      <c r="E510" s="46">
        <v>14</v>
      </c>
      <c r="F510" s="45">
        <v>288</v>
      </c>
      <c r="G510" s="46">
        <v>193</v>
      </c>
      <c r="H510" s="66">
        <v>95</v>
      </c>
      <c r="I510" s="66">
        <v>239061</v>
      </c>
    </row>
    <row r="511" spans="1:9" ht="15.75" customHeight="1" x14ac:dyDescent="0.15">
      <c r="A511" s="14"/>
      <c r="B511" s="17" t="s">
        <v>141</v>
      </c>
      <c r="C511" s="45">
        <v>55</v>
      </c>
      <c r="D511" s="46">
        <v>32</v>
      </c>
      <c r="E511" s="46">
        <v>23</v>
      </c>
      <c r="F511" s="45">
        <v>734</v>
      </c>
      <c r="G511" s="46">
        <v>416</v>
      </c>
      <c r="H511" s="66">
        <v>318</v>
      </c>
      <c r="I511" s="66">
        <v>305965</v>
      </c>
    </row>
    <row r="512" spans="1:9" ht="15.75" customHeight="1" x14ac:dyDescent="0.15">
      <c r="A512" s="14"/>
      <c r="B512" s="17" t="s">
        <v>142</v>
      </c>
      <c r="C512" s="45">
        <v>39</v>
      </c>
      <c r="D512" s="46">
        <v>27</v>
      </c>
      <c r="E512" s="46">
        <v>12</v>
      </c>
      <c r="F512" s="45">
        <v>928</v>
      </c>
      <c r="G512" s="46">
        <v>643</v>
      </c>
      <c r="H512" s="66">
        <v>285</v>
      </c>
      <c r="I512" s="66">
        <v>481658</v>
      </c>
    </row>
    <row r="513" spans="1:9" ht="15.75" customHeight="1" x14ac:dyDescent="0.15">
      <c r="A513" s="14"/>
      <c r="B513" s="17" t="s">
        <v>143</v>
      </c>
      <c r="C513" s="45">
        <v>33</v>
      </c>
      <c r="D513" s="46">
        <v>26</v>
      </c>
      <c r="E513" s="46">
        <v>7</v>
      </c>
      <c r="F513" s="45">
        <v>1174</v>
      </c>
      <c r="G513" s="46">
        <v>928</v>
      </c>
      <c r="H513" s="66">
        <v>246</v>
      </c>
      <c r="I513" s="66">
        <v>546822</v>
      </c>
    </row>
    <row r="514" spans="1:9" ht="15.75" customHeight="1" x14ac:dyDescent="0.15">
      <c r="A514" s="14"/>
      <c r="B514" s="17" t="s">
        <v>144</v>
      </c>
      <c r="C514" s="45">
        <v>7</v>
      </c>
      <c r="D514" s="46">
        <v>7</v>
      </c>
      <c r="E514" s="46" t="s">
        <v>827</v>
      </c>
      <c r="F514" s="45">
        <v>432</v>
      </c>
      <c r="G514" s="46">
        <v>432</v>
      </c>
      <c r="H514" s="66" t="s">
        <v>827</v>
      </c>
      <c r="I514" s="66">
        <v>211627</v>
      </c>
    </row>
    <row r="515" spans="1:9" ht="15.75" customHeight="1" x14ac:dyDescent="0.15">
      <c r="A515" s="14"/>
      <c r="B515" s="17" t="s">
        <v>145</v>
      </c>
      <c r="C515" s="45" t="s">
        <v>859</v>
      </c>
      <c r="D515" s="46" t="s">
        <v>859</v>
      </c>
      <c r="E515" s="46" t="s">
        <v>859</v>
      </c>
      <c r="F515" s="45" t="s">
        <v>859</v>
      </c>
      <c r="G515" s="46" t="s">
        <v>839</v>
      </c>
      <c r="H515" s="66" t="s">
        <v>839</v>
      </c>
      <c r="I515" s="66" t="s">
        <v>859</v>
      </c>
    </row>
    <row r="516" spans="1:9" s="93" customFormat="1" ht="20.100000000000001" customHeight="1" x14ac:dyDescent="0.15">
      <c r="A516" s="83">
        <v>607</v>
      </c>
      <c r="B516" s="100" t="s">
        <v>99</v>
      </c>
      <c r="C516" s="96">
        <v>187</v>
      </c>
      <c r="D516" s="97">
        <v>110</v>
      </c>
      <c r="E516" s="97">
        <v>77</v>
      </c>
      <c r="F516" s="96">
        <v>1347</v>
      </c>
      <c r="G516" s="97">
        <v>1205</v>
      </c>
      <c r="H516" s="98">
        <v>142</v>
      </c>
      <c r="I516" s="98">
        <v>2395892</v>
      </c>
    </row>
    <row r="517" spans="1:9" ht="15.75" customHeight="1" x14ac:dyDescent="0.15">
      <c r="A517" s="14"/>
      <c r="B517" s="17" t="s">
        <v>138</v>
      </c>
      <c r="C517" s="45">
        <v>96</v>
      </c>
      <c r="D517" s="46">
        <v>28</v>
      </c>
      <c r="E517" s="46">
        <v>68</v>
      </c>
      <c r="F517" s="45">
        <v>141</v>
      </c>
      <c r="G517" s="46">
        <v>38</v>
      </c>
      <c r="H517" s="66">
        <v>103</v>
      </c>
      <c r="I517" s="66">
        <v>151016</v>
      </c>
    </row>
    <row r="518" spans="1:9" ht="15.75" customHeight="1" x14ac:dyDescent="0.15">
      <c r="A518" s="14"/>
      <c r="B518" s="17" t="s">
        <v>139</v>
      </c>
      <c r="C518" s="45">
        <v>26</v>
      </c>
      <c r="D518" s="46">
        <v>20</v>
      </c>
      <c r="E518" s="46">
        <v>6</v>
      </c>
      <c r="F518" s="45">
        <v>94</v>
      </c>
      <c r="G518" s="46">
        <v>72</v>
      </c>
      <c r="H518" s="66">
        <v>22</v>
      </c>
      <c r="I518" s="66">
        <v>184080</v>
      </c>
    </row>
    <row r="519" spans="1:9" ht="15.75" customHeight="1" x14ac:dyDescent="0.15">
      <c r="A519" s="14"/>
      <c r="B519" s="17" t="s">
        <v>140</v>
      </c>
      <c r="C519" s="45">
        <v>28</v>
      </c>
      <c r="D519" s="46">
        <v>25</v>
      </c>
      <c r="E519" s="46">
        <v>3</v>
      </c>
      <c r="F519" s="45">
        <v>171</v>
      </c>
      <c r="G519" s="46">
        <v>154</v>
      </c>
      <c r="H519" s="66">
        <v>17</v>
      </c>
      <c r="I519" s="66">
        <v>321091</v>
      </c>
    </row>
    <row r="520" spans="1:9" ht="15.75" customHeight="1" x14ac:dyDescent="0.15">
      <c r="A520" s="14"/>
      <c r="B520" s="17" t="s">
        <v>141</v>
      </c>
      <c r="C520" s="45">
        <v>16</v>
      </c>
      <c r="D520" s="46">
        <v>16</v>
      </c>
      <c r="E520" s="46" t="s">
        <v>827</v>
      </c>
      <c r="F520" s="45">
        <v>213</v>
      </c>
      <c r="G520" s="46">
        <v>213</v>
      </c>
      <c r="H520" s="66" t="s">
        <v>827</v>
      </c>
      <c r="I520" s="66">
        <v>362359</v>
      </c>
    </row>
    <row r="521" spans="1:9" ht="15.75" customHeight="1" x14ac:dyDescent="0.15">
      <c r="A521" s="14"/>
      <c r="B521" s="17" t="s">
        <v>142</v>
      </c>
      <c r="C521" s="45">
        <v>8</v>
      </c>
      <c r="D521" s="46">
        <v>8</v>
      </c>
      <c r="E521" s="46" t="s">
        <v>827</v>
      </c>
      <c r="F521" s="45">
        <v>190</v>
      </c>
      <c r="G521" s="46">
        <v>190</v>
      </c>
      <c r="H521" s="66" t="s">
        <v>827</v>
      </c>
      <c r="I521" s="66" t="s">
        <v>903</v>
      </c>
    </row>
    <row r="522" spans="1:9" ht="15.75" customHeight="1" x14ac:dyDescent="0.15">
      <c r="A522" s="14"/>
      <c r="B522" s="17" t="s">
        <v>143</v>
      </c>
      <c r="C522" s="45">
        <v>11</v>
      </c>
      <c r="D522" s="46">
        <v>11</v>
      </c>
      <c r="E522" s="46" t="s">
        <v>827</v>
      </c>
      <c r="F522" s="45">
        <v>424</v>
      </c>
      <c r="G522" s="46">
        <v>424</v>
      </c>
      <c r="H522" s="66" t="s">
        <v>827</v>
      </c>
      <c r="I522" s="66">
        <v>900349</v>
      </c>
    </row>
    <row r="523" spans="1:9" ht="15.75" customHeight="1" x14ac:dyDescent="0.15">
      <c r="A523" s="14"/>
      <c r="B523" s="17" t="s">
        <v>144</v>
      </c>
      <c r="C523" s="45">
        <v>2</v>
      </c>
      <c r="D523" s="46">
        <v>2</v>
      </c>
      <c r="E523" s="46" t="s">
        <v>827</v>
      </c>
      <c r="F523" s="45">
        <v>114</v>
      </c>
      <c r="G523" s="46">
        <v>114</v>
      </c>
      <c r="H523" s="66" t="s">
        <v>827</v>
      </c>
      <c r="I523" s="66" t="s">
        <v>903</v>
      </c>
    </row>
    <row r="524" spans="1:9" ht="15.75" customHeight="1" x14ac:dyDescent="0.15">
      <c r="A524" s="14"/>
      <c r="B524" s="17" t="s">
        <v>145</v>
      </c>
      <c r="C524" s="45" t="s">
        <v>859</v>
      </c>
      <c r="D524" s="46" t="s">
        <v>859</v>
      </c>
      <c r="E524" s="46" t="s">
        <v>859</v>
      </c>
      <c r="F524" s="45" t="s">
        <v>859</v>
      </c>
      <c r="G524" s="46" t="s">
        <v>839</v>
      </c>
      <c r="H524" s="66" t="s">
        <v>839</v>
      </c>
      <c r="I524" s="66" t="s">
        <v>859</v>
      </c>
    </row>
    <row r="525" spans="1:9" s="93" customFormat="1" ht="20.100000000000001" customHeight="1" x14ac:dyDescent="0.15">
      <c r="A525" s="83">
        <v>608</v>
      </c>
      <c r="B525" s="100" t="s">
        <v>100</v>
      </c>
      <c r="C525" s="96">
        <v>179</v>
      </c>
      <c r="D525" s="97">
        <v>132</v>
      </c>
      <c r="E525" s="97">
        <v>47</v>
      </c>
      <c r="F525" s="96">
        <v>639</v>
      </c>
      <c r="G525" s="97">
        <v>546</v>
      </c>
      <c r="H525" s="98">
        <v>93</v>
      </c>
      <c r="I525" s="98">
        <v>674129</v>
      </c>
    </row>
    <row r="526" spans="1:9" ht="15.75" customHeight="1" x14ac:dyDescent="0.15">
      <c r="A526" s="14"/>
      <c r="B526" s="17" t="s">
        <v>138</v>
      </c>
      <c r="C526" s="45">
        <v>78</v>
      </c>
      <c r="D526" s="46">
        <v>37</v>
      </c>
      <c r="E526" s="46">
        <v>41</v>
      </c>
      <c r="F526" s="45">
        <v>129</v>
      </c>
      <c r="G526" s="46">
        <v>61</v>
      </c>
      <c r="H526" s="66">
        <v>68</v>
      </c>
      <c r="I526" s="66">
        <v>118504</v>
      </c>
    </row>
    <row r="527" spans="1:9" ht="15.75" customHeight="1" x14ac:dyDescent="0.15">
      <c r="A527" s="14"/>
      <c r="B527" s="17" t="s">
        <v>139</v>
      </c>
      <c r="C527" s="45">
        <v>57</v>
      </c>
      <c r="D527" s="46">
        <v>53</v>
      </c>
      <c r="E527" s="46">
        <v>4</v>
      </c>
      <c r="F527" s="45">
        <v>198</v>
      </c>
      <c r="G527" s="46">
        <v>184</v>
      </c>
      <c r="H527" s="66">
        <v>14</v>
      </c>
      <c r="I527" s="66">
        <v>211785</v>
      </c>
    </row>
    <row r="528" spans="1:9" ht="15.75" customHeight="1" x14ac:dyDescent="0.15">
      <c r="A528" s="14"/>
      <c r="B528" s="17" t="s">
        <v>140</v>
      </c>
      <c r="C528" s="45">
        <v>38</v>
      </c>
      <c r="D528" s="46">
        <v>36</v>
      </c>
      <c r="E528" s="46">
        <v>2</v>
      </c>
      <c r="F528" s="45">
        <v>228</v>
      </c>
      <c r="G528" s="46">
        <v>217</v>
      </c>
      <c r="H528" s="66">
        <v>11</v>
      </c>
      <c r="I528" s="66">
        <v>249108</v>
      </c>
    </row>
    <row r="529" spans="1:9" ht="15.75" customHeight="1" x14ac:dyDescent="0.15">
      <c r="A529" s="14"/>
      <c r="B529" s="17" t="s">
        <v>141</v>
      </c>
      <c r="C529" s="45">
        <v>6</v>
      </c>
      <c r="D529" s="46">
        <v>6</v>
      </c>
      <c r="E529" s="46" t="s">
        <v>827</v>
      </c>
      <c r="F529" s="45">
        <v>84</v>
      </c>
      <c r="G529" s="46">
        <v>84</v>
      </c>
      <c r="H529" s="66" t="s">
        <v>827</v>
      </c>
      <c r="I529" s="66">
        <v>94732</v>
      </c>
    </row>
    <row r="530" spans="1:9" ht="15.75" customHeight="1" x14ac:dyDescent="0.15">
      <c r="A530" s="14"/>
      <c r="B530" s="17" t="s">
        <v>142</v>
      </c>
      <c r="C530" s="45" t="s">
        <v>859</v>
      </c>
      <c r="D530" s="46" t="s">
        <v>859</v>
      </c>
      <c r="E530" s="46" t="s">
        <v>859</v>
      </c>
      <c r="F530" s="45" t="s">
        <v>859</v>
      </c>
      <c r="G530" s="46" t="s">
        <v>839</v>
      </c>
      <c r="H530" s="66" t="s">
        <v>839</v>
      </c>
      <c r="I530" s="66" t="s">
        <v>859</v>
      </c>
    </row>
    <row r="531" spans="1:9" ht="15.75" customHeight="1" x14ac:dyDescent="0.15">
      <c r="A531" s="14"/>
      <c r="B531" s="17" t="s">
        <v>143</v>
      </c>
      <c r="C531" s="45" t="s">
        <v>859</v>
      </c>
      <c r="D531" s="46" t="s">
        <v>859</v>
      </c>
      <c r="E531" s="46" t="s">
        <v>859</v>
      </c>
      <c r="F531" s="45" t="s">
        <v>859</v>
      </c>
      <c r="G531" s="46" t="s">
        <v>839</v>
      </c>
      <c r="H531" s="66" t="s">
        <v>839</v>
      </c>
      <c r="I531" s="66" t="s">
        <v>859</v>
      </c>
    </row>
    <row r="532" spans="1:9" ht="15.75" customHeight="1" x14ac:dyDescent="0.15">
      <c r="A532" s="14"/>
      <c r="B532" s="17" t="s">
        <v>144</v>
      </c>
      <c r="C532" s="45" t="s">
        <v>859</v>
      </c>
      <c r="D532" s="46" t="s">
        <v>859</v>
      </c>
      <c r="E532" s="46" t="s">
        <v>859</v>
      </c>
      <c r="F532" s="45" t="s">
        <v>859</v>
      </c>
      <c r="G532" s="46" t="s">
        <v>839</v>
      </c>
      <c r="H532" s="66" t="s">
        <v>839</v>
      </c>
      <c r="I532" s="66" t="s">
        <v>859</v>
      </c>
    </row>
    <row r="533" spans="1:9" ht="15.75" customHeight="1" x14ac:dyDescent="0.15">
      <c r="A533" s="14"/>
      <c r="B533" s="17" t="s">
        <v>145</v>
      </c>
      <c r="C533" s="45" t="s">
        <v>859</v>
      </c>
      <c r="D533" s="46" t="s">
        <v>859</v>
      </c>
      <c r="E533" s="46" t="s">
        <v>859</v>
      </c>
      <c r="F533" s="45" t="s">
        <v>859</v>
      </c>
      <c r="G533" s="46" t="s">
        <v>839</v>
      </c>
      <c r="H533" s="66" t="s">
        <v>839</v>
      </c>
      <c r="I533" s="66" t="s">
        <v>859</v>
      </c>
    </row>
    <row r="534" spans="1:9" s="93" customFormat="1" ht="20.100000000000001" customHeight="1" x14ac:dyDescent="0.15">
      <c r="A534" s="83">
        <v>609</v>
      </c>
      <c r="B534" s="100" t="s">
        <v>101</v>
      </c>
      <c r="C534" s="96">
        <v>719</v>
      </c>
      <c r="D534" s="97">
        <v>359</v>
      </c>
      <c r="E534" s="97">
        <v>360</v>
      </c>
      <c r="F534" s="96">
        <v>5724</v>
      </c>
      <c r="G534" s="97">
        <v>4984</v>
      </c>
      <c r="H534" s="98">
        <v>740</v>
      </c>
      <c r="I534" s="98">
        <v>8048813</v>
      </c>
    </row>
    <row r="535" spans="1:9" ht="15.75" customHeight="1" x14ac:dyDescent="0.15">
      <c r="A535" s="14"/>
      <c r="B535" s="17" t="s">
        <v>138</v>
      </c>
      <c r="C535" s="45">
        <v>341</v>
      </c>
      <c r="D535" s="46">
        <v>58</v>
      </c>
      <c r="E535" s="46">
        <v>283</v>
      </c>
      <c r="F535" s="45">
        <v>488</v>
      </c>
      <c r="G535" s="46">
        <v>84</v>
      </c>
      <c r="H535" s="66">
        <v>404</v>
      </c>
      <c r="I535" s="66">
        <v>139752</v>
      </c>
    </row>
    <row r="536" spans="1:9" ht="15.75" customHeight="1" x14ac:dyDescent="0.15">
      <c r="A536" s="14"/>
      <c r="B536" s="17" t="s">
        <v>139</v>
      </c>
      <c r="C536" s="45">
        <v>118</v>
      </c>
      <c r="D536" s="46">
        <v>63</v>
      </c>
      <c r="E536" s="46">
        <v>55</v>
      </c>
      <c r="F536" s="45">
        <v>406</v>
      </c>
      <c r="G536" s="46">
        <v>223</v>
      </c>
      <c r="H536" s="66">
        <v>183</v>
      </c>
      <c r="I536" s="66">
        <v>331138</v>
      </c>
    </row>
    <row r="537" spans="1:9" ht="15.75" customHeight="1" x14ac:dyDescent="0.15">
      <c r="A537" s="14"/>
      <c r="B537" s="17" t="s">
        <v>140</v>
      </c>
      <c r="C537" s="45">
        <v>114</v>
      </c>
      <c r="D537" s="46">
        <v>94</v>
      </c>
      <c r="E537" s="46">
        <v>20</v>
      </c>
      <c r="F537" s="45">
        <v>769</v>
      </c>
      <c r="G537" s="46">
        <v>642</v>
      </c>
      <c r="H537" s="66">
        <v>127</v>
      </c>
      <c r="I537" s="66">
        <v>857334</v>
      </c>
    </row>
    <row r="538" spans="1:9" ht="15.75" customHeight="1" x14ac:dyDescent="0.15">
      <c r="A538" s="14"/>
      <c r="B538" s="17" t="s">
        <v>141</v>
      </c>
      <c r="C538" s="45">
        <v>77</v>
      </c>
      <c r="D538" s="46">
        <v>75</v>
      </c>
      <c r="E538" s="46">
        <v>2</v>
      </c>
      <c r="F538" s="45">
        <v>1016</v>
      </c>
      <c r="G538" s="46">
        <v>990</v>
      </c>
      <c r="H538" s="66">
        <v>26</v>
      </c>
      <c r="I538" s="66">
        <v>1222093</v>
      </c>
    </row>
    <row r="539" spans="1:9" ht="15.75" customHeight="1" x14ac:dyDescent="0.15">
      <c r="A539" s="14"/>
      <c r="B539" s="17" t="s">
        <v>142</v>
      </c>
      <c r="C539" s="45">
        <v>28</v>
      </c>
      <c r="D539" s="46">
        <v>28</v>
      </c>
      <c r="E539" s="46" t="s">
        <v>827</v>
      </c>
      <c r="F539" s="45">
        <v>655</v>
      </c>
      <c r="G539" s="46">
        <v>655</v>
      </c>
      <c r="H539" s="66" t="s">
        <v>827</v>
      </c>
      <c r="I539" s="66">
        <v>1041032</v>
      </c>
    </row>
    <row r="540" spans="1:9" ht="15.75" customHeight="1" x14ac:dyDescent="0.15">
      <c r="A540" s="14"/>
      <c r="B540" s="17" t="s">
        <v>143</v>
      </c>
      <c r="C540" s="45">
        <v>22</v>
      </c>
      <c r="D540" s="46">
        <v>22</v>
      </c>
      <c r="E540" s="46" t="s">
        <v>827</v>
      </c>
      <c r="F540" s="45">
        <v>827</v>
      </c>
      <c r="G540" s="46">
        <v>827</v>
      </c>
      <c r="H540" s="66" t="s">
        <v>827</v>
      </c>
      <c r="I540" s="66">
        <v>1369516</v>
      </c>
    </row>
    <row r="541" spans="1:9" ht="15.75" customHeight="1" x14ac:dyDescent="0.15">
      <c r="A541" s="14"/>
      <c r="B541" s="17" t="s">
        <v>144</v>
      </c>
      <c r="C541" s="45">
        <v>15</v>
      </c>
      <c r="D541" s="46">
        <v>15</v>
      </c>
      <c r="E541" s="46" t="s">
        <v>827</v>
      </c>
      <c r="F541" s="45">
        <v>994</v>
      </c>
      <c r="G541" s="46">
        <v>994</v>
      </c>
      <c r="H541" s="66" t="s">
        <v>827</v>
      </c>
      <c r="I541" s="66" t="s">
        <v>903</v>
      </c>
    </row>
    <row r="542" spans="1:9" ht="15.75" customHeight="1" x14ac:dyDescent="0.15">
      <c r="A542" s="14"/>
      <c r="B542" s="17" t="s">
        <v>145</v>
      </c>
      <c r="C542" s="45">
        <v>4</v>
      </c>
      <c r="D542" s="46">
        <v>4</v>
      </c>
      <c r="E542" s="46" t="s">
        <v>827</v>
      </c>
      <c r="F542" s="45">
        <v>569</v>
      </c>
      <c r="G542" s="46">
        <v>569</v>
      </c>
      <c r="H542" s="66" t="s">
        <v>827</v>
      </c>
      <c r="I542" s="66" t="s">
        <v>903</v>
      </c>
    </row>
    <row r="543" spans="1:9" s="93" customFormat="1" ht="20.100000000000001" customHeight="1" x14ac:dyDescent="0.15">
      <c r="A543" s="381">
        <v>61</v>
      </c>
      <c r="B543" s="382" t="s">
        <v>149</v>
      </c>
      <c r="C543" s="388">
        <v>305</v>
      </c>
      <c r="D543" s="389">
        <v>235</v>
      </c>
      <c r="E543" s="389">
        <v>70</v>
      </c>
      <c r="F543" s="388">
        <v>2727</v>
      </c>
      <c r="G543" s="389">
        <v>2608</v>
      </c>
      <c r="H543" s="405">
        <v>119</v>
      </c>
      <c r="I543" s="405">
        <v>7750153</v>
      </c>
    </row>
    <row r="544" spans="1:9" ht="15.75" customHeight="1" x14ac:dyDescent="0.15">
      <c r="A544" s="14"/>
      <c r="B544" s="17" t="s">
        <v>138</v>
      </c>
      <c r="C544" s="45">
        <v>136</v>
      </c>
      <c r="D544" s="46">
        <v>76</v>
      </c>
      <c r="E544" s="46">
        <v>60</v>
      </c>
      <c r="F544" s="45">
        <v>181</v>
      </c>
      <c r="G544" s="46">
        <v>103</v>
      </c>
      <c r="H544" s="66">
        <v>78</v>
      </c>
      <c r="I544" s="66">
        <v>273029</v>
      </c>
    </row>
    <row r="545" spans="1:9" ht="15.75" customHeight="1" x14ac:dyDescent="0.15">
      <c r="A545" s="14"/>
      <c r="B545" s="17" t="s">
        <v>139</v>
      </c>
      <c r="C545" s="45">
        <v>37</v>
      </c>
      <c r="D545" s="46">
        <v>31</v>
      </c>
      <c r="E545" s="46">
        <v>6</v>
      </c>
      <c r="F545" s="45">
        <v>125</v>
      </c>
      <c r="G545" s="46">
        <v>106</v>
      </c>
      <c r="H545" s="66">
        <v>19</v>
      </c>
      <c r="I545" s="66" t="s">
        <v>903</v>
      </c>
    </row>
    <row r="546" spans="1:9" ht="15.75" customHeight="1" x14ac:dyDescent="0.15">
      <c r="A546" s="14"/>
      <c r="B546" s="17" t="s">
        <v>140</v>
      </c>
      <c r="C546" s="45">
        <v>65</v>
      </c>
      <c r="D546" s="46">
        <v>61</v>
      </c>
      <c r="E546" s="46">
        <v>4</v>
      </c>
      <c r="F546" s="45">
        <v>430</v>
      </c>
      <c r="G546" s="46">
        <v>408</v>
      </c>
      <c r="H546" s="66">
        <v>22</v>
      </c>
      <c r="I546" s="66" t="s">
        <v>903</v>
      </c>
    </row>
    <row r="547" spans="1:9" ht="15.75" customHeight="1" x14ac:dyDescent="0.15">
      <c r="A547" s="14"/>
      <c r="B547" s="17" t="s">
        <v>141</v>
      </c>
      <c r="C547" s="45">
        <v>35</v>
      </c>
      <c r="D547" s="46">
        <v>35</v>
      </c>
      <c r="E547" s="46" t="s">
        <v>827</v>
      </c>
      <c r="F547" s="45">
        <v>450</v>
      </c>
      <c r="G547" s="46">
        <v>450</v>
      </c>
      <c r="H547" s="66" t="s">
        <v>827</v>
      </c>
      <c r="I547" s="66">
        <v>1272428</v>
      </c>
    </row>
    <row r="548" spans="1:9" ht="15.75" customHeight="1" x14ac:dyDescent="0.15">
      <c r="A548" s="14"/>
      <c r="B548" s="17" t="s">
        <v>142</v>
      </c>
      <c r="C548" s="45">
        <v>15</v>
      </c>
      <c r="D548" s="46">
        <v>15</v>
      </c>
      <c r="E548" s="46" t="s">
        <v>827</v>
      </c>
      <c r="F548" s="45">
        <v>354</v>
      </c>
      <c r="G548" s="46">
        <v>354</v>
      </c>
      <c r="H548" s="66" t="s">
        <v>827</v>
      </c>
      <c r="I548" s="66">
        <v>782629</v>
      </c>
    </row>
    <row r="549" spans="1:9" ht="15.75" customHeight="1" x14ac:dyDescent="0.15">
      <c r="A549" s="14"/>
      <c r="B549" s="17" t="s">
        <v>143</v>
      </c>
      <c r="C549" s="45">
        <v>6</v>
      </c>
      <c r="D549" s="46">
        <v>6</v>
      </c>
      <c r="E549" s="46" t="s">
        <v>827</v>
      </c>
      <c r="F549" s="45">
        <v>240</v>
      </c>
      <c r="G549" s="46">
        <v>240</v>
      </c>
      <c r="H549" s="66" t="s">
        <v>827</v>
      </c>
      <c r="I549" s="66">
        <v>727652</v>
      </c>
    </row>
    <row r="550" spans="1:9" ht="15.75" customHeight="1" x14ac:dyDescent="0.15">
      <c r="A550" s="14"/>
      <c r="B550" s="17" t="s">
        <v>144</v>
      </c>
      <c r="C550" s="45">
        <v>10</v>
      </c>
      <c r="D550" s="46">
        <v>10</v>
      </c>
      <c r="E550" s="46" t="s">
        <v>827</v>
      </c>
      <c r="F550" s="45">
        <v>661</v>
      </c>
      <c r="G550" s="46">
        <v>661</v>
      </c>
      <c r="H550" s="66" t="s">
        <v>827</v>
      </c>
      <c r="I550" s="66">
        <v>3114225</v>
      </c>
    </row>
    <row r="551" spans="1:9" ht="15.75" customHeight="1" x14ac:dyDescent="0.15">
      <c r="A551" s="14"/>
      <c r="B551" s="17" t="s">
        <v>145</v>
      </c>
      <c r="C551" s="45">
        <v>1</v>
      </c>
      <c r="D551" s="46">
        <v>1</v>
      </c>
      <c r="E551" s="46" t="s">
        <v>827</v>
      </c>
      <c r="F551" s="45">
        <v>286</v>
      </c>
      <c r="G551" s="46">
        <v>286</v>
      </c>
      <c r="H551" s="66" t="s">
        <v>827</v>
      </c>
      <c r="I551" s="66" t="s">
        <v>903</v>
      </c>
    </row>
    <row r="552" spans="1:9" s="93" customFormat="1" ht="20.100000000000001" customHeight="1" x14ac:dyDescent="0.15">
      <c r="A552" s="83">
        <v>611</v>
      </c>
      <c r="B552" s="100" t="s">
        <v>150</v>
      </c>
      <c r="C552" s="96">
        <v>237</v>
      </c>
      <c r="D552" s="97">
        <v>180</v>
      </c>
      <c r="E552" s="97">
        <v>57</v>
      </c>
      <c r="F552" s="96">
        <v>2227</v>
      </c>
      <c r="G552" s="97">
        <v>2135</v>
      </c>
      <c r="H552" s="98">
        <v>92</v>
      </c>
      <c r="I552" s="98">
        <v>6683030</v>
      </c>
    </row>
    <row r="553" spans="1:9" ht="15.75" customHeight="1" x14ac:dyDescent="0.15">
      <c r="A553" s="14"/>
      <c r="B553" s="17" t="s">
        <v>138</v>
      </c>
      <c r="C553" s="45">
        <v>105</v>
      </c>
      <c r="D553" s="46">
        <v>56</v>
      </c>
      <c r="E553" s="46">
        <v>49</v>
      </c>
      <c r="F553" s="45">
        <v>139</v>
      </c>
      <c r="G553" s="46">
        <v>78</v>
      </c>
      <c r="H553" s="66">
        <v>61</v>
      </c>
      <c r="I553" s="66">
        <v>162914</v>
      </c>
    </row>
    <row r="554" spans="1:9" ht="15.75" customHeight="1" x14ac:dyDescent="0.15">
      <c r="A554" s="14"/>
      <c r="B554" s="17" t="s">
        <v>139</v>
      </c>
      <c r="C554" s="45">
        <v>28</v>
      </c>
      <c r="D554" s="46">
        <v>22</v>
      </c>
      <c r="E554" s="46">
        <v>6</v>
      </c>
      <c r="F554" s="45">
        <v>94</v>
      </c>
      <c r="G554" s="46">
        <v>75</v>
      </c>
      <c r="H554" s="66">
        <v>19</v>
      </c>
      <c r="I554" s="66">
        <v>208106</v>
      </c>
    </row>
    <row r="555" spans="1:9" ht="15.75" customHeight="1" x14ac:dyDescent="0.15">
      <c r="A555" s="14"/>
      <c r="B555" s="17" t="s">
        <v>140</v>
      </c>
      <c r="C555" s="45">
        <v>50</v>
      </c>
      <c r="D555" s="46">
        <v>48</v>
      </c>
      <c r="E555" s="46">
        <v>2</v>
      </c>
      <c r="F555" s="45">
        <v>333</v>
      </c>
      <c r="G555" s="46">
        <v>321</v>
      </c>
      <c r="H555" s="66">
        <v>12</v>
      </c>
      <c r="I555" s="66">
        <v>893602</v>
      </c>
    </row>
    <row r="556" spans="1:9" ht="15.75" customHeight="1" x14ac:dyDescent="0.15">
      <c r="A556" s="14"/>
      <c r="B556" s="17" t="s">
        <v>141</v>
      </c>
      <c r="C556" s="45">
        <v>27</v>
      </c>
      <c r="D556" s="46">
        <v>27</v>
      </c>
      <c r="E556" s="46" t="s">
        <v>827</v>
      </c>
      <c r="F556" s="45">
        <v>330</v>
      </c>
      <c r="G556" s="46">
        <v>330</v>
      </c>
      <c r="H556" s="66" t="s">
        <v>827</v>
      </c>
      <c r="I556" s="66">
        <v>981793</v>
      </c>
    </row>
    <row r="557" spans="1:9" ht="15.75" customHeight="1" x14ac:dyDescent="0.15">
      <c r="A557" s="14"/>
      <c r="B557" s="17" t="s">
        <v>142</v>
      </c>
      <c r="C557" s="45">
        <v>13</v>
      </c>
      <c r="D557" s="46">
        <v>13</v>
      </c>
      <c r="E557" s="46" t="s">
        <v>827</v>
      </c>
      <c r="F557" s="45">
        <v>301</v>
      </c>
      <c r="G557" s="46">
        <v>301</v>
      </c>
      <c r="H557" s="66" t="s">
        <v>827</v>
      </c>
      <c r="I557" s="66" t="s">
        <v>903</v>
      </c>
    </row>
    <row r="558" spans="1:9" ht="15.75" customHeight="1" x14ac:dyDescent="0.15">
      <c r="A558" s="14"/>
      <c r="B558" s="17" t="s">
        <v>143</v>
      </c>
      <c r="C558" s="45">
        <v>4</v>
      </c>
      <c r="D558" s="46">
        <v>4</v>
      </c>
      <c r="E558" s="46" t="s">
        <v>827</v>
      </c>
      <c r="F558" s="45">
        <v>169</v>
      </c>
      <c r="G558" s="46">
        <v>169</v>
      </c>
      <c r="H558" s="66" t="s">
        <v>827</v>
      </c>
      <c r="I558" s="66" t="s">
        <v>903</v>
      </c>
    </row>
    <row r="559" spans="1:9" ht="15.75" customHeight="1" x14ac:dyDescent="0.15">
      <c r="A559" s="14"/>
      <c r="B559" s="17" t="s">
        <v>144</v>
      </c>
      <c r="C559" s="45">
        <v>9</v>
      </c>
      <c r="D559" s="46">
        <v>9</v>
      </c>
      <c r="E559" s="46" t="s">
        <v>827</v>
      </c>
      <c r="F559" s="45">
        <v>575</v>
      </c>
      <c r="G559" s="46">
        <v>575</v>
      </c>
      <c r="H559" s="66" t="s">
        <v>827</v>
      </c>
      <c r="I559" s="66" t="s">
        <v>903</v>
      </c>
    </row>
    <row r="560" spans="1:9" ht="15.75" customHeight="1" x14ac:dyDescent="0.15">
      <c r="A560" s="14"/>
      <c r="B560" s="17" t="s">
        <v>145</v>
      </c>
      <c r="C560" s="45">
        <v>1</v>
      </c>
      <c r="D560" s="46">
        <v>1</v>
      </c>
      <c r="E560" s="46" t="s">
        <v>827</v>
      </c>
      <c r="F560" s="45">
        <v>286</v>
      </c>
      <c r="G560" s="46">
        <v>286</v>
      </c>
      <c r="H560" s="66" t="s">
        <v>827</v>
      </c>
      <c r="I560" s="66" t="s">
        <v>903</v>
      </c>
    </row>
    <row r="561" spans="1:9" s="93" customFormat="1" ht="20.100000000000001" customHeight="1" x14ac:dyDescent="0.15">
      <c r="A561" s="83">
        <v>612</v>
      </c>
      <c r="B561" s="100" t="s">
        <v>151</v>
      </c>
      <c r="C561" s="96">
        <v>29</v>
      </c>
      <c r="D561" s="97">
        <v>22</v>
      </c>
      <c r="E561" s="97">
        <v>7</v>
      </c>
      <c r="F561" s="96">
        <v>278</v>
      </c>
      <c r="G561" s="97">
        <v>269</v>
      </c>
      <c r="H561" s="98">
        <v>9</v>
      </c>
      <c r="I561" s="98">
        <v>881075</v>
      </c>
    </row>
    <row r="562" spans="1:9" ht="15.75" customHeight="1" x14ac:dyDescent="0.15">
      <c r="A562" s="14"/>
      <c r="B562" s="17" t="s">
        <v>138</v>
      </c>
      <c r="C562" s="45">
        <v>13</v>
      </c>
      <c r="D562" s="46">
        <v>6</v>
      </c>
      <c r="E562" s="46">
        <v>7</v>
      </c>
      <c r="F562" s="45">
        <v>15</v>
      </c>
      <c r="G562" s="46">
        <v>6</v>
      </c>
      <c r="H562" s="66">
        <v>9</v>
      </c>
      <c r="I562" s="66">
        <v>70857</v>
      </c>
    </row>
    <row r="563" spans="1:9" ht="15.75" customHeight="1" x14ac:dyDescent="0.15">
      <c r="A563" s="14"/>
      <c r="B563" s="17" t="s">
        <v>139</v>
      </c>
      <c r="C563" s="45">
        <v>1</v>
      </c>
      <c r="D563" s="46">
        <v>1</v>
      </c>
      <c r="E563" s="46" t="s">
        <v>827</v>
      </c>
      <c r="F563" s="45">
        <v>3</v>
      </c>
      <c r="G563" s="46">
        <v>3</v>
      </c>
      <c r="H563" s="66" t="s">
        <v>827</v>
      </c>
      <c r="I563" s="66" t="s">
        <v>903</v>
      </c>
    </row>
    <row r="564" spans="1:9" ht="15.75" customHeight="1" x14ac:dyDescent="0.15">
      <c r="A564" s="14"/>
      <c r="B564" s="17" t="s">
        <v>140</v>
      </c>
      <c r="C564" s="45">
        <v>5</v>
      </c>
      <c r="D564" s="46">
        <v>5</v>
      </c>
      <c r="E564" s="46" t="s">
        <v>827</v>
      </c>
      <c r="F564" s="45">
        <v>37</v>
      </c>
      <c r="G564" s="46">
        <v>37</v>
      </c>
      <c r="H564" s="66" t="s">
        <v>827</v>
      </c>
      <c r="I564" s="66" t="s">
        <v>903</v>
      </c>
    </row>
    <row r="565" spans="1:9" ht="15.75" customHeight="1" x14ac:dyDescent="0.15">
      <c r="A565" s="14"/>
      <c r="B565" s="17" t="s">
        <v>141</v>
      </c>
      <c r="C565" s="45">
        <v>6</v>
      </c>
      <c r="D565" s="46">
        <v>6</v>
      </c>
      <c r="E565" s="46" t="s">
        <v>827</v>
      </c>
      <c r="F565" s="45">
        <v>99</v>
      </c>
      <c r="G565" s="46">
        <v>99</v>
      </c>
      <c r="H565" s="66" t="s">
        <v>827</v>
      </c>
      <c r="I565" s="66" t="s">
        <v>903</v>
      </c>
    </row>
    <row r="566" spans="1:9" ht="15.75" customHeight="1" x14ac:dyDescent="0.15">
      <c r="A566" s="14"/>
      <c r="B566" s="17" t="s">
        <v>142</v>
      </c>
      <c r="C566" s="45">
        <v>2</v>
      </c>
      <c r="D566" s="46">
        <v>2</v>
      </c>
      <c r="E566" s="46" t="s">
        <v>827</v>
      </c>
      <c r="F566" s="45">
        <v>53</v>
      </c>
      <c r="G566" s="46">
        <v>53</v>
      </c>
      <c r="H566" s="66" t="s">
        <v>827</v>
      </c>
      <c r="I566" s="66" t="s">
        <v>903</v>
      </c>
    </row>
    <row r="567" spans="1:9" ht="15.75" customHeight="1" x14ac:dyDescent="0.15">
      <c r="A567" s="14"/>
      <c r="B567" s="17" t="s">
        <v>143</v>
      </c>
      <c r="C567" s="45">
        <v>2</v>
      </c>
      <c r="D567" s="46">
        <v>2</v>
      </c>
      <c r="E567" s="46" t="s">
        <v>827</v>
      </c>
      <c r="F567" s="45">
        <v>71</v>
      </c>
      <c r="G567" s="46">
        <v>71</v>
      </c>
      <c r="H567" s="66" t="s">
        <v>827</v>
      </c>
      <c r="I567" s="66" t="s">
        <v>903</v>
      </c>
    </row>
    <row r="568" spans="1:9" ht="15.75" customHeight="1" x14ac:dyDescent="0.15">
      <c r="A568" s="14"/>
      <c r="B568" s="17" t="s">
        <v>144</v>
      </c>
      <c r="C568" s="45" t="s">
        <v>859</v>
      </c>
      <c r="D568" s="46" t="s">
        <v>859</v>
      </c>
      <c r="E568" s="46" t="s">
        <v>859</v>
      </c>
      <c r="F568" s="45" t="s">
        <v>859</v>
      </c>
      <c r="G568" s="46" t="s">
        <v>839</v>
      </c>
      <c r="H568" s="66" t="s">
        <v>839</v>
      </c>
      <c r="I568" s="66" t="s">
        <v>859</v>
      </c>
    </row>
    <row r="569" spans="1:9" ht="15.75" customHeight="1" x14ac:dyDescent="0.15">
      <c r="A569" s="86"/>
      <c r="B569" s="20" t="s">
        <v>145</v>
      </c>
      <c r="C569" s="49" t="s">
        <v>859</v>
      </c>
      <c r="D569" s="50" t="s">
        <v>859</v>
      </c>
      <c r="E569" s="50" t="s">
        <v>859</v>
      </c>
      <c r="F569" s="49" t="s">
        <v>859</v>
      </c>
      <c r="G569" s="50" t="s">
        <v>839</v>
      </c>
      <c r="H569" s="77" t="s">
        <v>839</v>
      </c>
      <c r="I569" s="77" t="s">
        <v>859</v>
      </c>
    </row>
    <row r="570" spans="1:9" s="93" customFormat="1" ht="20.100000000000001" customHeight="1" x14ac:dyDescent="0.15">
      <c r="A570" s="82">
        <v>619</v>
      </c>
      <c r="B570" s="102" t="s">
        <v>152</v>
      </c>
      <c r="C570" s="89">
        <v>39</v>
      </c>
      <c r="D570" s="90">
        <v>33</v>
      </c>
      <c r="E570" s="90">
        <v>6</v>
      </c>
      <c r="F570" s="89">
        <v>222</v>
      </c>
      <c r="G570" s="90">
        <v>204</v>
      </c>
      <c r="H570" s="91">
        <v>18</v>
      </c>
      <c r="I570" s="91">
        <v>186048</v>
      </c>
    </row>
    <row r="571" spans="1:9" ht="15.75" customHeight="1" x14ac:dyDescent="0.15">
      <c r="A571" s="14"/>
      <c r="B571" s="17" t="s">
        <v>138</v>
      </c>
      <c r="C571" s="45">
        <v>18</v>
      </c>
      <c r="D571" s="46">
        <v>14</v>
      </c>
      <c r="E571" s="46">
        <v>4</v>
      </c>
      <c r="F571" s="45">
        <v>27</v>
      </c>
      <c r="G571" s="46">
        <v>19</v>
      </c>
      <c r="H571" s="66">
        <v>8</v>
      </c>
      <c r="I571" s="66">
        <v>39258</v>
      </c>
    </row>
    <row r="572" spans="1:9" ht="15.75" customHeight="1" x14ac:dyDescent="0.15">
      <c r="A572" s="14"/>
      <c r="B572" s="17" t="s">
        <v>139</v>
      </c>
      <c r="C572" s="45">
        <v>8</v>
      </c>
      <c r="D572" s="46">
        <v>8</v>
      </c>
      <c r="E572" s="46" t="s">
        <v>827</v>
      </c>
      <c r="F572" s="45">
        <v>28</v>
      </c>
      <c r="G572" s="46">
        <v>28</v>
      </c>
      <c r="H572" s="66" t="s">
        <v>827</v>
      </c>
      <c r="I572" s="66">
        <v>37751</v>
      </c>
    </row>
    <row r="573" spans="1:9" ht="15.75" customHeight="1" x14ac:dyDescent="0.15">
      <c r="A573" s="14"/>
      <c r="B573" s="17" t="s">
        <v>140</v>
      </c>
      <c r="C573" s="45">
        <v>10</v>
      </c>
      <c r="D573" s="46">
        <v>8</v>
      </c>
      <c r="E573" s="46">
        <v>2</v>
      </c>
      <c r="F573" s="45">
        <v>60</v>
      </c>
      <c r="G573" s="46">
        <v>50</v>
      </c>
      <c r="H573" s="66">
        <v>10</v>
      </c>
      <c r="I573" s="66">
        <v>53487</v>
      </c>
    </row>
    <row r="574" spans="1:9" ht="15.75" customHeight="1" x14ac:dyDescent="0.15">
      <c r="A574" s="14"/>
      <c r="B574" s="17" t="s">
        <v>141</v>
      </c>
      <c r="C574" s="45">
        <v>2</v>
      </c>
      <c r="D574" s="46">
        <v>2</v>
      </c>
      <c r="E574" s="46" t="s">
        <v>827</v>
      </c>
      <c r="F574" s="45">
        <v>21</v>
      </c>
      <c r="G574" s="46">
        <v>21</v>
      </c>
      <c r="H574" s="66" t="s">
        <v>827</v>
      </c>
      <c r="I574" s="66" t="s">
        <v>903</v>
      </c>
    </row>
    <row r="575" spans="1:9" ht="15.75" customHeight="1" x14ac:dyDescent="0.15">
      <c r="A575" s="14"/>
      <c r="B575" s="17" t="s">
        <v>142</v>
      </c>
      <c r="C575" s="45" t="s">
        <v>859</v>
      </c>
      <c r="D575" s="46" t="s">
        <v>859</v>
      </c>
      <c r="E575" s="46" t="s">
        <v>859</v>
      </c>
      <c r="F575" s="45" t="s">
        <v>859</v>
      </c>
      <c r="G575" s="46" t="s">
        <v>839</v>
      </c>
      <c r="H575" s="66" t="s">
        <v>839</v>
      </c>
      <c r="I575" s="66" t="s">
        <v>859</v>
      </c>
    </row>
    <row r="576" spans="1:9" ht="15.75" customHeight="1" x14ac:dyDescent="0.15">
      <c r="A576" s="14"/>
      <c r="B576" s="17" t="s">
        <v>143</v>
      </c>
      <c r="C576" s="45" t="s">
        <v>859</v>
      </c>
      <c r="D576" s="46" t="s">
        <v>859</v>
      </c>
      <c r="E576" s="46" t="s">
        <v>859</v>
      </c>
      <c r="F576" s="45" t="s">
        <v>859</v>
      </c>
      <c r="G576" s="46" t="s">
        <v>839</v>
      </c>
      <c r="H576" s="66" t="s">
        <v>839</v>
      </c>
      <c r="I576" s="66" t="s">
        <v>859</v>
      </c>
    </row>
    <row r="577" spans="1:9" ht="15.75" customHeight="1" x14ac:dyDescent="0.15">
      <c r="A577" s="14"/>
      <c r="B577" s="17" t="s">
        <v>144</v>
      </c>
      <c r="C577" s="45">
        <v>1</v>
      </c>
      <c r="D577" s="46">
        <v>1</v>
      </c>
      <c r="E577" s="46" t="s">
        <v>827</v>
      </c>
      <c r="F577" s="45">
        <v>86</v>
      </c>
      <c r="G577" s="46">
        <v>86</v>
      </c>
      <c r="H577" s="66" t="s">
        <v>827</v>
      </c>
      <c r="I577" s="66" t="s">
        <v>903</v>
      </c>
    </row>
    <row r="578" spans="1:9" ht="15.75" customHeight="1" x14ac:dyDescent="0.15">
      <c r="A578" s="86"/>
      <c r="B578" s="20" t="s">
        <v>145</v>
      </c>
      <c r="C578" s="49" t="s">
        <v>859</v>
      </c>
      <c r="D578" s="50" t="s">
        <v>859</v>
      </c>
      <c r="E578" s="50" t="s">
        <v>859</v>
      </c>
      <c r="F578" s="49" t="s">
        <v>859</v>
      </c>
      <c r="G578" s="50" t="s">
        <v>839</v>
      </c>
      <c r="H578" s="77" t="s">
        <v>839</v>
      </c>
      <c r="I578" s="77" t="s">
        <v>859</v>
      </c>
    </row>
  </sheetData>
  <mergeCells count="8">
    <mergeCell ref="A8:B11"/>
    <mergeCell ref="C8:C10"/>
    <mergeCell ref="F8:F10"/>
    <mergeCell ref="I8:I10"/>
    <mergeCell ref="D9:D10"/>
    <mergeCell ref="E9:E10"/>
    <mergeCell ref="G9:G10"/>
    <mergeCell ref="H9:H10"/>
  </mergeCells>
  <phoneticPr fontId="3"/>
  <hyperlinks>
    <hyperlink ref="J1" location="目次!A1" display="目次へ戻る" xr:uid="{C45DF376-BA46-488E-92BC-5426BD4B439B}"/>
  </hyperlinks>
  <pageMargins left="0.70866141732283472" right="0.70866141732283472" top="0.59055118110236227" bottom="0.59055118110236227" header="0.31496062992125984" footer="0.31496062992125984"/>
  <pageSetup paperSize="9" scale="70" fitToHeight="0" pageOrder="overThenDown" orientation="portrait" useFirstPageNumber="1" r:id="rId1"/>
  <headerFooter scaleWithDoc="0" alignWithMargins="0">
    <oddFooter>&amp;C&amp;"BIZ UDゴシック,標準"&amp;10- &amp;P -</oddFooter>
  </headerFooter>
  <rowBreaks count="9" manualBreakCount="9">
    <brk id="74" max="16383" man="1"/>
    <brk id="137" max="6" man="1"/>
    <brk id="200" max="6" man="1"/>
    <brk id="254" max="6" man="1"/>
    <brk id="317" max="6" man="1"/>
    <brk id="380" max="6" man="1"/>
    <brk id="443" max="6" man="1"/>
    <brk id="506" max="6" man="1"/>
    <brk id="56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K233"/>
  <sheetViews>
    <sheetView view="pageBreakPreview" zoomScale="80" zoomScaleNormal="100" zoomScaleSheetLayoutView="80" workbookViewId="0">
      <pane xSplit="2" ySplit="13" topLeftCell="C14"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6.5" style="5" customWidth="1"/>
    <col min="2" max="2" width="32.5" style="6" customWidth="1"/>
    <col min="3" max="11" width="6.25" style="4" customWidth="1"/>
    <col min="12" max="21" width="6.125" style="11" customWidth="1"/>
    <col min="22" max="29" width="6.125" style="4" customWidth="1"/>
    <col min="30" max="30" width="10.625" style="4" customWidth="1"/>
    <col min="31" max="31" width="10.25" style="4" customWidth="1"/>
    <col min="32" max="35" width="7.875" style="4" customWidth="1"/>
    <col min="36" max="36" width="6.5" style="5" customWidth="1"/>
    <col min="37" max="16384" width="9" style="4"/>
  </cols>
  <sheetData>
    <row r="1" spans="1:37" ht="21" customHeight="1" x14ac:dyDescent="0.15">
      <c r="A1" s="33" t="s">
        <v>936</v>
      </c>
      <c r="B1" s="1"/>
      <c r="L1" s="2"/>
      <c r="M1" s="2"/>
      <c r="N1" s="2"/>
      <c r="O1" s="2"/>
      <c r="P1" s="2"/>
      <c r="Q1" s="2"/>
      <c r="R1" s="2"/>
      <c r="S1" s="2"/>
      <c r="T1" s="107"/>
      <c r="U1" s="2"/>
      <c r="AJ1" s="1"/>
      <c r="AK1" s="611" t="s">
        <v>966</v>
      </c>
    </row>
    <row r="2" spans="1:37" ht="6.75" customHeight="1" x14ac:dyDescent="0.15">
      <c r="L2" s="7"/>
      <c r="M2" s="7"/>
      <c r="N2" s="7"/>
      <c r="O2" s="7"/>
      <c r="P2" s="7"/>
      <c r="Q2" s="7"/>
      <c r="R2" s="7"/>
      <c r="S2" s="7"/>
      <c r="T2" s="7"/>
      <c r="U2" s="7"/>
    </row>
    <row r="3" spans="1:37" ht="12.75" customHeight="1" x14ac:dyDescent="0.15">
      <c r="A3" s="35" t="s">
        <v>466</v>
      </c>
      <c r="B3" s="9"/>
      <c r="C3" s="9"/>
      <c r="D3" s="9"/>
      <c r="E3" s="59"/>
      <c r="F3" s="59"/>
      <c r="G3" s="108"/>
      <c r="H3" s="108"/>
      <c r="I3" s="9"/>
      <c r="J3" s="9"/>
      <c r="L3" s="4"/>
      <c r="M3" s="4"/>
      <c r="N3" s="4"/>
      <c r="O3" s="4"/>
      <c r="P3" s="4"/>
      <c r="Q3" s="4"/>
      <c r="R3" s="4"/>
      <c r="S3" s="4"/>
      <c r="T3" s="4"/>
      <c r="U3" s="4"/>
      <c r="AD3" s="10"/>
      <c r="AE3" s="10"/>
      <c r="AF3" s="63"/>
      <c r="AG3" s="10"/>
      <c r="AH3" s="10"/>
      <c r="AJ3" s="8"/>
    </row>
    <row r="4" spans="1:37" ht="12.75" customHeight="1" x14ac:dyDescent="0.15">
      <c r="A4" s="9" t="s">
        <v>922</v>
      </c>
      <c r="B4" s="9"/>
      <c r="C4" s="9"/>
      <c r="D4" s="9"/>
      <c r="E4" s="59"/>
      <c r="F4" s="59"/>
      <c r="G4" s="108"/>
      <c r="H4" s="108"/>
      <c r="I4" s="9"/>
      <c r="J4" s="9"/>
      <c r="L4" s="4"/>
      <c r="M4" s="4"/>
      <c r="N4" s="4"/>
      <c r="O4" s="4"/>
      <c r="P4" s="4"/>
      <c r="Q4" s="4"/>
      <c r="R4" s="4"/>
      <c r="S4" s="4"/>
      <c r="T4" s="4"/>
      <c r="U4" s="4"/>
      <c r="AD4" s="10"/>
      <c r="AE4" s="10"/>
      <c r="AF4" s="63"/>
      <c r="AG4" s="10"/>
      <c r="AH4" s="10"/>
      <c r="AJ4" s="9"/>
    </row>
    <row r="5" spans="1:37" ht="12.75" customHeight="1" x14ac:dyDescent="0.15">
      <c r="A5" s="9" t="s">
        <v>937</v>
      </c>
      <c r="B5" s="9"/>
      <c r="C5" s="9"/>
      <c r="D5" s="9"/>
      <c r="E5" s="59"/>
      <c r="F5" s="59"/>
      <c r="G5" s="108"/>
      <c r="H5" s="108"/>
      <c r="I5" s="9"/>
      <c r="J5" s="9"/>
      <c r="K5" s="109"/>
      <c r="L5" s="109"/>
      <c r="M5" s="109"/>
      <c r="N5" s="109"/>
      <c r="O5" s="4"/>
      <c r="P5" s="4"/>
      <c r="Q5" s="4"/>
      <c r="R5" s="4"/>
      <c r="S5" s="4"/>
      <c r="T5" s="4"/>
      <c r="U5" s="4"/>
      <c r="AD5" s="10"/>
      <c r="AE5" s="10"/>
      <c r="AF5" s="63"/>
      <c r="AG5" s="10"/>
      <c r="AH5" s="10"/>
      <c r="AI5" s="6"/>
      <c r="AJ5" s="9"/>
    </row>
    <row r="6" spans="1:37" ht="12.75" customHeight="1" x14ac:dyDescent="0.15">
      <c r="A6" s="9" t="s">
        <v>465</v>
      </c>
      <c r="B6" s="9"/>
      <c r="C6" s="9"/>
      <c r="D6" s="9"/>
      <c r="E6" s="59"/>
      <c r="F6" s="59"/>
      <c r="G6" s="108"/>
      <c r="H6" s="108"/>
      <c r="I6" s="9"/>
      <c r="J6" s="9"/>
      <c r="K6" s="109"/>
      <c r="L6" s="109"/>
      <c r="M6" s="109"/>
      <c r="N6" s="109"/>
      <c r="O6" s="4"/>
      <c r="P6" s="4"/>
      <c r="Q6" s="4"/>
      <c r="R6" s="4"/>
      <c r="S6" s="4"/>
      <c r="T6" s="4"/>
      <c r="U6" s="4"/>
      <c r="AD6" s="10"/>
      <c r="AE6" s="10"/>
      <c r="AF6" s="63"/>
      <c r="AG6" s="10"/>
      <c r="AH6" s="10"/>
      <c r="AI6" s="6"/>
      <c r="AJ6" s="9"/>
    </row>
    <row r="7" spans="1:37" ht="12.75" customHeight="1" x14ac:dyDescent="0.15">
      <c r="A7" s="35" t="s">
        <v>1010</v>
      </c>
      <c r="B7" s="9"/>
      <c r="C7" s="9"/>
      <c r="D7" s="9"/>
      <c r="E7" s="59"/>
      <c r="F7" s="59"/>
      <c r="G7" s="108"/>
      <c r="H7" s="108"/>
      <c r="I7" s="9"/>
      <c r="J7" s="9"/>
      <c r="K7" s="109"/>
      <c r="L7" s="109"/>
      <c r="M7" s="109"/>
      <c r="N7" s="109"/>
      <c r="O7" s="4"/>
      <c r="P7" s="4"/>
      <c r="Q7" s="4"/>
      <c r="R7" s="4"/>
      <c r="S7" s="4"/>
      <c r="T7" s="4"/>
      <c r="U7" s="4"/>
      <c r="AD7" s="10"/>
      <c r="AE7" s="10"/>
      <c r="AF7" s="63"/>
      <c r="AG7" s="10"/>
      <c r="AH7" s="10"/>
      <c r="AI7" s="6"/>
      <c r="AJ7" s="9"/>
    </row>
    <row r="8" spans="1:37" ht="6.75" customHeight="1" x14ac:dyDescent="0.15">
      <c r="A8" s="9"/>
      <c r="B8" s="9"/>
      <c r="L8" s="9"/>
      <c r="M8" s="9"/>
      <c r="N8" s="9"/>
      <c r="O8" s="9"/>
      <c r="P8" s="9"/>
      <c r="Q8" s="9"/>
      <c r="R8" s="59"/>
      <c r="S8" s="59"/>
      <c r="T8" s="108"/>
      <c r="U8" s="108"/>
      <c r="AJ8" s="9"/>
    </row>
    <row r="9" spans="1:37" s="12" customFormat="1" ht="20.100000000000001" customHeight="1" x14ac:dyDescent="0.15">
      <c r="A9" s="635" t="s">
        <v>32</v>
      </c>
      <c r="B9" s="636"/>
      <c r="C9" s="652" t="s">
        <v>108</v>
      </c>
      <c r="D9" s="653"/>
      <c r="E9" s="653"/>
      <c r="F9" s="653"/>
      <c r="G9" s="653"/>
      <c r="H9" s="653"/>
      <c r="I9" s="653"/>
      <c r="J9" s="653"/>
      <c r="K9" s="654"/>
      <c r="L9" s="652" t="s">
        <v>109</v>
      </c>
      <c r="M9" s="653"/>
      <c r="N9" s="653"/>
      <c r="O9" s="653"/>
      <c r="P9" s="653"/>
      <c r="Q9" s="654"/>
      <c r="R9" s="652" t="s">
        <v>109</v>
      </c>
      <c r="S9" s="653"/>
      <c r="T9" s="653"/>
      <c r="U9" s="653"/>
      <c r="V9" s="653"/>
      <c r="W9" s="653"/>
      <c r="X9" s="653"/>
      <c r="Y9" s="653"/>
      <c r="Z9" s="653"/>
      <c r="AA9" s="653"/>
      <c r="AB9" s="653"/>
      <c r="AC9" s="654"/>
      <c r="AD9" s="632" t="s">
        <v>153</v>
      </c>
      <c r="AE9" s="632" t="s">
        <v>467</v>
      </c>
      <c r="AF9" s="652" t="s">
        <v>155</v>
      </c>
      <c r="AG9" s="653"/>
      <c r="AH9" s="653"/>
      <c r="AI9" s="654"/>
      <c r="AJ9" s="632" t="s">
        <v>819</v>
      </c>
    </row>
    <row r="10" spans="1:37" ht="20.100000000000001" customHeight="1" x14ac:dyDescent="0.15">
      <c r="A10" s="637"/>
      <c r="B10" s="638"/>
      <c r="C10" s="730" t="s">
        <v>113</v>
      </c>
      <c r="D10" s="711" t="s">
        <v>156</v>
      </c>
      <c r="E10" s="712"/>
      <c r="F10" s="712"/>
      <c r="G10" s="712"/>
      <c r="H10" s="712"/>
      <c r="I10" s="712"/>
      <c r="J10" s="712"/>
      <c r="K10" s="712"/>
      <c r="L10" s="721" t="s">
        <v>113</v>
      </c>
      <c r="M10" s="722"/>
      <c r="N10" s="723"/>
      <c r="O10" s="652" t="s">
        <v>157</v>
      </c>
      <c r="P10" s="653"/>
      <c r="Q10" s="654"/>
      <c r="R10" s="733" t="s">
        <v>464</v>
      </c>
      <c r="S10" s="734"/>
      <c r="T10" s="734"/>
      <c r="U10" s="734"/>
      <c r="V10" s="734"/>
      <c r="W10" s="735"/>
      <c r="X10" s="721" t="s">
        <v>158</v>
      </c>
      <c r="Y10" s="736"/>
      <c r="Z10" s="715" t="s">
        <v>818</v>
      </c>
      <c r="AA10" s="716"/>
      <c r="AB10" s="675" t="s">
        <v>159</v>
      </c>
      <c r="AC10" s="741"/>
      <c r="AD10" s="633"/>
      <c r="AE10" s="634"/>
      <c r="AF10" s="713" t="s">
        <v>160</v>
      </c>
      <c r="AG10" s="713" t="s">
        <v>468</v>
      </c>
      <c r="AH10" s="713" t="s">
        <v>161</v>
      </c>
      <c r="AI10" s="713" t="s">
        <v>162</v>
      </c>
      <c r="AJ10" s="633"/>
    </row>
    <row r="11" spans="1:37" ht="20.100000000000001" customHeight="1" x14ac:dyDescent="0.15">
      <c r="A11" s="637"/>
      <c r="B11" s="638"/>
      <c r="C11" s="731"/>
      <c r="D11" s="705" t="s">
        <v>163</v>
      </c>
      <c r="E11" s="705" t="s">
        <v>164</v>
      </c>
      <c r="F11" s="705" t="s">
        <v>165</v>
      </c>
      <c r="G11" s="705" t="s">
        <v>166</v>
      </c>
      <c r="H11" s="705" t="s">
        <v>167</v>
      </c>
      <c r="I11" s="705" t="s">
        <v>168</v>
      </c>
      <c r="J11" s="705" t="s">
        <v>169</v>
      </c>
      <c r="K11" s="705" t="s">
        <v>170</v>
      </c>
      <c r="L11" s="724"/>
      <c r="M11" s="725"/>
      <c r="N11" s="726"/>
      <c r="O11" s="721" t="s">
        <v>171</v>
      </c>
      <c r="P11" s="722"/>
      <c r="Q11" s="723"/>
      <c r="R11" s="669" t="s">
        <v>172</v>
      </c>
      <c r="S11" s="708"/>
      <c r="T11" s="666" t="s">
        <v>125</v>
      </c>
      <c r="U11" s="668"/>
      <c r="V11" s="668"/>
      <c r="W11" s="667"/>
      <c r="X11" s="737"/>
      <c r="Y11" s="738"/>
      <c r="Z11" s="717"/>
      <c r="AA11" s="718"/>
      <c r="AB11" s="742"/>
      <c r="AC11" s="743"/>
      <c r="AD11" s="633"/>
      <c r="AE11" s="634"/>
      <c r="AF11" s="714"/>
      <c r="AG11" s="714"/>
      <c r="AH11" s="714"/>
      <c r="AI11" s="714"/>
      <c r="AJ11" s="633"/>
    </row>
    <row r="12" spans="1:37" ht="20.100000000000001" customHeight="1" x14ac:dyDescent="0.15">
      <c r="A12" s="637"/>
      <c r="B12" s="638"/>
      <c r="C12" s="731"/>
      <c r="D12" s="706"/>
      <c r="E12" s="706"/>
      <c r="F12" s="706"/>
      <c r="G12" s="706"/>
      <c r="H12" s="706"/>
      <c r="I12" s="706"/>
      <c r="J12" s="706"/>
      <c r="K12" s="706"/>
      <c r="L12" s="727"/>
      <c r="M12" s="728"/>
      <c r="N12" s="729"/>
      <c r="O12" s="727"/>
      <c r="P12" s="728"/>
      <c r="Q12" s="729"/>
      <c r="R12" s="709"/>
      <c r="S12" s="710"/>
      <c r="T12" s="666" t="s">
        <v>126</v>
      </c>
      <c r="U12" s="667"/>
      <c r="V12" s="686" t="s">
        <v>173</v>
      </c>
      <c r="W12" s="687"/>
      <c r="X12" s="739"/>
      <c r="Y12" s="740"/>
      <c r="Z12" s="719"/>
      <c r="AA12" s="720"/>
      <c r="AB12" s="744"/>
      <c r="AC12" s="745"/>
      <c r="AD12" s="633"/>
      <c r="AE12" s="634"/>
      <c r="AF12" s="714"/>
      <c r="AG12" s="714"/>
      <c r="AH12" s="714"/>
      <c r="AI12" s="714"/>
      <c r="AJ12" s="633"/>
    </row>
    <row r="13" spans="1:37" s="12" customFormat="1" ht="20.100000000000001" customHeight="1" x14ac:dyDescent="0.15">
      <c r="A13" s="639"/>
      <c r="B13" s="640"/>
      <c r="C13" s="732"/>
      <c r="D13" s="707"/>
      <c r="E13" s="707"/>
      <c r="F13" s="707"/>
      <c r="G13" s="707"/>
      <c r="H13" s="707"/>
      <c r="I13" s="707"/>
      <c r="J13" s="707"/>
      <c r="K13" s="707"/>
      <c r="L13" s="333" t="s">
        <v>860</v>
      </c>
      <c r="M13" s="340" t="s">
        <v>861</v>
      </c>
      <c r="N13" s="340" t="s">
        <v>862</v>
      </c>
      <c r="O13" s="336" t="s">
        <v>860</v>
      </c>
      <c r="P13" s="336" t="s">
        <v>861</v>
      </c>
      <c r="Q13" s="336" t="s">
        <v>862</v>
      </c>
      <c r="R13" s="333" t="s">
        <v>462</v>
      </c>
      <c r="S13" s="339" t="s">
        <v>463</v>
      </c>
      <c r="T13" s="341" t="s">
        <v>462</v>
      </c>
      <c r="U13" s="340" t="s">
        <v>463</v>
      </c>
      <c r="V13" s="333" t="s">
        <v>462</v>
      </c>
      <c r="W13" s="340" t="s">
        <v>463</v>
      </c>
      <c r="X13" s="340" t="s">
        <v>462</v>
      </c>
      <c r="Y13" s="340" t="s">
        <v>463</v>
      </c>
      <c r="Z13" s="340" t="s">
        <v>462</v>
      </c>
      <c r="AA13" s="340" t="s">
        <v>463</v>
      </c>
      <c r="AB13" s="340" t="s">
        <v>462</v>
      </c>
      <c r="AC13" s="340" t="s">
        <v>463</v>
      </c>
      <c r="AD13" s="333" t="s">
        <v>0</v>
      </c>
      <c r="AE13" s="333" t="s">
        <v>176</v>
      </c>
      <c r="AF13" s="333" t="s">
        <v>0</v>
      </c>
      <c r="AG13" s="333" t="s">
        <v>0</v>
      </c>
      <c r="AH13" s="333" t="s">
        <v>0</v>
      </c>
      <c r="AI13" s="333" t="s">
        <v>0</v>
      </c>
      <c r="AJ13" s="704"/>
    </row>
    <row r="14" spans="1:37" ht="20.100000000000001" customHeight="1" x14ac:dyDescent="0.15">
      <c r="A14" s="348"/>
      <c r="B14" s="102" t="s">
        <v>44</v>
      </c>
      <c r="C14" s="283">
        <v>6599</v>
      </c>
      <c r="D14" s="325">
        <v>1230</v>
      </c>
      <c r="E14" s="325">
        <v>1289</v>
      </c>
      <c r="F14" s="325">
        <v>1866</v>
      </c>
      <c r="G14" s="325">
        <v>1274</v>
      </c>
      <c r="H14" s="325">
        <v>451</v>
      </c>
      <c r="I14" s="325">
        <v>258</v>
      </c>
      <c r="J14" s="325">
        <v>161</v>
      </c>
      <c r="K14" s="326">
        <v>70</v>
      </c>
      <c r="L14" s="327">
        <v>85500</v>
      </c>
      <c r="M14" s="328">
        <v>39103</v>
      </c>
      <c r="N14" s="328">
        <v>46397</v>
      </c>
      <c r="O14" s="328">
        <v>79205</v>
      </c>
      <c r="P14" s="328">
        <v>36231</v>
      </c>
      <c r="Q14" s="329">
        <v>42974</v>
      </c>
      <c r="R14" s="304">
        <v>3554</v>
      </c>
      <c r="S14" s="305">
        <v>1593</v>
      </c>
      <c r="T14" s="305">
        <v>23699</v>
      </c>
      <c r="U14" s="305">
        <v>21302</v>
      </c>
      <c r="V14" s="325">
        <v>8978</v>
      </c>
      <c r="W14" s="325">
        <v>20079</v>
      </c>
      <c r="X14" s="325">
        <v>1763</v>
      </c>
      <c r="Y14" s="325">
        <v>2163</v>
      </c>
      <c r="Z14" s="325">
        <v>117</v>
      </c>
      <c r="AA14" s="325">
        <v>86</v>
      </c>
      <c r="AB14" s="325">
        <v>1226</v>
      </c>
      <c r="AC14" s="326">
        <v>1346</v>
      </c>
      <c r="AD14" s="282">
        <v>260375132</v>
      </c>
      <c r="AE14" s="282">
        <v>1855037</v>
      </c>
      <c r="AF14" s="307">
        <v>39517</v>
      </c>
      <c r="AG14" s="281">
        <v>3272</v>
      </c>
      <c r="AH14" s="281">
        <v>3047</v>
      </c>
      <c r="AI14" s="308">
        <v>51</v>
      </c>
      <c r="AJ14" s="354"/>
    </row>
    <row r="15" spans="1:37" ht="20.100000000000001" customHeight="1" x14ac:dyDescent="0.15">
      <c r="A15" s="356"/>
      <c r="B15" s="357" t="s">
        <v>146</v>
      </c>
      <c r="C15" s="450">
        <v>1790</v>
      </c>
      <c r="D15" s="451">
        <v>418</v>
      </c>
      <c r="E15" s="451">
        <v>400</v>
      </c>
      <c r="F15" s="451">
        <v>498</v>
      </c>
      <c r="G15" s="451">
        <v>298</v>
      </c>
      <c r="H15" s="451">
        <v>95</v>
      </c>
      <c r="I15" s="451">
        <v>55</v>
      </c>
      <c r="J15" s="451">
        <v>20</v>
      </c>
      <c r="K15" s="452">
        <v>6</v>
      </c>
      <c r="L15" s="453">
        <v>16418</v>
      </c>
      <c r="M15" s="454">
        <v>11172</v>
      </c>
      <c r="N15" s="454">
        <v>5246</v>
      </c>
      <c r="O15" s="454">
        <v>15836</v>
      </c>
      <c r="P15" s="454">
        <v>10882</v>
      </c>
      <c r="Q15" s="455">
        <v>4954</v>
      </c>
      <c r="R15" s="453">
        <v>1399</v>
      </c>
      <c r="S15" s="454">
        <v>536</v>
      </c>
      <c r="T15" s="454">
        <v>8622</v>
      </c>
      <c r="U15" s="454">
        <v>3500</v>
      </c>
      <c r="V15" s="451">
        <v>861</v>
      </c>
      <c r="W15" s="451">
        <v>918</v>
      </c>
      <c r="X15" s="451">
        <v>83</v>
      </c>
      <c r="Y15" s="451">
        <v>109</v>
      </c>
      <c r="Z15" s="451">
        <v>84</v>
      </c>
      <c r="AA15" s="451">
        <v>38</v>
      </c>
      <c r="AB15" s="451">
        <v>291</v>
      </c>
      <c r="AC15" s="452">
        <v>221</v>
      </c>
      <c r="AD15" s="456">
        <v>124791948</v>
      </c>
      <c r="AE15" s="456" t="s">
        <v>827</v>
      </c>
      <c r="AF15" s="450">
        <v>70108</v>
      </c>
      <c r="AG15" s="451">
        <v>7854</v>
      </c>
      <c r="AH15" s="451">
        <v>7625</v>
      </c>
      <c r="AI15" s="452" t="s">
        <v>827</v>
      </c>
      <c r="AJ15" s="367"/>
    </row>
    <row r="16" spans="1:37" ht="19.5" customHeight="1" x14ac:dyDescent="0.15">
      <c r="A16" s="94">
        <v>50</v>
      </c>
      <c r="B16" s="95" t="s">
        <v>47</v>
      </c>
      <c r="C16" s="278">
        <v>9</v>
      </c>
      <c r="D16" s="280">
        <v>1</v>
      </c>
      <c r="E16" s="280">
        <v>1</v>
      </c>
      <c r="F16" s="280">
        <v>4</v>
      </c>
      <c r="G16" s="280">
        <v>2</v>
      </c>
      <c r="H16" s="280" t="s">
        <v>827</v>
      </c>
      <c r="I16" s="280" t="s">
        <v>827</v>
      </c>
      <c r="J16" s="280">
        <v>1</v>
      </c>
      <c r="K16" s="300" t="s">
        <v>827</v>
      </c>
      <c r="L16" s="301">
        <v>121</v>
      </c>
      <c r="M16" s="302">
        <v>92</v>
      </c>
      <c r="N16" s="302">
        <v>29</v>
      </c>
      <c r="O16" s="302">
        <v>120</v>
      </c>
      <c r="P16" s="302">
        <v>92</v>
      </c>
      <c r="Q16" s="303">
        <v>28</v>
      </c>
      <c r="R16" s="301">
        <v>3</v>
      </c>
      <c r="S16" s="302">
        <v>2</v>
      </c>
      <c r="T16" s="302">
        <v>88</v>
      </c>
      <c r="U16" s="302">
        <v>23</v>
      </c>
      <c r="V16" s="280">
        <v>1</v>
      </c>
      <c r="W16" s="280">
        <v>3</v>
      </c>
      <c r="X16" s="280" t="s">
        <v>827</v>
      </c>
      <c r="Y16" s="280">
        <v>1</v>
      </c>
      <c r="Z16" s="280" t="s">
        <v>827</v>
      </c>
      <c r="AA16" s="280" t="s">
        <v>827</v>
      </c>
      <c r="AB16" s="280" t="s">
        <v>827</v>
      </c>
      <c r="AC16" s="300" t="s">
        <v>827</v>
      </c>
      <c r="AD16" s="279">
        <v>750555</v>
      </c>
      <c r="AE16" s="279" t="s">
        <v>827</v>
      </c>
      <c r="AF16" s="280">
        <v>83395</v>
      </c>
      <c r="AG16" s="280">
        <v>6255</v>
      </c>
      <c r="AH16" s="280">
        <v>6203</v>
      </c>
      <c r="AI16" s="300" t="s">
        <v>827</v>
      </c>
      <c r="AJ16" s="254">
        <v>50</v>
      </c>
    </row>
    <row r="17" spans="1:36" ht="19.5" customHeight="1" x14ac:dyDescent="0.15">
      <c r="A17" s="70">
        <v>5011</v>
      </c>
      <c r="B17" s="17" t="s">
        <v>177</v>
      </c>
      <c r="C17" s="191" t="s">
        <v>864</v>
      </c>
      <c r="D17" s="181" t="s">
        <v>868</v>
      </c>
      <c r="E17" s="181" t="s">
        <v>863</v>
      </c>
      <c r="F17" s="181" t="s">
        <v>863</v>
      </c>
      <c r="G17" s="181" t="s">
        <v>865</v>
      </c>
      <c r="H17" s="181" t="s">
        <v>866</v>
      </c>
      <c r="I17" s="181" t="s">
        <v>863</v>
      </c>
      <c r="J17" s="181" t="s">
        <v>866</v>
      </c>
      <c r="K17" s="189" t="s">
        <v>866</v>
      </c>
      <c r="L17" s="185" t="s">
        <v>867</v>
      </c>
      <c r="M17" s="207" t="s">
        <v>864</v>
      </c>
      <c r="N17" s="207" t="s">
        <v>866</v>
      </c>
      <c r="O17" s="207" t="s">
        <v>867</v>
      </c>
      <c r="P17" s="207" t="s">
        <v>867</v>
      </c>
      <c r="Q17" s="256" t="s">
        <v>867</v>
      </c>
      <c r="R17" s="185" t="s">
        <v>866</v>
      </c>
      <c r="S17" s="207" t="s">
        <v>867</v>
      </c>
      <c r="T17" s="207" t="s">
        <v>866</v>
      </c>
      <c r="U17" s="207" t="s">
        <v>863</v>
      </c>
      <c r="V17" s="181" t="s">
        <v>867</v>
      </c>
      <c r="W17" s="181" t="s">
        <v>867</v>
      </c>
      <c r="X17" s="181" t="s">
        <v>866</v>
      </c>
      <c r="Y17" s="181" t="s">
        <v>866</v>
      </c>
      <c r="Z17" s="181" t="s">
        <v>863</v>
      </c>
      <c r="AA17" s="181" t="s">
        <v>866</v>
      </c>
      <c r="AB17" s="181" t="s">
        <v>867</v>
      </c>
      <c r="AC17" s="189" t="s">
        <v>867</v>
      </c>
      <c r="AD17" s="192" t="s">
        <v>866</v>
      </c>
      <c r="AE17" s="192" t="s">
        <v>866</v>
      </c>
      <c r="AF17" s="191" t="s">
        <v>827</v>
      </c>
      <c r="AG17" s="181" t="s">
        <v>827</v>
      </c>
      <c r="AH17" s="181" t="s">
        <v>827</v>
      </c>
      <c r="AI17" s="189" t="s">
        <v>827</v>
      </c>
      <c r="AJ17" s="71">
        <v>5011</v>
      </c>
    </row>
    <row r="18" spans="1:36" ht="19.5" customHeight="1" x14ac:dyDescent="0.15">
      <c r="A18" s="70">
        <v>5019</v>
      </c>
      <c r="B18" s="17" t="s">
        <v>178</v>
      </c>
      <c r="C18" s="191">
        <v>9</v>
      </c>
      <c r="D18" s="181">
        <v>1</v>
      </c>
      <c r="E18" s="181">
        <v>1</v>
      </c>
      <c r="F18" s="181">
        <v>4</v>
      </c>
      <c r="G18" s="181">
        <v>2</v>
      </c>
      <c r="H18" s="181" t="s">
        <v>827</v>
      </c>
      <c r="I18" s="181" t="s">
        <v>827</v>
      </c>
      <c r="J18" s="181">
        <v>1</v>
      </c>
      <c r="K18" s="189" t="s">
        <v>827</v>
      </c>
      <c r="L18" s="185">
        <v>121</v>
      </c>
      <c r="M18" s="207">
        <v>92</v>
      </c>
      <c r="N18" s="207">
        <v>29</v>
      </c>
      <c r="O18" s="207">
        <v>120</v>
      </c>
      <c r="P18" s="207">
        <v>92</v>
      </c>
      <c r="Q18" s="256">
        <v>28</v>
      </c>
      <c r="R18" s="185">
        <v>3</v>
      </c>
      <c r="S18" s="207">
        <v>2</v>
      </c>
      <c r="T18" s="207">
        <v>88</v>
      </c>
      <c r="U18" s="207">
        <v>23</v>
      </c>
      <c r="V18" s="181">
        <v>1</v>
      </c>
      <c r="W18" s="181">
        <v>3</v>
      </c>
      <c r="X18" s="181" t="s">
        <v>827</v>
      </c>
      <c r="Y18" s="181">
        <v>1</v>
      </c>
      <c r="Z18" s="181" t="s">
        <v>827</v>
      </c>
      <c r="AA18" s="181" t="s">
        <v>827</v>
      </c>
      <c r="AB18" s="181" t="s">
        <v>827</v>
      </c>
      <c r="AC18" s="189" t="s">
        <v>827</v>
      </c>
      <c r="AD18" s="192">
        <v>750555</v>
      </c>
      <c r="AE18" s="192" t="s">
        <v>827</v>
      </c>
      <c r="AF18" s="191">
        <v>83395</v>
      </c>
      <c r="AG18" s="181">
        <v>6255</v>
      </c>
      <c r="AH18" s="181">
        <v>6203</v>
      </c>
      <c r="AI18" s="189" t="s">
        <v>827</v>
      </c>
      <c r="AJ18" s="71">
        <v>5019</v>
      </c>
    </row>
    <row r="19" spans="1:36" ht="19.5" customHeight="1" x14ac:dyDescent="0.15">
      <c r="A19" s="381">
        <v>51</v>
      </c>
      <c r="B19" s="382" t="s">
        <v>48</v>
      </c>
      <c r="C19" s="457">
        <v>73</v>
      </c>
      <c r="D19" s="458">
        <v>28</v>
      </c>
      <c r="E19" s="458">
        <v>13</v>
      </c>
      <c r="F19" s="458">
        <v>18</v>
      </c>
      <c r="G19" s="458">
        <v>5</v>
      </c>
      <c r="H19" s="458">
        <v>6</v>
      </c>
      <c r="I19" s="458">
        <v>3</v>
      </c>
      <c r="J19" s="458" t="s">
        <v>827</v>
      </c>
      <c r="K19" s="459" t="s">
        <v>827</v>
      </c>
      <c r="L19" s="460">
        <v>533</v>
      </c>
      <c r="M19" s="461">
        <v>280</v>
      </c>
      <c r="N19" s="461">
        <v>253</v>
      </c>
      <c r="O19" s="461">
        <v>524</v>
      </c>
      <c r="P19" s="461">
        <v>278</v>
      </c>
      <c r="Q19" s="462">
        <v>246</v>
      </c>
      <c r="R19" s="460">
        <v>79</v>
      </c>
      <c r="S19" s="461">
        <v>32</v>
      </c>
      <c r="T19" s="461">
        <v>181</v>
      </c>
      <c r="U19" s="461">
        <v>162</v>
      </c>
      <c r="V19" s="458">
        <v>18</v>
      </c>
      <c r="W19" s="458">
        <v>52</v>
      </c>
      <c r="X19" s="458">
        <v>2</v>
      </c>
      <c r="Y19" s="458">
        <v>9</v>
      </c>
      <c r="Z19" s="458" t="s">
        <v>827</v>
      </c>
      <c r="AA19" s="458">
        <v>3</v>
      </c>
      <c r="AB19" s="458" t="s">
        <v>827</v>
      </c>
      <c r="AC19" s="459">
        <v>1</v>
      </c>
      <c r="AD19" s="463">
        <v>2014424</v>
      </c>
      <c r="AE19" s="463" t="s">
        <v>827</v>
      </c>
      <c r="AF19" s="457">
        <v>27595</v>
      </c>
      <c r="AG19" s="458">
        <v>3844</v>
      </c>
      <c r="AH19" s="458">
        <v>3779</v>
      </c>
      <c r="AI19" s="459" t="s">
        <v>827</v>
      </c>
      <c r="AJ19" s="392">
        <v>51</v>
      </c>
    </row>
    <row r="20" spans="1:36" ht="19.5" customHeight="1" x14ac:dyDescent="0.15">
      <c r="A20" s="337">
        <v>511</v>
      </c>
      <c r="B20" s="100" t="s">
        <v>130</v>
      </c>
      <c r="C20" s="278">
        <v>25</v>
      </c>
      <c r="D20" s="280">
        <v>11</v>
      </c>
      <c r="E20" s="280">
        <v>3</v>
      </c>
      <c r="F20" s="280">
        <v>5</v>
      </c>
      <c r="G20" s="280">
        <v>3</v>
      </c>
      <c r="H20" s="280">
        <v>1</v>
      </c>
      <c r="I20" s="280">
        <v>2</v>
      </c>
      <c r="J20" s="280" t="s">
        <v>827</v>
      </c>
      <c r="K20" s="300" t="s">
        <v>827</v>
      </c>
      <c r="L20" s="301">
        <v>203</v>
      </c>
      <c r="M20" s="302">
        <v>116</v>
      </c>
      <c r="N20" s="302">
        <v>87</v>
      </c>
      <c r="O20" s="302">
        <v>193</v>
      </c>
      <c r="P20" s="302">
        <v>114</v>
      </c>
      <c r="Q20" s="303">
        <v>79</v>
      </c>
      <c r="R20" s="301">
        <v>25</v>
      </c>
      <c r="S20" s="302">
        <v>15</v>
      </c>
      <c r="T20" s="302">
        <v>81</v>
      </c>
      <c r="U20" s="302">
        <v>41</v>
      </c>
      <c r="V20" s="280">
        <v>8</v>
      </c>
      <c r="W20" s="280">
        <v>23</v>
      </c>
      <c r="X20" s="280">
        <v>2</v>
      </c>
      <c r="Y20" s="280">
        <v>8</v>
      </c>
      <c r="Z20" s="280" t="s">
        <v>827</v>
      </c>
      <c r="AA20" s="280" t="s">
        <v>827</v>
      </c>
      <c r="AB20" s="280" t="s">
        <v>827</v>
      </c>
      <c r="AC20" s="300" t="s">
        <v>827</v>
      </c>
      <c r="AD20" s="279">
        <v>623525</v>
      </c>
      <c r="AE20" s="279" t="s">
        <v>827</v>
      </c>
      <c r="AF20" s="278">
        <v>24941</v>
      </c>
      <c r="AG20" s="280">
        <v>3231</v>
      </c>
      <c r="AH20" s="280">
        <v>3072</v>
      </c>
      <c r="AI20" s="300" t="s">
        <v>827</v>
      </c>
      <c r="AJ20" s="332">
        <v>511</v>
      </c>
    </row>
    <row r="21" spans="1:36" ht="19.5" customHeight="1" x14ac:dyDescent="0.15">
      <c r="A21" s="70">
        <v>5111</v>
      </c>
      <c r="B21" s="17" t="s">
        <v>179</v>
      </c>
      <c r="C21" s="191">
        <v>4</v>
      </c>
      <c r="D21" s="181">
        <v>2</v>
      </c>
      <c r="E21" s="181" t="s">
        <v>827</v>
      </c>
      <c r="F21" s="181">
        <v>1</v>
      </c>
      <c r="G21" s="181" t="s">
        <v>827</v>
      </c>
      <c r="H21" s="181" t="s">
        <v>827</v>
      </c>
      <c r="I21" s="181">
        <v>1</v>
      </c>
      <c r="J21" s="181" t="s">
        <v>827</v>
      </c>
      <c r="K21" s="189" t="s">
        <v>827</v>
      </c>
      <c r="L21" s="185">
        <v>48</v>
      </c>
      <c r="M21" s="207">
        <v>18</v>
      </c>
      <c r="N21" s="207">
        <v>30</v>
      </c>
      <c r="O21" s="207">
        <v>48</v>
      </c>
      <c r="P21" s="207">
        <v>18</v>
      </c>
      <c r="Q21" s="256">
        <v>30</v>
      </c>
      <c r="R21" s="185">
        <v>5</v>
      </c>
      <c r="S21" s="207">
        <v>1</v>
      </c>
      <c r="T21" s="207">
        <v>7</v>
      </c>
      <c r="U21" s="207">
        <v>6</v>
      </c>
      <c r="V21" s="181">
        <v>6</v>
      </c>
      <c r="W21" s="181">
        <v>23</v>
      </c>
      <c r="X21" s="181" t="s">
        <v>827</v>
      </c>
      <c r="Y21" s="181" t="s">
        <v>827</v>
      </c>
      <c r="Z21" s="181" t="s">
        <v>827</v>
      </c>
      <c r="AA21" s="181" t="s">
        <v>827</v>
      </c>
      <c r="AB21" s="181" t="s">
        <v>827</v>
      </c>
      <c r="AC21" s="189" t="s">
        <v>827</v>
      </c>
      <c r="AD21" s="192">
        <v>50546</v>
      </c>
      <c r="AE21" s="192" t="s">
        <v>827</v>
      </c>
      <c r="AF21" s="191">
        <v>12637</v>
      </c>
      <c r="AG21" s="181">
        <v>1053</v>
      </c>
      <c r="AH21" s="181">
        <v>1053</v>
      </c>
      <c r="AI21" s="189" t="s">
        <v>827</v>
      </c>
      <c r="AJ21" s="71">
        <v>5111</v>
      </c>
    </row>
    <row r="22" spans="1:36" ht="19.5" customHeight="1" x14ac:dyDescent="0.15">
      <c r="A22" s="70">
        <v>5112</v>
      </c>
      <c r="B22" s="17" t="s">
        <v>180</v>
      </c>
      <c r="C22" s="191">
        <v>5</v>
      </c>
      <c r="D22" s="181">
        <v>1</v>
      </c>
      <c r="E22" s="181">
        <v>2</v>
      </c>
      <c r="F22" s="181">
        <v>1</v>
      </c>
      <c r="G22" s="181">
        <v>1</v>
      </c>
      <c r="H22" s="181" t="s">
        <v>827</v>
      </c>
      <c r="I22" s="181" t="s">
        <v>827</v>
      </c>
      <c r="J22" s="181" t="s">
        <v>827</v>
      </c>
      <c r="K22" s="189" t="s">
        <v>827</v>
      </c>
      <c r="L22" s="185">
        <v>24</v>
      </c>
      <c r="M22" s="207">
        <v>11</v>
      </c>
      <c r="N22" s="207">
        <v>13</v>
      </c>
      <c r="O22" s="207">
        <v>24</v>
      </c>
      <c r="P22" s="207">
        <v>11</v>
      </c>
      <c r="Q22" s="256">
        <v>13</v>
      </c>
      <c r="R22" s="185">
        <v>4</v>
      </c>
      <c r="S22" s="207">
        <v>5</v>
      </c>
      <c r="T22" s="207">
        <v>5</v>
      </c>
      <c r="U22" s="207">
        <v>8</v>
      </c>
      <c r="V22" s="181">
        <v>2</v>
      </c>
      <c r="W22" s="181" t="s">
        <v>827</v>
      </c>
      <c r="X22" s="181" t="s">
        <v>827</v>
      </c>
      <c r="Y22" s="181" t="s">
        <v>827</v>
      </c>
      <c r="Z22" s="181" t="s">
        <v>827</v>
      </c>
      <c r="AA22" s="181" t="s">
        <v>827</v>
      </c>
      <c r="AB22" s="181" t="s">
        <v>827</v>
      </c>
      <c r="AC22" s="189" t="s">
        <v>827</v>
      </c>
      <c r="AD22" s="192">
        <v>59826</v>
      </c>
      <c r="AE22" s="192" t="s">
        <v>827</v>
      </c>
      <c r="AF22" s="191">
        <v>11965</v>
      </c>
      <c r="AG22" s="181">
        <v>2493</v>
      </c>
      <c r="AH22" s="181">
        <v>2493</v>
      </c>
      <c r="AI22" s="189" t="s">
        <v>827</v>
      </c>
      <c r="AJ22" s="71">
        <v>5112</v>
      </c>
    </row>
    <row r="23" spans="1:36" ht="19.5" customHeight="1" x14ac:dyDescent="0.15">
      <c r="A23" s="70">
        <v>5113</v>
      </c>
      <c r="B23" s="17" t="s">
        <v>181</v>
      </c>
      <c r="C23" s="191">
        <v>16</v>
      </c>
      <c r="D23" s="181">
        <v>8</v>
      </c>
      <c r="E23" s="181">
        <v>1</v>
      </c>
      <c r="F23" s="181">
        <v>3</v>
      </c>
      <c r="G23" s="181">
        <v>2</v>
      </c>
      <c r="H23" s="181">
        <v>1</v>
      </c>
      <c r="I23" s="181">
        <v>1</v>
      </c>
      <c r="J23" s="181" t="s">
        <v>827</v>
      </c>
      <c r="K23" s="189" t="s">
        <v>827</v>
      </c>
      <c r="L23" s="185">
        <v>131</v>
      </c>
      <c r="M23" s="207">
        <v>87</v>
      </c>
      <c r="N23" s="207">
        <v>44</v>
      </c>
      <c r="O23" s="207">
        <v>121</v>
      </c>
      <c r="P23" s="207">
        <v>85</v>
      </c>
      <c r="Q23" s="256">
        <v>36</v>
      </c>
      <c r="R23" s="185">
        <v>16</v>
      </c>
      <c r="S23" s="207">
        <v>9</v>
      </c>
      <c r="T23" s="207">
        <v>69</v>
      </c>
      <c r="U23" s="207">
        <v>27</v>
      </c>
      <c r="V23" s="181" t="s">
        <v>827</v>
      </c>
      <c r="W23" s="181" t="s">
        <v>827</v>
      </c>
      <c r="X23" s="181">
        <v>2</v>
      </c>
      <c r="Y23" s="181">
        <v>8</v>
      </c>
      <c r="Z23" s="181" t="s">
        <v>827</v>
      </c>
      <c r="AA23" s="181" t="s">
        <v>827</v>
      </c>
      <c r="AB23" s="181" t="s">
        <v>827</v>
      </c>
      <c r="AC23" s="189" t="s">
        <v>827</v>
      </c>
      <c r="AD23" s="192">
        <v>513153</v>
      </c>
      <c r="AE23" s="192" t="s">
        <v>827</v>
      </c>
      <c r="AF23" s="191">
        <v>32072</v>
      </c>
      <c r="AG23" s="181">
        <v>4241</v>
      </c>
      <c r="AH23" s="181">
        <v>3917</v>
      </c>
      <c r="AI23" s="189" t="s">
        <v>827</v>
      </c>
      <c r="AJ23" s="71">
        <v>5113</v>
      </c>
    </row>
    <row r="24" spans="1:36" ht="19.5" customHeight="1" x14ac:dyDescent="0.15">
      <c r="A24" s="299">
        <v>512</v>
      </c>
      <c r="B24" s="100" t="s">
        <v>49</v>
      </c>
      <c r="C24" s="278">
        <v>23</v>
      </c>
      <c r="D24" s="280">
        <v>7</v>
      </c>
      <c r="E24" s="280">
        <v>6</v>
      </c>
      <c r="F24" s="280">
        <v>5</v>
      </c>
      <c r="G24" s="280">
        <v>2</v>
      </c>
      <c r="H24" s="280">
        <v>2</v>
      </c>
      <c r="I24" s="280">
        <v>1</v>
      </c>
      <c r="J24" s="280" t="s">
        <v>827</v>
      </c>
      <c r="K24" s="300" t="s">
        <v>827</v>
      </c>
      <c r="L24" s="301">
        <v>174</v>
      </c>
      <c r="M24" s="302">
        <v>83</v>
      </c>
      <c r="N24" s="302">
        <v>91</v>
      </c>
      <c r="O24" s="302">
        <v>175</v>
      </c>
      <c r="P24" s="302">
        <v>83</v>
      </c>
      <c r="Q24" s="303">
        <v>92</v>
      </c>
      <c r="R24" s="301">
        <v>27</v>
      </c>
      <c r="S24" s="302">
        <v>10</v>
      </c>
      <c r="T24" s="302">
        <v>49</v>
      </c>
      <c r="U24" s="302">
        <v>66</v>
      </c>
      <c r="V24" s="280">
        <v>7</v>
      </c>
      <c r="W24" s="280">
        <v>16</v>
      </c>
      <c r="X24" s="280" t="s">
        <v>827</v>
      </c>
      <c r="Y24" s="280">
        <v>1</v>
      </c>
      <c r="Z24" s="280" t="s">
        <v>827</v>
      </c>
      <c r="AA24" s="280">
        <v>3</v>
      </c>
      <c r="AB24" s="280" t="s">
        <v>827</v>
      </c>
      <c r="AC24" s="300">
        <v>1</v>
      </c>
      <c r="AD24" s="279">
        <v>533658</v>
      </c>
      <c r="AE24" s="279" t="s">
        <v>827</v>
      </c>
      <c r="AF24" s="278">
        <v>23203</v>
      </c>
      <c r="AG24" s="280">
        <v>3049</v>
      </c>
      <c r="AH24" s="280">
        <v>3067</v>
      </c>
      <c r="AI24" s="300" t="s">
        <v>827</v>
      </c>
      <c r="AJ24" s="332">
        <v>512</v>
      </c>
    </row>
    <row r="25" spans="1:36" ht="19.5" customHeight="1" x14ac:dyDescent="0.15">
      <c r="A25" s="70">
        <v>5121</v>
      </c>
      <c r="B25" s="17" t="s">
        <v>182</v>
      </c>
      <c r="C25" s="191">
        <v>9</v>
      </c>
      <c r="D25" s="181">
        <v>4</v>
      </c>
      <c r="E25" s="181">
        <v>2</v>
      </c>
      <c r="F25" s="181">
        <v>2</v>
      </c>
      <c r="G25" s="181" t="s">
        <v>827</v>
      </c>
      <c r="H25" s="181" t="s">
        <v>827</v>
      </c>
      <c r="I25" s="181">
        <v>1</v>
      </c>
      <c r="J25" s="181" t="s">
        <v>827</v>
      </c>
      <c r="K25" s="189" t="s">
        <v>827</v>
      </c>
      <c r="L25" s="185">
        <v>55</v>
      </c>
      <c r="M25" s="207">
        <v>28</v>
      </c>
      <c r="N25" s="207">
        <v>27</v>
      </c>
      <c r="O25" s="207">
        <v>54</v>
      </c>
      <c r="P25" s="207">
        <v>28</v>
      </c>
      <c r="Q25" s="256">
        <v>26</v>
      </c>
      <c r="R25" s="185">
        <v>10</v>
      </c>
      <c r="S25" s="207">
        <v>1</v>
      </c>
      <c r="T25" s="207">
        <v>17</v>
      </c>
      <c r="U25" s="207">
        <v>18</v>
      </c>
      <c r="V25" s="181">
        <v>1</v>
      </c>
      <c r="W25" s="181">
        <v>7</v>
      </c>
      <c r="X25" s="181" t="s">
        <v>827</v>
      </c>
      <c r="Y25" s="181">
        <v>1</v>
      </c>
      <c r="Z25" s="181" t="s">
        <v>827</v>
      </c>
      <c r="AA25" s="181" t="s">
        <v>827</v>
      </c>
      <c r="AB25" s="181" t="s">
        <v>827</v>
      </c>
      <c r="AC25" s="189" t="s">
        <v>827</v>
      </c>
      <c r="AD25" s="192">
        <v>147195</v>
      </c>
      <c r="AE25" s="192" t="s">
        <v>827</v>
      </c>
      <c r="AF25" s="191">
        <v>16355</v>
      </c>
      <c r="AG25" s="181">
        <v>2726</v>
      </c>
      <c r="AH25" s="181">
        <v>2676</v>
      </c>
      <c r="AI25" s="189" t="s">
        <v>827</v>
      </c>
      <c r="AJ25" s="71">
        <v>5121</v>
      </c>
    </row>
    <row r="26" spans="1:36" ht="19.5" customHeight="1" x14ac:dyDescent="0.15">
      <c r="A26" s="70">
        <v>5122</v>
      </c>
      <c r="B26" s="17" t="s">
        <v>183</v>
      </c>
      <c r="C26" s="191">
        <v>5</v>
      </c>
      <c r="D26" s="181">
        <v>2</v>
      </c>
      <c r="E26" s="181" t="s">
        <v>827</v>
      </c>
      <c r="F26" s="181">
        <v>2</v>
      </c>
      <c r="G26" s="181">
        <v>1</v>
      </c>
      <c r="H26" s="181" t="s">
        <v>827</v>
      </c>
      <c r="I26" s="181" t="s">
        <v>827</v>
      </c>
      <c r="J26" s="181" t="s">
        <v>827</v>
      </c>
      <c r="K26" s="189" t="s">
        <v>827</v>
      </c>
      <c r="L26" s="185">
        <v>29</v>
      </c>
      <c r="M26" s="207">
        <v>14</v>
      </c>
      <c r="N26" s="207">
        <v>15</v>
      </c>
      <c r="O26" s="207">
        <v>31</v>
      </c>
      <c r="P26" s="207">
        <v>14</v>
      </c>
      <c r="Q26" s="256">
        <v>17</v>
      </c>
      <c r="R26" s="185">
        <v>4</v>
      </c>
      <c r="S26" s="207">
        <v>3</v>
      </c>
      <c r="T26" s="207">
        <v>4</v>
      </c>
      <c r="U26" s="207">
        <v>6</v>
      </c>
      <c r="V26" s="181">
        <v>6</v>
      </c>
      <c r="W26" s="181">
        <v>8</v>
      </c>
      <c r="X26" s="181" t="s">
        <v>827</v>
      </c>
      <c r="Y26" s="181" t="s">
        <v>827</v>
      </c>
      <c r="Z26" s="181" t="s">
        <v>827</v>
      </c>
      <c r="AA26" s="181">
        <v>3</v>
      </c>
      <c r="AB26" s="181" t="s">
        <v>827</v>
      </c>
      <c r="AC26" s="189">
        <v>1</v>
      </c>
      <c r="AD26" s="192">
        <v>122795</v>
      </c>
      <c r="AE26" s="192" t="s">
        <v>827</v>
      </c>
      <c r="AF26" s="191">
        <v>24559</v>
      </c>
      <c r="AG26" s="181">
        <v>3961</v>
      </c>
      <c r="AH26" s="181">
        <v>4234</v>
      </c>
      <c r="AI26" s="189" t="s">
        <v>827</v>
      </c>
      <c r="AJ26" s="71">
        <v>5122</v>
      </c>
    </row>
    <row r="27" spans="1:36" ht="19.5" customHeight="1" x14ac:dyDescent="0.15">
      <c r="A27" s="70">
        <v>5123</v>
      </c>
      <c r="B27" s="17" t="s">
        <v>184</v>
      </c>
      <c r="C27" s="191">
        <v>4</v>
      </c>
      <c r="D27" s="181" t="s">
        <v>827</v>
      </c>
      <c r="E27" s="181">
        <v>3</v>
      </c>
      <c r="F27" s="181" t="s">
        <v>827</v>
      </c>
      <c r="G27" s="181" t="s">
        <v>827</v>
      </c>
      <c r="H27" s="181">
        <v>1</v>
      </c>
      <c r="I27" s="181" t="s">
        <v>827</v>
      </c>
      <c r="J27" s="181" t="s">
        <v>827</v>
      </c>
      <c r="K27" s="189" t="s">
        <v>827</v>
      </c>
      <c r="L27" s="185">
        <v>38</v>
      </c>
      <c r="M27" s="207">
        <v>9</v>
      </c>
      <c r="N27" s="207">
        <v>29</v>
      </c>
      <c r="O27" s="207">
        <v>38</v>
      </c>
      <c r="P27" s="207">
        <v>9</v>
      </c>
      <c r="Q27" s="256">
        <v>29</v>
      </c>
      <c r="R27" s="185">
        <v>2</v>
      </c>
      <c r="S27" s="207">
        <v>1</v>
      </c>
      <c r="T27" s="207">
        <v>7</v>
      </c>
      <c r="U27" s="207">
        <v>27</v>
      </c>
      <c r="V27" s="181" t="s">
        <v>827</v>
      </c>
      <c r="W27" s="181">
        <v>1</v>
      </c>
      <c r="X27" s="181" t="s">
        <v>827</v>
      </c>
      <c r="Y27" s="181" t="s">
        <v>827</v>
      </c>
      <c r="Z27" s="181" t="s">
        <v>827</v>
      </c>
      <c r="AA27" s="181" t="s">
        <v>827</v>
      </c>
      <c r="AB27" s="181" t="s">
        <v>827</v>
      </c>
      <c r="AC27" s="189" t="s">
        <v>827</v>
      </c>
      <c r="AD27" s="192">
        <v>119275</v>
      </c>
      <c r="AE27" s="192" t="s">
        <v>827</v>
      </c>
      <c r="AF27" s="191">
        <v>29819</v>
      </c>
      <c r="AG27" s="181">
        <v>3139</v>
      </c>
      <c r="AH27" s="181">
        <v>3139</v>
      </c>
      <c r="AI27" s="189" t="s">
        <v>827</v>
      </c>
      <c r="AJ27" s="71">
        <v>5123</v>
      </c>
    </row>
    <row r="28" spans="1:36" ht="19.5" customHeight="1" x14ac:dyDescent="0.15">
      <c r="A28" s="70">
        <v>5129</v>
      </c>
      <c r="B28" s="17" t="s">
        <v>185</v>
      </c>
      <c r="C28" s="191">
        <v>5</v>
      </c>
      <c r="D28" s="181">
        <v>1</v>
      </c>
      <c r="E28" s="181">
        <v>1</v>
      </c>
      <c r="F28" s="181">
        <v>1</v>
      </c>
      <c r="G28" s="181">
        <v>1</v>
      </c>
      <c r="H28" s="181">
        <v>1</v>
      </c>
      <c r="I28" s="181" t="s">
        <v>827</v>
      </c>
      <c r="J28" s="181" t="s">
        <v>827</v>
      </c>
      <c r="K28" s="189" t="s">
        <v>827</v>
      </c>
      <c r="L28" s="185">
        <v>52</v>
      </c>
      <c r="M28" s="207">
        <v>32</v>
      </c>
      <c r="N28" s="207">
        <v>20</v>
      </c>
      <c r="O28" s="207">
        <v>52</v>
      </c>
      <c r="P28" s="207">
        <v>32</v>
      </c>
      <c r="Q28" s="256">
        <v>20</v>
      </c>
      <c r="R28" s="185">
        <v>11</v>
      </c>
      <c r="S28" s="207">
        <v>5</v>
      </c>
      <c r="T28" s="207">
        <v>21</v>
      </c>
      <c r="U28" s="207">
        <v>15</v>
      </c>
      <c r="V28" s="181" t="s">
        <v>827</v>
      </c>
      <c r="W28" s="181" t="s">
        <v>827</v>
      </c>
      <c r="X28" s="181" t="s">
        <v>827</v>
      </c>
      <c r="Y28" s="181" t="s">
        <v>827</v>
      </c>
      <c r="Z28" s="181" t="s">
        <v>827</v>
      </c>
      <c r="AA28" s="181" t="s">
        <v>827</v>
      </c>
      <c r="AB28" s="181" t="s">
        <v>827</v>
      </c>
      <c r="AC28" s="189" t="s">
        <v>827</v>
      </c>
      <c r="AD28" s="192">
        <v>144393</v>
      </c>
      <c r="AE28" s="192" t="s">
        <v>827</v>
      </c>
      <c r="AF28" s="191">
        <v>28879</v>
      </c>
      <c r="AG28" s="181">
        <v>2777</v>
      </c>
      <c r="AH28" s="181">
        <v>2777</v>
      </c>
      <c r="AI28" s="189" t="s">
        <v>827</v>
      </c>
      <c r="AJ28" s="71">
        <v>5129</v>
      </c>
    </row>
    <row r="29" spans="1:36" ht="19.5" customHeight="1" x14ac:dyDescent="0.15">
      <c r="A29" s="299">
        <v>513</v>
      </c>
      <c r="B29" s="100" t="s">
        <v>50</v>
      </c>
      <c r="C29" s="278">
        <v>25</v>
      </c>
      <c r="D29" s="280">
        <v>10</v>
      </c>
      <c r="E29" s="280">
        <v>4</v>
      </c>
      <c r="F29" s="280">
        <v>8</v>
      </c>
      <c r="G29" s="280" t="s">
        <v>827</v>
      </c>
      <c r="H29" s="280">
        <v>3</v>
      </c>
      <c r="I29" s="280" t="s">
        <v>827</v>
      </c>
      <c r="J29" s="280" t="s">
        <v>827</v>
      </c>
      <c r="K29" s="300" t="s">
        <v>827</v>
      </c>
      <c r="L29" s="301">
        <v>156</v>
      </c>
      <c r="M29" s="302">
        <v>81</v>
      </c>
      <c r="N29" s="302">
        <v>75</v>
      </c>
      <c r="O29" s="302">
        <v>156</v>
      </c>
      <c r="P29" s="302">
        <v>81</v>
      </c>
      <c r="Q29" s="303">
        <v>75</v>
      </c>
      <c r="R29" s="301">
        <v>27</v>
      </c>
      <c r="S29" s="302">
        <v>7</v>
      </c>
      <c r="T29" s="302">
        <v>51</v>
      </c>
      <c r="U29" s="302">
        <v>55</v>
      </c>
      <c r="V29" s="280">
        <v>3</v>
      </c>
      <c r="W29" s="280">
        <v>13</v>
      </c>
      <c r="X29" s="280" t="s">
        <v>827</v>
      </c>
      <c r="Y29" s="280" t="s">
        <v>827</v>
      </c>
      <c r="Z29" s="280" t="s">
        <v>827</v>
      </c>
      <c r="AA29" s="280" t="s">
        <v>827</v>
      </c>
      <c r="AB29" s="280" t="s">
        <v>827</v>
      </c>
      <c r="AC29" s="300" t="s">
        <v>827</v>
      </c>
      <c r="AD29" s="279">
        <v>857241</v>
      </c>
      <c r="AE29" s="279" t="s">
        <v>827</v>
      </c>
      <c r="AF29" s="278">
        <v>34290</v>
      </c>
      <c r="AG29" s="280">
        <v>5495</v>
      </c>
      <c r="AH29" s="280">
        <v>5495</v>
      </c>
      <c r="AI29" s="300" t="s">
        <v>827</v>
      </c>
      <c r="AJ29" s="332">
        <v>513</v>
      </c>
    </row>
    <row r="30" spans="1:36" ht="19.5" customHeight="1" x14ac:dyDescent="0.15">
      <c r="A30" s="70">
        <v>5131</v>
      </c>
      <c r="B30" s="17" t="s">
        <v>186</v>
      </c>
      <c r="C30" s="191">
        <v>5</v>
      </c>
      <c r="D30" s="181">
        <v>3</v>
      </c>
      <c r="E30" s="181">
        <v>1</v>
      </c>
      <c r="F30" s="181">
        <v>1</v>
      </c>
      <c r="G30" s="181" t="s">
        <v>827</v>
      </c>
      <c r="H30" s="181" t="s">
        <v>827</v>
      </c>
      <c r="I30" s="181" t="s">
        <v>827</v>
      </c>
      <c r="J30" s="181" t="s">
        <v>827</v>
      </c>
      <c r="K30" s="189" t="s">
        <v>827</v>
      </c>
      <c r="L30" s="185">
        <v>13</v>
      </c>
      <c r="M30" s="207">
        <v>7</v>
      </c>
      <c r="N30" s="207">
        <v>6</v>
      </c>
      <c r="O30" s="207">
        <v>13</v>
      </c>
      <c r="P30" s="207">
        <v>7</v>
      </c>
      <c r="Q30" s="256">
        <v>6</v>
      </c>
      <c r="R30" s="185">
        <v>5</v>
      </c>
      <c r="S30" s="207">
        <v>2</v>
      </c>
      <c r="T30" s="207">
        <v>2</v>
      </c>
      <c r="U30" s="207">
        <v>3</v>
      </c>
      <c r="V30" s="181" t="s">
        <v>827</v>
      </c>
      <c r="W30" s="181">
        <v>1</v>
      </c>
      <c r="X30" s="181" t="s">
        <v>827</v>
      </c>
      <c r="Y30" s="181" t="s">
        <v>827</v>
      </c>
      <c r="Z30" s="181" t="s">
        <v>827</v>
      </c>
      <c r="AA30" s="181" t="s">
        <v>827</v>
      </c>
      <c r="AB30" s="181" t="s">
        <v>827</v>
      </c>
      <c r="AC30" s="189" t="s">
        <v>827</v>
      </c>
      <c r="AD30" s="192">
        <v>9905</v>
      </c>
      <c r="AE30" s="192" t="s">
        <v>827</v>
      </c>
      <c r="AF30" s="191">
        <v>1981</v>
      </c>
      <c r="AG30" s="181">
        <v>762</v>
      </c>
      <c r="AH30" s="181">
        <v>762</v>
      </c>
      <c r="AI30" s="189" t="s">
        <v>827</v>
      </c>
      <c r="AJ30" s="71">
        <v>5131</v>
      </c>
    </row>
    <row r="31" spans="1:36" s="19" customFormat="1" ht="19.5" customHeight="1" x14ac:dyDescent="0.15">
      <c r="A31" s="70">
        <v>5132</v>
      </c>
      <c r="B31" s="17" t="s">
        <v>187</v>
      </c>
      <c r="C31" s="191">
        <v>4</v>
      </c>
      <c r="D31" s="181">
        <v>3</v>
      </c>
      <c r="E31" s="181" t="s">
        <v>827</v>
      </c>
      <c r="F31" s="181">
        <v>1</v>
      </c>
      <c r="G31" s="181" t="s">
        <v>827</v>
      </c>
      <c r="H31" s="181" t="s">
        <v>827</v>
      </c>
      <c r="I31" s="181" t="s">
        <v>827</v>
      </c>
      <c r="J31" s="181" t="s">
        <v>827</v>
      </c>
      <c r="K31" s="189" t="s">
        <v>827</v>
      </c>
      <c r="L31" s="185">
        <v>14</v>
      </c>
      <c r="M31" s="207">
        <v>10</v>
      </c>
      <c r="N31" s="207">
        <v>4</v>
      </c>
      <c r="O31" s="207">
        <v>14</v>
      </c>
      <c r="P31" s="207">
        <v>10</v>
      </c>
      <c r="Q31" s="256">
        <v>4</v>
      </c>
      <c r="R31" s="185">
        <v>5</v>
      </c>
      <c r="S31" s="207">
        <v>2</v>
      </c>
      <c r="T31" s="207">
        <v>5</v>
      </c>
      <c r="U31" s="207">
        <v>2</v>
      </c>
      <c r="V31" s="181" t="s">
        <v>827</v>
      </c>
      <c r="W31" s="181" t="s">
        <v>827</v>
      </c>
      <c r="X31" s="181" t="s">
        <v>827</v>
      </c>
      <c r="Y31" s="181" t="s">
        <v>827</v>
      </c>
      <c r="Z31" s="181" t="s">
        <v>827</v>
      </c>
      <c r="AA31" s="181" t="s">
        <v>827</v>
      </c>
      <c r="AB31" s="181" t="s">
        <v>827</v>
      </c>
      <c r="AC31" s="189" t="s">
        <v>827</v>
      </c>
      <c r="AD31" s="192">
        <v>50263</v>
      </c>
      <c r="AE31" s="192" t="s">
        <v>827</v>
      </c>
      <c r="AF31" s="191">
        <v>12566</v>
      </c>
      <c r="AG31" s="181">
        <v>3590</v>
      </c>
      <c r="AH31" s="181">
        <v>3590</v>
      </c>
      <c r="AI31" s="189" t="s">
        <v>827</v>
      </c>
      <c r="AJ31" s="71">
        <v>5132</v>
      </c>
    </row>
    <row r="32" spans="1:36" ht="19.5" customHeight="1" x14ac:dyDescent="0.15">
      <c r="A32" s="70">
        <v>5133</v>
      </c>
      <c r="B32" s="17" t="s">
        <v>188</v>
      </c>
      <c r="C32" s="191">
        <v>6</v>
      </c>
      <c r="D32" s="181">
        <v>1</v>
      </c>
      <c r="E32" s="181">
        <v>1</v>
      </c>
      <c r="F32" s="181">
        <v>4</v>
      </c>
      <c r="G32" s="181" t="s">
        <v>827</v>
      </c>
      <c r="H32" s="181" t="s">
        <v>827</v>
      </c>
      <c r="I32" s="181" t="s">
        <v>827</v>
      </c>
      <c r="J32" s="181" t="s">
        <v>827</v>
      </c>
      <c r="K32" s="189" t="s">
        <v>827</v>
      </c>
      <c r="L32" s="185">
        <v>30</v>
      </c>
      <c r="M32" s="207">
        <v>18</v>
      </c>
      <c r="N32" s="207">
        <v>12</v>
      </c>
      <c r="O32" s="207">
        <v>30</v>
      </c>
      <c r="P32" s="207">
        <v>18</v>
      </c>
      <c r="Q32" s="256">
        <v>12</v>
      </c>
      <c r="R32" s="185">
        <v>6</v>
      </c>
      <c r="S32" s="207" t="s">
        <v>827</v>
      </c>
      <c r="T32" s="207">
        <v>10</v>
      </c>
      <c r="U32" s="207">
        <v>12</v>
      </c>
      <c r="V32" s="181">
        <v>2</v>
      </c>
      <c r="W32" s="181" t="s">
        <v>827</v>
      </c>
      <c r="X32" s="181" t="s">
        <v>827</v>
      </c>
      <c r="Y32" s="181" t="s">
        <v>827</v>
      </c>
      <c r="Z32" s="181" t="s">
        <v>827</v>
      </c>
      <c r="AA32" s="181" t="s">
        <v>827</v>
      </c>
      <c r="AB32" s="181" t="s">
        <v>827</v>
      </c>
      <c r="AC32" s="189" t="s">
        <v>827</v>
      </c>
      <c r="AD32" s="192">
        <v>128732</v>
      </c>
      <c r="AE32" s="192" t="s">
        <v>827</v>
      </c>
      <c r="AF32" s="191">
        <v>21455</v>
      </c>
      <c r="AG32" s="181">
        <v>4291</v>
      </c>
      <c r="AH32" s="181">
        <v>4291</v>
      </c>
      <c r="AI32" s="189" t="s">
        <v>827</v>
      </c>
      <c r="AJ32" s="71">
        <v>5133</v>
      </c>
    </row>
    <row r="33" spans="1:36" ht="19.5" customHeight="1" x14ac:dyDescent="0.15">
      <c r="A33" s="70">
        <v>5139</v>
      </c>
      <c r="B33" s="17" t="s">
        <v>189</v>
      </c>
      <c r="C33" s="191">
        <v>10</v>
      </c>
      <c r="D33" s="181">
        <v>3</v>
      </c>
      <c r="E33" s="181">
        <v>2</v>
      </c>
      <c r="F33" s="181">
        <v>2</v>
      </c>
      <c r="G33" s="181" t="s">
        <v>827</v>
      </c>
      <c r="H33" s="181">
        <v>3</v>
      </c>
      <c r="I33" s="181" t="s">
        <v>827</v>
      </c>
      <c r="J33" s="181" t="s">
        <v>827</v>
      </c>
      <c r="K33" s="189" t="s">
        <v>827</v>
      </c>
      <c r="L33" s="185">
        <v>99</v>
      </c>
      <c r="M33" s="207">
        <v>46</v>
      </c>
      <c r="N33" s="207">
        <v>53</v>
      </c>
      <c r="O33" s="207">
        <v>99</v>
      </c>
      <c r="P33" s="207">
        <v>46</v>
      </c>
      <c r="Q33" s="256">
        <v>53</v>
      </c>
      <c r="R33" s="185">
        <v>11</v>
      </c>
      <c r="S33" s="207">
        <v>3</v>
      </c>
      <c r="T33" s="207">
        <v>34</v>
      </c>
      <c r="U33" s="207">
        <v>38</v>
      </c>
      <c r="V33" s="181">
        <v>1</v>
      </c>
      <c r="W33" s="181">
        <v>12</v>
      </c>
      <c r="X33" s="181" t="s">
        <v>827</v>
      </c>
      <c r="Y33" s="181" t="s">
        <v>827</v>
      </c>
      <c r="Z33" s="181" t="s">
        <v>827</v>
      </c>
      <c r="AA33" s="181" t="s">
        <v>827</v>
      </c>
      <c r="AB33" s="181" t="s">
        <v>827</v>
      </c>
      <c r="AC33" s="189" t="s">
        <v>827</v>
      </c>
      <c r="AD33" s="192">
        <v>668341</v>
      </c>
      <c r="AE33" s="192" t="s">
        <v>827</v>
      </c>
      <c r="AF33" s="191">
        <v>66834</v>
      </c>
      <c r="AG33" s="181">
        <v>6751</v>
      </c>
      <c r="AH33" s="181">
        <v>6751</v>
      </c>
      <c r="AI33" s="189" t="s">
        <v>827</v>
      </c>
      <c r="AJ33" s="71">
        <v>5139</v>
      </c>
    </row>
    <row r="34" spans="1:36" ht="19.5" customHeight="1" x14ac:dyDescent="0.15">
      <c r="A34" s="381">
        <v>52</v>
      </c>
      <c r="B34" s="382" t="s">
        <v>51</v>
      </c>
      <c r="C34" s="457">
        <v>259</v>
      </c>
      <c r="D34" s="458">
        <v>60</v>
      </c>
      <c r="E34" s="458">
        <v>58</v>
      </c>
      <c r="F34" s="458">
        <v>60</v>
      </c>
      <c r="G34" s="458">
        <v>45</v>
      </c>
      <c r="H34" s="458">
        <v>19</v>
      </c>
      <c r="I34" s="458">
        <v>14</v>
      </c>
      <c r="J34" s="458">
        <v>2</v>
      </c>
      <c r="K34" s="459">
        <v>1</v>
      </c>
      <c r="L34" s="460">
        <v>2706</v>
      </c>
      <c r="M34" s="461">
        <v>1652</v>
      </c>
      <c r="N34" s="461">
        <v>1054</v>
      </c>
      <c r="O34" s="461">
        <v>2600</v>
      </c>
      <c r="P34" s="461">
        <v>1609</v>
      </c>
      <c r="Q34" s="462">
        <v>991</v>
      </c>
      <c r="R34" s="460">
        <v>306</v>
      </c>
      <c r="S34" s="461">
        <v>101</v>
      </c>
      <c r="T34" s="461">
        <v>1145</v>
      </c>
      <c r="U34" s="461">
        <v>654</v>
      </c>
      <c r="V34" s="458">
        <v>158</v>
      </c>
      <c r="W34" s="458">
        <v>236</v>
      </c>
      <c r="X34" s="458">
        <v>27</v>
      </c>
      <c r="Y34" s="458">
        <v>44</v>
      </c>
      <c r="Z34" s="458">
        <v>12</v>
      </c>
      <c r="AA34" s="458">
        <v>1</v>
      </c>
      <c r="AB34" s="458">
        <v>28</v>
      </c>
      <c r="AC34" s="459">
        <v>20</v>
      </c>
      <c r="AD34" s="463">
        <v>18462575</v>
      </c>
      <c r="AE34" s="463" t="s">
        <v>827</v>
      </c>
      <c r="AF34" s="457">
        <v>71284</v>
      </c>
      <c r="AG34" s="458">
        <v>7094</v>
      </c>
      <c r="AH34" s="458">
        <v>6823</v>
      </c>
      <c r="AI34" s="459" t="s">
        <v>827</v>
      </c>
      <c r="AJ34" s="392">
        <v>52</v>
      </c>
    </row>
    <row r="35" spans="1:36" ht="19.5" customHeight="1" x14ac:dyDescent="0.15">
      <c r="A35" s="337">
        <v>521</v>
      </c>
      <c r="B35" s="100" t="s">
        <v>52</v>
      </c>
      <c r="C35" s="278">
        <v>122</v>
      </c>
      <c r="D35" s="280">
        <v>23</v>
      </c>
      <c r="E35" s="280">
        <v>22</v>
      </c>
      <c r="F35" s="280">
        <v>32</v>
      </c>
      <c r="G35" s="280">
        <v>23</v>
      </c>
      <c r="H35" s="280">
        <v>12</v>
      </c>
      <c r="I35" s="280">
        <v>9</v>
      </c>
      <c r="J35" s="280">
        <v>1</v>
      </c>
      <c r="K35" s="300" t="s">
        <v>827</v>
      </c>
      <c r="L35" s="301">
        <v>1428</v>
      </c>
      <c r="M35" s="302">
        <v>904</v>
      </c>
      <c r="N35" s="302">
        <v>524</v>
      </c>
      <c r="O35" s="302">
        <v>1362</v>
      </c>
      <c r="P35" s="302">
        <v>875</v>
      </c>
      <c r="Q35" s="303">
        <v>487</v>
      </c>
      <c r="R35" s="301">
        <v>172</v>
      </c>
      <c r="S35" s="302">
        <v>48</v>
      </c>
      <c r="T35" s="302">
        <v>582</v>
      </c>
      <c r="U35" s="302">
        <v>289</v>
      </c>
      <c r="V35" s="280">
        <v>121</v>
      </c>
      <c r="W35" s="280">
        <v>150</v>
      </c>
      <c r="X35" s="280">
        <v>24</v>
      </c>
      <c r="Y35" s="280">
        <v>30</v>
      </c>
      <c r="Z35" s="280">
        <v>1</v>
      </c>
      <c r="AA35" s="280" t="s">
        <v>827</v>
      </c>
      <c r="AB35" s="280">
        <v>6</v>
      </c>
      <c r="AC35" s="300">
        <v>7</v>
      </c>
      <c r="AD35" s="279">
        <v>9119541</v>
      </c>
      <c r="AE35" s="279" t="s">
        <v>827</v>
      </c>
      <c r="AF35" s="278">
        <v>74750</v>
      </c>
      <c r="AG35" s="280">
        <v>6696</v>
      </c>
      <c r="AH35" s="280">
        <v>6386</v>
      </c>
      <c r="AI35" s="300" t="s">
        <v>827</v>
      </c>
      <c r="AJ35" s="332">
        <v>521</v>
      </c>
    </row>
    <row r="36" spans="1:36" ht="19.5" customHeight="1" x14ac:dyDescent="0.15">
      <c r="A36" s="70">
        <v>5211</v>
      </c>
      <c r="B36" s="17" t="s">
        <v>190</v>
      </c>
      <c r="C36" s="191">
        <v>27</v>
      </c>
      <c r="D36" s="181">
        <v>6</v>
      </c>
      <c r="E36" s="181">
        <v>9</v>
      </c>
      <c r="F36" s="181">
        <v>5</v>
      </c>
      <c r="G36" s="181">
        <v>3</v>
      </c>
      <c r="H36" s="181">
        <v>1</v>
      </c>
      <c r="I36" s="181">
        <v>3</v>
      </c>
      <c r="J36" s="181" t="s">
        <v>827</v>
      </c>
      <c r="K36" s="189" t="s">
        <v>827</v>
      </c>
      <c r="L36" s="185">
        <v>255</v>
      </c>
      <c r="M36" s="207">
        <v>193</v>
      </c>
      <c r="N36" s="207">
        <v>62</v>
      </c>
      <c r="O36" s="207">
        <v>238</v>
      </c>
      <c r="P36" s="207">
        <v>186</v>
      </c>
      <c r="Q36" s="256">
        <v>52</v>
      </c>
      <c r="R36" s="185">
        <v>32</v>
      </c>
      <c r="S36" s="207">
        <v>11</v>
      </c>
      <c r="T36" s="207">
        <v>145</v>
      </c>
      <c r="U36" s="207">
        <v>36</v>
      </c>
      <c r="V36" s="181">
        <v>9</v>
      </c>
      <c r="W36" s="181">
        <v>5</v>
      </c>
      <c r="X36" s="181">
        <v>7</v>
      </c>
      <c r="Y36" s="181">
        <v>8</v>
      </c>
      <c r="Z36" s="181" t="s">
        <v>827</v>
      </c>
      <c r="AA36" s="181" t="s">
        <v>827</v>
      </c>
      <c r="AB36" s="181" t="s">
        <v>827</v>
      </c>
      <c r="AC36" s="189">
        <v>2</v>
      </c>
      <c r="AD36" s="192">
        <v>3079550</v>
      </c>
      <c r="AE36" s="192" t="s">
        <v>827</v>
      </c>
      <c r="AF36" s="191">
        <v>114057</v>
      </c>
      <c r="AG36" s="181">
        <v>12939</v>
      </c>
      <c r="AH36" s="181">
        <v>12077</v>
      </c>
      <c r="AI36" s="189" t="s">
        <v>827</v>
      </c>
      <c r="AJ36" s="71">
        <v>5211</v>
      </c>
    </row>
    <row r="37" spans="1:36" ht="19.5" customHeight="1" x14ac:dyDescent="0.15">
      <c r="A37" s="70">
        <v>5212</v>
      </c>
      <c r="B37" s="17" t="s">
        <v>191</v>
      </c>
      <c r="C37" s="191">
        <v>4</v>
      </c>
      <c r="D37" s="181">
        <v>3</v>
      </c>
      <c r="E37" s="181" t="s">
        <v>827</v>
      </c>
      <c r="F37" s="181">
        <v>1</v>
      </c>
      <c r="G37" s="181" t="s">
        <v>827</v>
      </c>
      <c r="H37" s="181" t="s">
        <v>827</v>
      </c>
      <c r="I37" s="181" t="s">
        <v>827</v>
      </c>
      <c r="J37" s="181" t="s">
        <v>827</v>
      </c>
      <c r="K37" s="189" t="s">
        <v>827</v>
      </c>
      <c r="L37" s="185">
        <v>13</v>
      </c>
      <c r="M37" s="207">
        <v>8</v>
      </c>
      <c r="N37" s="207">
        <v>5</v>
      </c>
      <c r="O37" s="207">
        <v>13</v>
      </c>
      <c r="P37" s="207">
        <v>8</v>
      </c>
      <c r="Q37" s="256">
        <v>5</v>
      </c>
      <c r="R37" s="185">
        <v>3</v>
      </c>
      <c r="S37" s="207">
        <v>3</v>
      </c>
      <c r="T37" s="207">
        <v>4</v>
      </c>
      <c r="U37" s="207">
        <v>2</v>
      </c>
      <c r="V37" s="181">
        <v>1</v>
      </c>
      <c r="W37" s="181" t="s">
        <v>827</v>
      </c>
      <c r="X37" s="181" t="s">
        <v>827</v>
      </c>
      <c r="Y37" s="181" t="s">
        <v>827</v>
      </c>
      <c r="Z37" s="181" t="s">
        <v>827</v>
      </c>
      <c r="AA37" s="181" t="s">
        <v>827</v>
      </c>
      <c r="AB37" s="181" t="s">
        <v>827</v>
      </c>
      <c r="AC37" s="189" t="s">
        <v>827</v>
      </c>
      <c r="AD37" s="192">
        <v>51498</v>
      </c>
      <c r="AE37" s="192" t="s">
        <v>827</v>
      </c>
      <c r="AF37" s="191">
        <v>12875</v>
      </c>
      <c r="AG37" s="181">
        <v>3961</v>
      </c>
      <c r="AH37" s="181">
        <v>3961</v>
      </c>
      <c r="AI37" s="189" t="s">
        <v>827</v>
      </c>
      <c r="AJ37" s="71">
        <v>5212</v>
      </c>
    </row>
    <row r="38" spans="1:36" ht="19.5" customHeight="1" x14ac:dyDescent="0.15">
      <c r="A38" s="70">
        <v>5213</v>
      </c>
      <c r="B38" s="17" t="s">
        <v>192</v>
      </c>
      <c r="C38" s="191">
        <v>25</v>
      </c>
      <c r="D38" s="181">
        <v>4</v>
      </c>
      <c r="E38" s="181">
        <v>4</v>
      </c>
      <c r="F38" s="181">
        <v>6</v>
      </c>
      <c r="G38" s="181">
        <v>6</v>
      </c>
      <c r="H38" s="181" t="s">
        <v>827</v>
      </c>
      <c r="I38" s="181">
        <v>4</v>
      </c>
      <c r="J38" s="181">
        <v>1</v>
      </c>
      <c r="K38" s="189" t="s">
        <v>827</v>
      </c>
      <c r="L38" s="185">
        <v>412</v>
      </c>
      <c r="M38" s="207">
        <v>219</v>
      </c>
      <c r="N38" s="207">
        <v>193</v>
      </c>
      <c r="O38" s="207">
        <v>384</v>
      </c>
      <c r="P38" s="207">
        <v>203</v>
      </c>
      <c r="Q38" s="256">
        <v>181</v>
      </c>
      <c r="R38" s="185">
        <v>36</v>
      </c>
      <c r="S38" s="207">
        <v>6</v>
      </c>
      <c r="T38" s="207">
        <v>136</v>
      </c>
      <c r="U38" s="207">
        <v>92</v>
      </c>
      <c r="V38" s="181">
        <v>31</v>
      </c>
      <c r="W38" s="181">
        <v>83</v>
      </c>
      <c r="X38" s="181">
        <v>10</v>
      </c>
      <c r="Y38" s="181">
        <v>12</v>
      </c>
      <c r="Z38" s="181" t="s">
        <v>827</v>
      </c>
      <c r="AA38" s="181" t="s">
        <v>827</v>
      </c>
      <c r="AB38" s="181">
        <v>6</v>
      </c>
      <c r="AC38" s="189" t="s">
        <v>827</v>
      </c>
      <c r="AD38" s="192">
        <v>1521938</v>
      </c>
      <c r="AE38" s="192" t="s">
        <v>827</v>
      </c>
      <c r="AF38" s="191">
        <v>60878</v>
      </c>
      <c r="AG38" s="181">
        <v>3963</v>
      </c>
      <c r="AH38" s="181">
        <v>3694</v>
      </c>
      <c r="AI38" s="189" t="s">
        <v>827</v>
      </c>
      <c r="AJ38" s="71">
        <v>5213</v>
      </c>
    </row>
    <row r="39" spans="1:36" s="19" customFormat="1" ht="19.5" customHeight="1" x14ac:dyDescent="0.15">
      <c r="A39" s="70">
        <v>5214</v>
      </c>
      <c r="B39" s="17" t="s">
        <v>193</v>
      </c>
      <c r="C39" s="191">
        <v>6</v>
      </c>
      <c r="D39" s="181">
        <v>1</v>
      </c>
      <c r="E39" s="181">
        <v>1</v>
      </c>
      <c r="F39" s="181">
        <v>3</v>
      </c>
      <c r="G39" s="181">
        <v>1</v>
      </c>
      <c r="H39" s="181" t="s">
        <v>827</v>
      </c>
      <c r="I39" s="181" t="s">
        <v>827</v>
      </c>
      <c r="J39" s="181" t="s">
        <v>827</v>
      </c>
      <c r="K39" s="189" t="s">
        <v>827</v>
      </c>
      <c r="L39" s="185">
        <v>41</v>
      </c>
      <c r="M39" s="207">
        <v>22</v>
      </c>
      <c r="N39" s="207">
        <v>19</v>
      </c>
      <c r="O39" s="207">
        <v>41</v>
      </c>
      <c r="P39" s="207">
        <v>22</v>
      </c>
      <c r="Q39" s="256">
        <v>19</v>
      </c>
      <c r="R39" s="185">
        <v>5</v>
      </c>
      <c r="S39" s="207">
        <v>2</v>
      </c>
      <c r="T39" s="207">
        <v>16</v>
      </c>
      <c r="U39" s="207">
        <v>16</v>
      </c>
      <c r="V39" s="181">
        <v>1</v>
      </c>
      <c r="W39" s="181">
        <v>1</v>
      </c>
      <c r="X39" s="181" t="s">
        <v>827</v>
      </c>
      <c r="Y39" s="181" t="s">
        <v>827</v>
      </c>
      <c r="Z39" s="181" t="s">
        <v>827</v>
      </c>
      <c r="AA39" s="181" t="s">
        <v>827</v>
      </c>
      <c r="AB39" s="181" t="s">
        <v>827</v>
      </c>
      <c r="AC39" s="189" t="s">
        <v>827</v>
      </c>
      <c r="AD39" s="192">
        <v>186192</v>
      </c>
      <c r="AE39" s="192" t="s">
        <v>827</v>
      </c>
      <c r="AF39" s="191">
        <v>31032</v>
      </c>
      <c r="AG39" s="181">
        <v>4541</v>
      </c>
      <c r="AH39" s="181">
        <v>4541</v>
      </c>
      <c r="AI39" s="189" t="s">
        <v>827</v>
      </c>
      <c r="AJ39" s="71">
        <v>5214</v>
      </c>
    </row>
    <row r="40" spans="1:36" ht="19.5" customHeight="1" x14ac:dyDescent="0.15">
      <c r="A40" s="70">
        <v>5215</v>
      </c>
      <c r="B40" s="17" t="s">
        <v>194</v>
      </c>
      <c r="C40" s="191">
        <v>23</v>
      </c>
      <c r="D40" s="181">
        <v>2</v>
      </c>
      <c r="E40" s="181">
        <v>2</v>
      </c>
      <c r="F40" s="181">
        <v>6</v>
      </c>
      <c r="G40" s="181">
        <v>5</v>
      </c>
      <c r="H40" s="181">
        <v>7</v>
      </c>
      <c r="I40" s="181">
        <v>1</v>
      </c>
      <c r="J40" s="181" t="s">
        <v>827</v>
      </c>
      <c r="K40" s="189" t="s">
        <v>827</v>
      </c>
      <c r="L40" s="185">
        <v>345</v>
      </c>
      <c r="M40" s="207">
        <v>230</v>
      </c>
      <c r="N40" s="207">
        <v>115</v>
      </c>
      <c r="O40" s="207">
        <v>331</v>
      </c>
      <c r="P40" s="207">
        <v>228</v>
      </c>
      <c r="Q40" s="256">
        <v>103</v>
      </c>
      <c r="R40" s="185">
        <v>20</v>
      </c>
      <c r="S40" s="207">
        <v>9</v>
      </c>
      <c r="T40" s="207">
        <v>156</v>
      </c>
      <c r="U40" s="207">
        <v>60</v>
      </c>
      <c r="V40" s="181">
        <v>52</v>
      </c>
      <c r="W40" s="181">
        <v>34</v>
      </c>
      <c r="X40" s="181">
        <v>3</v>
      </c>
      <c r="Y40" s="181">
        <v>8</v>
      </c>
      <c r="Z40" s="181">
        <v>1</v>
      </c>
      <c r="AA40" s="181" t="s">
        <v>827</v>
      </c>
      <c r="AB40" s="181" t="s">
        <v>827</v>
      </c>
      <c r="AC40" s="189">
        <v>4</v>
      </c>
      <c r="AD40" s="192">
        <v>3132479</v>
      </c>
      <c r="AE40" s="192" t="s">
        <v>827</v>
      </c>
      <c r="AF40" s="191">
        <v>136195</v>
      </c>
      <c r="AG40" s="181">
        <v>9464</v>
      </c>
      <c r="AH40" s="181">
        <v>9080</v>
      </c>
      <c r="AI40" s="189" t="s">
        <v>827</v>
      </c>
      <c r="AJ40" s="71">
        <v>5215</v>
      </c>
    </row>
    <row r="41" spans="1:36" ht="19.5" customHeight="1" x14ac:dyDescent="0.15">
      <c r="A41" s="72">
        <v>5216</v>
      </c>
      <c r="B41" s="38" t="s">
        <v>195</v>
      </c>
      <c r="C41" s="191">
        <v>29</v>
      </c>
      <c r="D41" s="181">
        <v>4</v>
      </c>
      <c r="E41" s="181">
        <v>4</v>
      </c>
      <c r="F41" s="181">
        <v>10</v>
      </c>
      <c r="G41" s="181">
        <v>6</v>
      </c>
      <c r="H41" s="181">
        <v>4</v>
      </c>
      <c r="I41" s="181">
        <v>1</v>
      </c>
      <c r="J41" s="181" t="s">
        <v>827</v>
      </c>
      <c r="K41" s="189" t="s">
        <v>827</v>
      </c>
      <c r="L41" s="185">
        <v>309</v>
      </c>
      <c r="M41" s="207">
        <v>198</v>
      </c>
      <c r="N41" s="207">
        <v>111</v>
      </c>
      <c r="O41" s="207">
        <v>308</v>
      </c>
      <c r="P41" s="207">
        <v>197</v>
      </c>
      <c r="Q41" s="256">
        <v>111</v>
      </c>
      <c r="R41" s="185">
        <v>72</v>
      </c>
      <c r="S41" s="207">
        <v>13</v>
      </c>
      <c r="T41" s="207">
        <v>108</v>
      </c>
      <c r="U41" s="207">
        <v>79</v>
      </c>
      <c r="V41" s="181">
        <v>17</v>
      </c>
      <c r="W41" s="181">
        <v>19</v>
      </c>
      <c r="X41" s="181">
        <v>1</v>
      </c>
      <c r="Y41" s="181" t="s">
        <v>827</v>
      </c>
      <c r="Z41" s="181" t="s">
        <v>827</v>
      </c>
      <c r="AA41" s="181" t="s">
        <v>827</v>
      </c>
      <c r="AB41" s="181" t="s">
        <v>827</v>
      </c>
      <c r="AC41" s="189" t="s">
        <v>827</v>
      </c>
      <c r="AD41" s="192">
        <v>692075</v>
      </c>
      <c r="AE41" s="192" t="s">
        <v>827</v>
      </c>
      <c r="AF41" s="191">
        <v>23865</v>
      </c>
      <c r="AG41" s="181">
        <v>2247</v>
      </c>
      <c r="AH41" s="181">
        <v>2240</v>
      </c>
      <c r="AI41" s="189" t="s">
        <v>827</v>
      </c>
      <c r="AJ41" s="73">
        <v>5216</v>
      </c>
    </row>
    <row r="42" spans="1:36" ht="19.5" customHeight="1" x14ac:dyDescent="0.15">
      <c r="A42" s="70">
        <v>5219</v>
      </c>
      <c r="B42" s="17" t="s">
        <v>196</v>
      </c>
      <c r="C42" s="191">
        <v>8</v>
      </c>
      <c r="D42" s="181">
        <v>3</v>
      </c>
      <c r="E42" s="181">
        <v>2</v>
      </c>
      <c r="F42" s="181">
        <v>1</v>
      </c>
      <c r="G42" s="181">
        <v>2</v>
      </c>
      <c r="H42" s="181" t="s">
        <v>827</v>
      </c>
      <c r="I42" s="181" t="s">
        <v>827</v>
      </c>
      <c r="J42" s="181" t="s">
        <v>827</v>
      </c>
      <c r="K42" s="189" t="s">
        <v>827</v>
      </c>
      <c r="L42" s="185">
        <v>53</v>
      </c>
      <c r="M42" s="207">
        <v>34</v>
      </c>
      <c r="N42" s="207">
        <v>19</v>
      </c>
      <c r="O42" s="207">
        <v>47</v>
      </c>
      <c r="P42" s="207">
        <v>31</v>
      </c>
      <c r="Q42" s="256">
        <v>16</v>
      </c>
      <c r="R42" s="185">
        <v>4</v>
      </c>
      <c r="S42" s="207">
        <v>4</v>
      </c>
      <c r="T42" s="207">
        <v>17</v>
      </c>
      <c r="U42" s="207">
        <v>4</v>
      </c>
      <c r="V42" s="181">
        <v>10</v>
      </c>
      <c r="W42" s="181">
        <v>8</v>
      </c>
      <c r="X42" s="181">
        <v>3</v>
      </c>
      <c r="Y42" s="181">
        <v>2</v>
      </c>
      <c r="Z42" s="181" t="s">
        <v>827</v>
      </c>
      <c r="AA42" s="181" t="s">
        <v>827</v>
      </c>
      <c r="AB42" s="181" t="s">
        <v>827</v>
      </c>
      <c r="AC42" s="189">
        <v>1</v>
      </c>
      <c r="AD42" s="192">
        <v>455809</v>
      </c>
      <c r="AE42" s="192" t="s">
        <v>827</v>
      </c>
      <c r="AF42" s="191">
        <v>56976</v>
      </c>
      <c r="AG42" s="181">
        <v>9698</v>
      </c>
      <c r="AH42" s="181">
        <v>8600</v>
      </c>
      <c r="AI42" s="189" t="s">
        <v>827</v>
      </c>
      <c r="AJ42" s="71">
        <v>5219</v>
      </c>
    </row>
    <row r="43" spans="1:36" ht="19.5" customHeight="1" x14ac:dyDescent="0.15">
      <c r="A43" s="290">
        <v>522</v>
      </c>
      <c r="B43" s="100" t="s">
        <v>53</v>
      </c>
      <c r="C43" s="278">
        <v>137</v>
      </c>
      <c r="D43" s="280">
        <v>37</v>
      </c>
      <c r="E43" s="280">
        <v>36</v>
      </c>
      <c r="F43" s="280">
        <v>28</v>
      </c>
      <c r="G43" s="280">
        <v>22</v>
      </c>
      <c r="H43" s="280">
        <v>7</v>
      </c>
      <c r="I43" s="280">
        <v>5</v>
      </c>
      <c r="J43" s="280">
        <v>1</v>
      </c>
      <c r="K43" s="300">
        <v>1</v>
      </c>
      <c r="L43" s="301">
        <v>1278</v>
      </c>
      <c r="M43" s="302">
        <v>748</v>
      </c>
      <c r="N43" s="302">
        <v>530</v>
      </c>
      <c r="O43" s="302">
        <v>1238</v>
      </c>
      <c r="P43" s="302">
        <v>734</v>
      </c>
      <c r="Q43" s="303">
        <v>504</v>
      </c>
      <c r="R43" s="301">
        <v>134</v>
      </c>
      <c r="S43" s="302">
        <v>53</v>
      </c>
      <c r="T43" s="302">
        <v>563</v>
      </c>
      <c r="U43" s="302">
        <v>365</v>
      </c>
      <c r="V43" s="280">
        <v>37</v>
      </c>
      <c r="W43" s="280">
        <v>86</v>
      </c>
      <c r="X43" s="280">
        <v>3</v>
      </c>
      <c r="Y43" s="280">
        <v>14</v>
      </c>
      <c r="Z43" s="280">
        <v>11</v>
      </c>
      <c r="AA43" s="280">
        <v>1</v>
      </c>
      <c r="AB43" s="280">
        <v>22</v>
      </c>
      <c r="AC43" s="300">
        <v>13</v>
      </c>
      <c r="AD43" s="279">
        <v>9343034</v>
      </c>
      <c r="AE43" s="279" t="s">
        <v>827</v>
      </c>
      <c r="AF43" s="278">
        <v>68197</v>
      </c>
      <c r="AG43" s="280">
        <v>7533</v>
      </c>
      <c r="AH43" s="280">
        <v>7311</v>
      </c>
      <c r="AI43" s="300" t="s">
        <v>827</v>
      </c>
      <c r="AJ43" s="332">
        <v>522</v>
      </c>
    </row>
    <row r="44" spans="1:36" ht="19.5" customHeight="1" x14ac:dyDescent="0.15">
      <c r="A44" s="70">
        <v>5221</v>
      </c>
      <c r="B44" s="17" t="s">
        <v>197</v>
      </c>
      <c r="C44" s="191">
        <v>5</v>
      </c>
      <c r="D44" s="181">
        <v>1</v>
      </c>
      <c r="E44" s="181">
        <v>4</v>
      </c>
      <c r="F44" s="181" t="s">
        <v>827</v>
      </c>
      <c r="G44" s="181" t="s">
        <v>827</v>
      </c>
      <c r="H44" s="181" t="s">
        <v>827</v>
      </c>
      <c r="I44" s="181" t="s">
        <v>827</v>
      </c>
      <c r="J44" s="181" t="s">
        <v>827</v>
      </c>
      <c r="K44" s="189" t="s">
        <v>827</v>
      </c>
      <c r="L44" s="185">
        <v>22</v>
      </c>
      <c r="M44" s="207">
        <v>15</v>
      </c>
      <c r="N44" s="207">
        <v>7</v>
      </c>
      <c r="O44" s="207">
        <v>13</v>
      </c>
      <c r="P44" s="207">
        <v>8</v>
      </c>
      <c r="Q44" s="256">
        <v>5</v>
      </c>
      <c r="R44" s="185">
        <v>7</v>
      </c>
      <c r="S44" s="207">
        <v>1</v>
      </c>
      <c r="T44" s="207">
        <v>1</v>
      </c>
      <c r="U44" s="207">
        <v>2</v>
      </c>
      <c r="V44" s="181" t="s">
        <v>827</v>
      </c>
      <c r="W44" s="181">
        <v>2</v>
      </c>
      <c r="X44" s="181" t="s">
        <v>827</v>
      </c>
      <c r="Y44" s="181" t="s">
        <v>827</v>
      </c>
      <c r="Z44" s="181" t="s">
        <v>827</v>
      </c>
      <c r="AA44" s="181" t="s">
        <v>827</v>
      </c>
      <c r="AB44" s="181">
        <v>7</v>
      </c>
      <c r="AC44" s="189">
        <v>2</v>
      </c>
      <c r="AD44" s="192" t="s">
        <v>903</v>
      </c>
      <c r="AE44" s="192" t="s">
        <v>827</v>
      </c>
      <c r="AF44" s="191" t="s">
        <v>903</v>
      </c>
      <c r="AG44" s="181" t="s">
        <v>903</v>
      </c>
      <c r="AH44" s="181" t="s">
        <v>903</v>
      </c>
      <c r="AI44" s="189" t="s">
        <v>827</v>
      </c>
      <c r="AJ44" s="71">
        <v>5221</v>
      </c>
    </row>
    <row r="45" spans="1:36" ht="19.5" customHeight="1" x14ac:dyDescent="0.15">
      <c r="A45" s="70">
        <v>5222</v>
      </c>
      <c r="B45" s="17" t="s">
        <v>198</v>
      </c>
      <c r="C45" s="191">
        <v>18</v>
      </c>
      <c r="D45" s="181">
        <v>8</v>
      </c>
      <c r="E45" s="181">
        <v>2</v>
      </c>
      <c r="F45" s="181">
        <v>6</v>
      </c>
      <c r="G45" s="181">
        <v>1</v>
      </c>
      <c r="H45" s="181">
        <v>1</v>
      </c>
      <c r="I45" s="181" t="s">
        <v>827</v>
      </c>
      <c r="J45" s="181" t="s">
        <v>827</v>
      </c>
      <c r="K45" s="189" t="s">
        <v>827</v>
      </c>
      <c r="L45" s="185">
        <v>97</v>
      </c>
      <c r="M45" s="207">
        <v>59</v>
      </c>
      <c r="N45" s="207">
        <v>38</v>
      </c>
      <c r="O45" s="207">
        <v>96</v>
      </c>
      <c r="P45" s="207">
        <v>59</v>
      </c>
      <c r="Q45" s="256">
        <v>37</v>
      </c>
      <c r="R45" s="185">
        <v>16</v>
      </c>
      <c r="S45" s="207">
        <v>7</v>
      </c>
      <c r="T45" s="207">
        <v>42</v>
      </c>
      <c r="U45" s="207">
        <v>26</v>
      </c>
      <c r="V45" s="181">
        <v>1</v>
      </c>
      <c r="W45" s="181">
        <v>4</v>
      </c>
      <c r="X45" s="181" t="s">
        <v>827</v>
      </c>
      <c r="Y45" s="181">
        <v>1</v>
      </c>
      <c r="Z45" s="181" t="s">
        <v>827</v>
      </c>
      <c r="AA45" s="181" t="s">
        <v>827</v>
      </c>
      <c r="AB45" s="181" t="s">
        <v>827</v>
      </c>
      <c r="AC45" s="189" t="s">
        <v>827</v>
      </c>
      <c r="AD45" s="192">
        <v>1633916</v>
      </c>
      <c r="AE45" s="192" t="s">
        <v>827</v>
      </c>
      <c r="AF45" s="191">
        <v>90773</v>
      </c>
      <c r="AG45" s="181">
        <v>17020</v>
      </c>
      <c r="AH45" s="181">
        <v>16844</v>
      </c>
      <c r="AI45" s="189" t="s">
        <v>827</v>
      </c>
      <c r="AJ45" s="71">
        <v>5222</v>
      </c>
    </row>
    <row r="46" spans="1:36" ht="19.5" customHeight="1" x14ac:dyDescent="0.15">
      <c r="A46" s="70">
        <v>5223</v>
      </c>
      <c r="B46" s="17" t="s">
        <v>199</v>
      </c>
      <c r="C46" s="191">
        <v>6</v>
      </c>
      <c r="D46" s="181">
        <v>4</v>
      </c>
      <c r="E46" s="181" t="s">
        <v>827</v>
      </c>
      <c r="F46" s="181">
        <v>2</v>
      </c>
      <c r="G46" s="181" t="s">
        <v>827</v>
      </c>
      <c r="H46" s="181" t="s">
        <v>827</v>
      </c>
      <c r="I46" s="181" t="s">
        <v>827</v>
      </c>
      <c r="J46" s="181" t="s">
        <v>827</v>
      </c>
      <c r="K46" s="189" t="s">
        <v>827</v>
      </c>
      <c r="L46" s="185">
        <v>21</v>
      </c>
      <c r="M46" s="207">
        <v>15</v>
      </c>
      <c r="N46" s="207">
        <v>6</v>
      </c>
      <c r="O46" s="207">
        <v>21</v>
      </c>
      <c r="P46" s="207">
        <v>15</v>
      </c>
      <c r="Q46" s="256">
        <v>6</v>
      </c>
      <c r="R46" s="185">
        <v>5</v>
      </c>
      <c r="S46" s="207">
        <v>1</v>
      </c>
      <c r="T46" s="207">
        <v>10</v>
      </c>
      <c r="U46" s="207">
        <v>5</v>
      </c>
      <c r="V46" s="181" t="s">
        <v>827</v>
      </c>
      <c r="W46" s="181" t="s">
        <v>827</v>
      </c>
      <c r="X46" s="181" t="s">
        <v>827</v>
      </c>
      <c r="Y46" s="181" t="s">
        <v>827</v>
      </c>
      <c r="Z46" s="181" t="s">
        <v>827</v>
      </c>
      <c r="AA46" s="181" t="s">
        <v>827</v>
      </c>
      <c r="AB46" s="181" t="s">
        <v>827</v>
      </c>
      <c r="AC46" s="189" t="s">
        <v>827</v>
      </c>
      <c r="AD46" s="192">
        <v>205447</v>
      </c>
      <c r="AE46" s="192" t="s">
        <v>827</v>
      </c>
      <c r="AF46" s="191">
        <v>34241</v>
      </c>
      <c r="AG46" s="181">
        <v>9783</v>
      </c>
      <c r="AH46" s="181">
        <v>9783</v>
      </c>
      <c r="AI46" s="189" t="s">
        <v>827</v>
      </c>
      <c r="AJ46" s="71">
        <v>5223</v>
      </c>
    </row>
    <row r="47" spans="1:36" s="19" customFormat="1" ht="19.5" customHeight="1" x14ac:dyDescent="0.15">
      <c r="A47" s="70">
        <v>5224</v>
      </c>
      <c r="B47" s="17" t="s">
        <v>200</v>
      </c>
      <c r="C47" s="191">
        <v>21</v>
      </c>
      <c r="D47" s="181">
        <v>3</v>
      </c>
      <c r="E47" s="181">
        <v>8</v>
      </c>
      <c r="F47" s="181">
        <v>4</v>
      </c>
      <c r="G47" s="181">
        <v>4</v>
      </c>
      <c r="H47" s="181">
        <v>1</v>
      </c>
      <c r="I47" s="181">
        <v>1</v>
      </c>
      <c r="J47" s="181" t="s">
        <v>827</v>
      </c>
      <c r="K47" s="189" t="s">
        <v>827</v>
      </c>
      <c r="L47" s="185">
        <v>164</v>
      </c>
      <c r="M47" s="207">
        <v>77</v>
      </c>
      <c r="N47" s="207">
        <v>87</v>
      </c>
      <c r="O47" s="207">
        <v>164</v>
      </c>
      <c r="P47" s="207">
        <v>77</v>
      </c>
      <c r="Q47" s="256">
        <v>87</v>
      </c>
      <c r="R47" s="185">
        <v>21</v>
      </c>
      <c r="S47" s="207">
        <v>8</v>
      </c>
      <c r="T47" s="207">
        <v>50</v>
      </c>
      <c r="U47" s="207">
        <v>66</v>
      </c>
      <c r="V47" s="181">
        <v>6</v>
      </c>
      <c r="W47" s="181">
        <v>13</v>
      </c>
      <c r="X47" s="181" t="s">
        <v>827</v>
      </c>
      <c r="Y47" s="181" t="s">
        <v>827</v>
      </c>
      <c r="Z47" s="181" t="s">
        <v>827</v>
      </c>
      <c r="AA47" s="181" t="s">
        <v>827</v>
      </c>
      <c r="AB47" s="181" t="s">
        <v>827</v>
      </c>
      <c r="AC47" s="189" t="s">
        <v>827</v>
      </c>
      <c r="AD47" s="192">
        <v>770017</v>
      </c>
      <c r="AE47" s="192" t="s">
        <v>827</v>
      </c>
      <c r="AF47" s="191">
        <v>36667</v>
      </c>
      <c r="AG47" s="181">
        <v>4695</v>
      </c>
      <c r="AH47" s="181">
        <v>4695</v>
      </c>
      <c r="AI47" s="189" t="s">
        <v>827</v>
      </c>
      <c r="AJ47" s="71">
        <v>5224</v>
      </c>
    </row>
    <row r="48" spans="1:36" ht="19.5" customHeight="1" x14ac:dyDescent="0.15">
      <c r="A48" s="70">
        <v>5225</v>
      </c>
      <c r="B48" s="17" t="s">
        <v>201</v>
      </c>
      <c r="C48" s="191">
        <v>14</v>
      </c>
      <c r="D48" s="181">
        <v>2</v>
      </c>
      <c r="E48" s="181">
        <v>1</v>
      </c>
      <c r="F48" s="181">
        <v>4</v>
      </c>
      <c r="G48" s="181">
        <v>4</v>
      </c>
      <c r="H48" s="181">
        <v>2</v>
      </c>
      <c r="I48" s="181">
        <v>1</v>
      </c>
      <c r="J48" s="181" t="s">
        <v>827</v>
      </c>
      <c r="K48" s="189" t="s">
        <v>827</v>
      </c>
      <c r="L48" s="185">
        <v>178</v>
      </c>
      <c r="M48" s="207">
        <v>138</v>
      </c>
      <c r="N48" s="207">
        <v>40</v>
      </c>
      <c r="O48" s="207">
        <v>176</v>
      </c>
      <c r="P48" s="207">
        <v>142</v>
      </c>
      <c r="Q48" s="256">
        <v>34</v>
      </c>
      <c r="R48" s="185">
        <v>9</v>
      </c>
      <c r="S48" s="207">
        <v>2</v>
      </c>
      <c r="T48" s="207">
        <v>115</v>
      </c>
      <c r="U48" s="207">
        <v>27</v>
      </c>
      <c r="V48" s="181">
        <v>18</v>
      </c>
      <c r="W48" s="181">
        <v>5</v>
      </c>
      <c r="X48" s="181" t="s">
        <v>827</v>
      </c>
      <c r="Y48" s="181" t="s">
        <v>827</v>
      </c>
      <c r="Z48" s="181">
        <v>11</v>
      </c>
      <c r="AA48" s="181">
        <v>1</v>
      </c>
      <c r="AB48" s="181">
        <v>7</v>
      </c>
      <c r="AC48" s="189">
        <v>7</v>
      </c>
      <c r="AD48" s="192">
        <v>1234408</v>
      </c>
      <c r="AE48" s="192" t="s">
        <v>827</v>
      </c>
      <c r="AF48" s="191">
        <v>88172</v>
      </c>
      <c r="AG48" s="181">
        <v>7014</v>
      </c>
      <c r="AH48" s="181">
        <v>6935</v>
      </c>
      <c r="AI48" s="189" t="s">
        <v>827</v>
      </c>
      <c r="AJ48" s="71">
        <v>5225</v>
      </c>
    </row>
    <row r="49" spans="1:36" ht="19.5" customHeight="1" x14ac:dyDescent="0.15">
      <c r="A49" s="70">
        <v>5226</v>
      </c>
      <c r="B49" s="17" t="s">
        <v>202</v>
      </c>
      <c r="C49" s="191">
        <v>11</v>
      </c>
      <c r="D49" s="181">
        <v>4</v>
      </c>
      <c r="E49" s="181">
        <v>2</v>
      </c>
      <c r="F49" s="181">
        <v>2</v>
      </c>
      <c r="G49" s="181">
        <v>2</v>
      </c>
      <c r="H49" s="181" t="s">
        <v>827</v>
      </c>
      <c r="I49" s="181">
        <v>1</v>
      </c>
      <c r="J49" s="181" t="s">
        <v>827</v>
      </c>
      <c r="K49" s="189" t="s">
        <v>827</v>
      </c>
      <c r="L49" s="185">
        <v>93</v>
      </c>
      <c r="M49" s="207">
        <v>22</v>
      </c>
      <c r="N49" s="207">
        <v>71</v>
      </c>
      <c r="O49" s="207">
        <v>93</v>
      </c>
      <c r="P49" s="207">
        <v>22</v>
      </c>
      <c r="Q49" s="256">
        <v>71</v>
      </c>
      <c r="R49" s="185">
        <v>13</v>
      </c>
      <c r="S49" s="207">
        <v>6</v>
      </c>
      <c r="T49" s="207">
        <v>9</v>
      </c>
      <c r="U49" s="207">
        <v>65</v>
      </c>
      <c r="V49" s="181" t="s">
        <v>827</v>
      </c>
      <c r="W49" s="181" t="s">
        <v>827</v>
      </c>
      <c r="X49" s="181" t="s">
        <v>827</v>
      </c>
      <c r="Y49" s="181" t="s">
        <v>827</v>
      </c>
      <c r="Z49" s="181" t="s">
        <v>827</v>
      </c>
      <c r="AA49" s="181" t="s">
        <v>827</v>
      </c>
      <c r="AB49" s="181" t="s">
        <v>827</v>
      </c>
      <c r="AC49" s="189" t="s">
        <v>827</v>
      </c>
      <c r="AD49" s="192">
        <v>80640</v>
      </c>
      <c r="AE49" s="192" t="s">
        <v>827</v>
      </c>
      <c r="AF49" s="191">
        <v>7331</v>
      </c>
      <c r="AG49" s="181">
        <v>867</v>
      </c>
      <c r="AH49" s="181">
        <v>867</v>
      </c>
      <c r="AI49" s="189" t="s">
        <v>827</v>
      </c>
      <c r="AJ49" s="71">
        <v>5226</v>
      </c>
    </row>
    <row r="50" spans="1:36" ht="19.5" customHeight="1" x14ac:dyDescent="0.15">
      <c r="A50" s="70">
        <v>5227</v>
      </c>
      <c r="B50" s="17" t="s">
        <v>203</v>
      </c>
      <c r="C50" s="191">
        <v>2</v>
      </c>
      <c r="D50" s="181">
        <v>1</v>
      </c>
      <c r="E50" s="181">
        <v>1</v>
      </c>
      <c r="F50" s="181" t="s">
        <v>827</v>
      </c>
      <c r="G50" s="181" t="s">
        <v>827</v>
      </c>
      <c r="H50" s="181" t="s">
        <v>827</v>
      </c>
      <c r="I50" s="181" t="s">
        <v>827</v>
      </c>
      <c r="J50" s="181" t="s">
        <v>827</v>
      </c>
      <c r="K50" s="181" t="s">
        <v>827</v>
      </c>
      <c r="L50" s="191">
        <v>5</v>
      </c>
      <c r="M50" s="181">
        <v>2</v>
      </c>
      <c r="N50" s="181">
        <v>3</v>
      </c>
      <c r="O50" s="181">
        <v>5</v>
      </c>
      <c r="P50" s="181">
        <v>2</v>
      </c>
      <c r="Q50" s="189">
        <v>3</v>
      </c>
      <c r="R50" s="191">
        <v>2</v>
      </c>
      <c r="S50" s="181">
        <v>1</v>
      </c>
      <c r="T50" s="207" t="s">
        <v>827</v>
      </c>
      <c r="U50" s="207">
        <v>2</v>
      </c>
      <c r="V50" s="181" t="s">
        <v>827</v>
      </c>
      <c r="W50" s="181" t="s">
        <v>827</v>
      </c>
      <c r="X50" s="181" t="s">
        <v>827</v>
      </c>
      <c r="Y50" s="181" t="s">
        <v>827</v>
      </c>
      <c r="Z50" s="181" t="s">
        <v>827</v>
      </c>
      <c r="AA50" s="181" t="s">
        <v>827</v>
      </c>
      <c r="AB50" s="181" t="s">
        <v>827</v>
      </c>
      <c r="AC50" s="189" t="s">
        <v>827</v>
      </c>
      <c r="AD50" s="192" t="s">
        <v>903</v>
      </c>
      <c r="AE50" s="192" t="s">
        <v>827</v>
      </c>
      <c r="AF50" s="181" t="s">
        <v>903</v>
      </c>
      <c r="AG50" s="181" t="s">
        <v>903</v>
      </c>
      <c r="AH50" s="181" t="s">
        <v>903</v>
      </c>
      <c r="AI50" s="189" t="s">
        <v>827</v>
      </c>
      <c r="AJ50" s="71">
        <v>5227</v>
      </c>
    </row>
    <row r="51" spans="1:36" ht="19.5" customHeight="1" x14ac:dyDescent="0.15">
      <c r="A51" s="70">
        <v>5229</v>
      </c>
      <c r="B51" s="17" t="s">
        <v>204</v>
      </c>
      <c r="C51" s="181">
        <v>60</v>
      </c>
      <c r="D51" s="181">
        <v>14</v>
      </c>
      <c r="E51" s="181">
        <v>18</v>
      </c>
      <c r="F51" s="181">
        <v>10</v>
      </c>
      <c r="G51" s="181">
        <v>11</v>
      </c>
      <c r="H51" s="181">
        <v>3</v>
      </c>
      <c r="I51" s="181">
        <v>2</v>
      </c>
      <c r="J51" s="181">
        <v>1</v>
      </c>
      <c r="K51" s="181">
        <v>1</v>
      </c>
      <c r="L51" s="185">
        <v>698</v>
      </c>
      <c r="M51" s="207">
        <v>420</v>
      </c>
      <c r="N51" s="207">
        <v>278</v>
      </c>
      <c r="O51" s="207">
        <v>670</v>
      </c>
      <c r="P51" s="207">
        <v>409</v>
      </c>
      <c r="Q51" s="256">
        <v>261</v>
      </c>
      <c r="R51" s="185">
        <v>61</v>
      </c>
      <c r="S51" s="207">
        <v>27</v>
      </c>
      <c r="T51" s="207">
        <v>336</v>
      </c>
      <c r="U51" s="207">
        <v>172</v>
      </c>
      <c r="V51" s="181">
        <v>12</v>
      </c>
      <c r="W51" s="181">
        <v>62</v>
      </c>
      <c r="X51" s="181">
        <v>3</v>
      </c>
      <c r="Y51" s="181">
        <v>13</v>
      </c>
      <c r="Z51" s="181" t="s">
        <v>827</v>
      </c>
      <c r="AA51" s="181" t="s">
        <v>827</v>
      </c>
      <c r="AB51" s="181">
        <v>8</v>
      </c>
      <c r="AC51" s="189">
        <v>4</v>
      </c>
      <c r="AD51" s="192">
        <v>5363821</v>
      </c>
      <c r="AE51" s="192" t="s">
        <v>827</v>
      </c>
      <c r="AF51" s="181">
        <v>89397</v>
      </c>
      <c r="AG51" s="181">
        <v>7980</v>
      </c>
      <c r="AH51" s="181">
        <v>7685</v>
      </c>
      <c r="AI51" s="181" t="s">
        <v>827</v>
      </c>
      <c r="AJ51" s="71">
        <v>5229</v>
      </c>
    </row>
    <row r="52" spans="1:36" ht="19.5" customHeight="1" x14ac:dyDescent="0.15">
      <c r="A52" s="381">
        <v>53</v>
      </c>
      <c r="B52" s="382" t="s">
        <v>54</v>
      </c>
      <c r="C52" s="458">
        <v>477</v>
      </c>
      <c r="D52" s="458">
        <v>98</v>
      </c>
      <c r="E52" s="458">
        <v>111</v>
      </c>
      <c r="F52" s="458">
        <v>144</v>
      </c>
      <c r="G52" s="458">
        <v>85</v>
      </c>
      <c r="H52" s="458">
        <v>24</v>
      </c>
      <c r="I52" s="458">
        <v>11</v>
      </c>
      <c r="J52" s="458">
        <v>3</v>
      </c>
      <c r="K52" s="458">
        <v>1</v>
      </c>
      <c r="L52" s="460">
        <v>4044</v>
      </c>
      <c r="M52" s="461">
        <v>2837</v>
      </c>
      <c r="N52" s="461">
        <v>1207</v>
      </c>
      <c r="O52" s="461">
        <v>3958</v>
      </c>
      <c r="P52" s="461">
        <v>2791</v>
      </c>
      <c r="Q52" s="462">
        <v>1167</v>
      </c>
      <c r="R52" s="460">
        <v>440</v>
      </c>
      <c r="S52" s="461">
        <v>150</v>
      </c>
      <c r="T52" s="461">
        <v>2154</v>
      </c>
      <c r="U52" s="461">
        <v>882</v>
      </c>
      <c r="V52" s="458">
        <v>197</v>
      </c>
      <c r="W52" s="458">
        <v>135</v>
      </c>
      <c r="X52" s="458">
        <v>14</v>
      </c>
      <c r="Y52" s="458">
        <v>12</v>
      </c>
      <c r="Z52" s="458">
        <v>9</v>
      </c>
      <c r="AA52" s="458">
        <v>3</v>
      </c>
      <c r="AB52" s="458">
        <v>41</v>
      </c>
      <c r="AC52" s="459">
        <v>31</v>
      </c>
      <c r="AD52" s="463">
        <v>32723428</v>
      </c>
      <c r="AE52" s="463" t="s">
        <v>827</v>
      </c>
      <c r="AF52" s="458">
        <v>68603</v>
      </c>
      <c r="AG52" s="458">
        <v>8233</v>
      </c>
      <c r="AH52" s="458">
        <v>8092</v>
      </c>
      <c r="AI52" s="458" t="s">
        <v>827</v>
      </c>
      <c r="AJ52" s="392">
        <v>53</v>
      </c>
    </row>
    <row r="53" spans="1:36" ht="19.5" customHeight="1" x14ac:dyDescent="0.15">
      <c r="A53" s="337">
        <v>531</v>
      </c>
      <c r="B53" s="100" t="s">
        <v>55</v>
      </c>
      <c r="C53" s="280">
        <v>243</v>
      </c>
      <c r="D53" s="280">
        <v>56</v>
      </c>
      <c r="E53" s="280">
        <v>60</v>
      </c>
      <c r="F53" s="280">
        <v>73</v>
      </c>
      <c r="G53" s="280">
        <v>35</v>
      </c>
      <c r="H53" s="280">
        <v>11</v>
      </c>
      <c r="I53" s="280">
        <v>5</v>
      </c>
      <c r="J53" s="280">
        <v>2</v>
      </c>
      <c r="K53" s="280">
        <v>1</v>
      </c>
      <c r="L53" s="301">
        <v>2008</v>
      </c>
      <c r="M53" s="302">
        <v>1411</v>
      </c>
      <c r="N53" s="302">
        <v>597</v>
      </c>
      <c r="O53" s="302">
        <v>1961</v>
      </c>
      <c r="P53" s="302">
        <v>1387</v>
      </c>
      <c r="Q53" s="303">
        <v>574</v>
      </c>
      <c r="R53" s="301">
        <v>252</v>
      </c>
      <c r="S53" s="302">
        <v>87</v>
      </c>
      <c r="T53" s="302">
        <v>1044</v>
      </c>
      <c r="U53" s="302">
        <v>417</v>
      </c>
      <c r="V53" s="280">
        <v>91</v>
      </c>
      <c r="W53" s="280">
        <v>70</v>
      </c>
      <c r="X53" s="280">
        <v>5</v>
      </c>
      <c r="Y53" s="280">
        <v>7</v>
      </c>
      <c r="Z53" s="280">
        <v>1</v>
      </c>
      <c r="AA53" s="280" t="s">
        <v>827</v>
      </c>
      <c r="AB53" s="280">
        <v>20</v>
      </c>
      <c r="AC53" s="300">
        <v>16</v>
      </c>
      <c r="AD53" s="279">
        <v>15326857</v>
      </c>
      <c r="AE53" s="279" t="s">
        <v>827</v>
      </c>
      <c r="AF53" s="280">
        <v>63073</v>
      </c>
      <c r="AG53" s="280">
        <v>7746</v>
      </c>
      <c r="AH53" s="280">
        <v>7633</v>
      </c>
      <c r="AI53" s="280" t="s">
        <v>827</v>
      </c>
      <c r="AJ53" s="332">
        <v>531</v>
      </c>
    </row>
    <row r="54" spans="1:36" ht="19.5" customHeight="1" x14ac:dyDescent="0.15">
      <c r="A54" s="70">
        <v>5311</v>
      </c>
      <c r="B54" s="17" t="s">
        <v>205</v>
      </c>
      <c r="C54" s="181">
        <v>50</v>
      </c>
      <c r="D54" s="181">
        <v>9</v>
      </c>
      <c r="E54" s="181">
        <v>13</v>
      </c>
      <c r="F54" s="181">
        <v>12</v>
      </c>
      <c r="G54" s="181">
        <v>10</v>
      </c>
      <c r="H54" s="181">
        <v>4</v>
      </c>
      <c r="I54" s="181">
        <v>1</v>
      </c>
      <c r="J54" s="181" t="s">
        <v>827</v>
      </c>
      <c r="K54" s="181">
        <v>1</v>
      </c>
      <c r="L54" s="185">
        <v>568</v>
      </c>
      <c r="M54" s="207">
        <v>390</v>
      </c>
      <c r="N54" s="207">
        <v>178</v>
      </c>
      <c r="O54" s="207">
        <v>553</v>
      </c>
      <c r="P54" s="207">
        <v>383</v>
      </c>
      <c r="Q54" s="256">
        <v>170</v>
      </c>
      <c r="R54" s="185">
        <v>60</v>
      </c>
      <c r="S54" s="207">
        <v>25</v>
      </c>
      <c r="T54" s="207">
        <v>295</v>
      </c>
      <c r="U54" s="207">
        <v>134</v>
      </c>
      <c r="V54" s="181">
        <v>28</v>
      </c>
      <c r="W54" s="181">
        <v>11</v>
      </c>
      <c r="X54" s="181">
        <v>2</v>
      </c>
      <c r="Y54" s="181" t="s">
        <v>827</v>
      </c>
      <c r="Z54" s="181" t="s">
        <v>827</v>
      </c>
      <c r="AA54" s="181" t="s">
        <v>827</v>
      </c>
      <c r="AB54" s="181">
        <v>5</v>
      </c>
      <c r="AC54" s="189">
        <v>8</v>
      </c>
      <c r="AD54" s="192">
        <v>3498598</v>
      </c>
      <c r="AE54" s="192" t="s">
        <v>827</v>
      </c>
      <c r="AF54" s="181">
        <v>69972</v>
      </c>
      <c r="AG54" s="181">
        <v>6078</v>
      </c>
      <c r="AH54" s="181">
        <v>6160</v>
      </c>
      <c r="AI54" s="181" t="s">
        <v>827</v>
      </c>
      <c r="AJ54" s="71">
        <v>5311</v>
      </c>
    </row>
    <row r="55" spans="1:36" ht="19.5" customHeight="1" x14ac:dyDescent="0.15">
      <c r="A55" s="70">
        <v>5312</v>
      </c>
      <c r="B55" s="17" t="s">
        <v>206</v>
      </c>
      <c r="C55" s="181">
        <v>8</v>
      </c>
      <c r="D55" s="181">
        <v>2</v>
      </c>
      <c r="E55" s="181">
        <v>4</v>
      </c>
      <c r="F55" s="181">
        <v>2</v>
      </c>
      <c r="G55" s="181" t="s">
        <v>827</v>
      </c>
      <c r="H55" s="181" t="s">
        <v>827</v>
      </c>
      <c r="I55" s="181" t="s">
        <v>827</v>
      </c>
      <c r="J55" s="181" t="s">
        <v>827</v>
      </c>
      <c r="K55" s="181" t="s">
        <v>827</v>
      </c>
      <c r="L55" s="185">
        <v>31</v>
      </c>
      <c r="M55" s="207">
        <v>21</v>
      </c>
      <c r="N55" s="207">
        <v>10</v>
      </c>
      <c r="O55" s="207">
        <v>28</v>
      </c>
      <c r="P55" s="207">
        <v>19</v>
      </c>
      <c r="Q55" s="256">
        <v>9</v>
      </c>
      <c r="R55" s="185">
        <v>5</v>
      </c>
      <c r="S55" s="207">
        <v>5</v>
      </c>
      <c r="T55" s="207">
        <v>14</v>
      </c>
      <c r="U55" s="207">
        <v>2</v>
      </c>
      <c r="V55" s="181" t="s">
        <v>827</v>
      </c>
      <c r="W55" s="181">
        <v>2</v>
      </c>
      <c r="X55" s="181" t="s">
        <v>827</v>
      </c>
      <c r="Y55" s="181" t="s">
        <v>827</v>
      </c>
      <c r="Z55" s="181" t="s">
        <v>827</v>
      </c>
      <c r="AA55" s="181" t="s">
        <v>827</v>
      </c>
      <c r="AB55" s="181">
        <v>2</v>
      </c>
      <c r="AC55" s="189">
        <v>1</v>
      </c>
      <c r="AD55" s="192">
        <v>630230</v>
      </c>
      <c r="AE55" s="192" t="s">
        <v>827</v>
      </c>
      <c r="AF55" s="181">
        <v>78779</v>
      </c>
      <c r="AG55" s="181">
        <v>22508</v>
      </c>
      <c r="AH55" s="181">
        <v>20330</v>
      </c>
      <c r="AI55" s="181" t="s">
        <v>827</v>
      </c>
      <c r="AJ55" s="71">
        <v>5312</v>
      </c>
    </row>
    <row r="56" spans="1:36" ht="19.5" customHeight="1" x14ac:dyDescent="0.15">
      <c r="A56" s="70">
        <v>5313</v>
      </c>
      <c r="B56" s="17" t="s">
        <v>207</v>
      </c>
      <c r="C56" s="181">
        <v>8</v>
      </c>
      <c r="D56" s="181">
        <v>3</v>
      </c>
      <c r="E56" s="181">
        <v>1</v>
      </c>
      <c r="F56" s="181">
        <v>3</v>
      </c>
      <c r="G56" s="181" t="s">
        <v>827</v>
      </c>
      <c r="H56" s="181">
        <v>1</v>
      </c>
      <c r="I56" s="181" t="s">
        <v>827</v>
      </c>
      <c r="J56" s="181" t="s">
        <v>827</v>
      </c>
      <c r="K56" s="181" t="s">
        <v>827</v>
      </c>
      <c r="L56" s="185">
        <v>46</v>
      </c>
      <c r="M56" s="207">
        <v>38</v>
      </c>
      <c r="N56" s="207">
        <v>8</v>
      </c>
      <c r="O56" s="207">
        <v>46</v>
      </c>
      <c r="P56" s="207">
        <v>38</v>
      </c>
      <c r="Q56" s="256">
        <v>8</v>
      </c>
      <c r="R56" s="185">
        <v>6</v>
      </c>
      <c r="S56" s="207">
        <v>1</v>
      </c>
      <c r="T56" s="207">
        <v>32</v>
      </c>
      <c r="U56" s="207">
        <v>7</v>
      </c>
      <c r="V56" s="181" t="s">
        <v>827</v>
      </c>
      <c r="W56" s="181" t="s">
        <v>827</v>
      </c>
      <c r="X56" s="181" t="s">
        <v>827</v>
      </c>
      <c r="Y56" s="181" t="s">
        <v>827</v>
      </c>
      <c r="Z56" s="181" t="s">
        <v>827</v>
      </c>
      <c r="AA56" s="181" t="s">
        <v>827</v>
      </c>
      <c r="AB56" s="181" t="s">
        <v>827</v>
      </c>
      <c r="AC56" s="189" t="s">
        <v>827</v>
      </c>
      <c r="AD56" s="192">
        <v>75374</v>
      </c>
      <c r="AE56" s="192" t="s">
        <v>827</v>
      </c>
      <c r="AF56" s="181">
        <v>9422</v>
      </c>
      <c r="AG56" s="181">
        <v>1639</v>
      </c>
      <c r="AH56" s="181">
        <v>1639</v>
      </c>
      <c r="AI56" s="181" t="s">
        <v>827</v>
      </c>
      <c r="AJ56" s="71">
        <v>5313</v>
      </c>
    </row>
    <row r="57" spans="1:36" ht="19.5" customHeight="1" x14ac:dyDescent="0.15">
      <c r="A57" s="70">
        <v>5314</v>
      </c>
      <c r="B57" s="17" t="s">
        <v>208</v>
      </c>
      <c r="C57" s="181">
        <v>56</v>
      </c>
      <c r="D57" s="181">
        <v>13</v>
      </c>
      <c r="E57" s="181">
        <v>11</v>
      </c>
      <c r="F57" s="181">
        <v>22</v>
      </c>
      <c r="G57" s="181">
        <v>7</v>
      </c>
      <c r="H57" s="181">
        <v>2</v>
      </c>
      <c r="I57" s="181" t="s">
        <v>827</v>
      </c>
      <c r="J57" s="181">
        <v>1</v>
      </c>
      <c r="K57" s="181" t="s">
        <v>827</v>
      </c>
      <c r="L57" s="185">
        <v>407</v>
      </c>
      <c r="M57" s="207">
        <v>286</v>
      </c>
      <c r="N57" s="207">
        <v>121</v>
      </c>
      <c r="O57" s="207">
        <v>404</v>
      </c>
      <c r="P57" s="207">
        <v>285</v>
      </c>
      <c r="Q57" s="256">
        <v>119</v>
      </c>
      <c r="R57" s="185">
        <v>46</v>
      </c>
      <c r="S57" s="207">
        <v>13</v>
      </c>
      <c r="T57" s="207">
        <v>220</v>
      </c>
      <c r="U57" s="207">
        <v>88</v>
      </c>
      <c r="V57" s="181">
        <v>19</v>
      </c>
      <c r="W57" s="181">
        <v>18</v>
      </c>
      <c r="X57" s="181" t="s">
        <v>827</v>
      </c>
      <c r="Y57" s="181">
        <v>1</v>
      </c>
      <c r="Z57" s="181" t="s">
        <v>827</v>
      </c>
      <c r="AA57" s="181" t="s">
        <v>827</v>
      </c>
      <c r="AB57" s="181">
        <v>1</v>
      </c>
      <c r="AC57" s="189">
        <v>1</v>
      </c>
      <c r="AD57" s="192">
        <v>2231573</v>
      </c>
      <c r="AE57" s="192" t="s">
        <v>827</v>
      </c>
      <c r="AF57" s="181">
        <v>39850</v>
      </c>
      <c r="AG57" s="181">
        <v>5524</v>
      </c>
      <c r="AH57" s="181">
        <v>5483</v>
      </c>
      <c r="AI57" s="181" t="s">
        <v>827</v>
      </c>
      <c r="AJ57" s="71">
        <v>5314</v>
      </c>
    </row>
    <row r="58" spans="1:36" ht="19.5" customHeight="1" x14ac:dyDescent="0.15">
      <c r="A58" s="70">
        <v>5319</v>
      </c>
      <c r="B58" s="17" t="s">
        <v>209</v>
      </c>
      <c r="C58" s="181">
        <v>121</v>
      </c>
      <c r="D58" s="181">
        <v>29</v>
      </c>
      <c r="E58" s="181">
        <v>31</v>
      </c>
      <c r="F58" s="181">
        <v>34</v>
      </c>
      <c r="G58" s="181">
        <v>18</v>
      </c>
      <c r="H58" s="181">
        <v>4</v>
      </c>
      <c r="I58" s="181">
        <v>4</v>
      </c>
      <c r="J58" s="181">
        <v>1</v>
      </c>
      <c r="K58" s="181" t="s">
        <v>827</v>
      </c>
      <c r="L58" s="185">
        <v>956</v>
      </c>
      <c r="M58" s="207">
        <v>676</v>
      </c>
      <c r="N58" s="207">
        <v>280</v>
      </c>
      <c r="O58" s="207">
        <v>930</v>
      </c>
      <c r="P58" s="207">
        <v>662</v>
      </c>
      <c r="Q58" s="256">
        <v>268</v>
      </c>
      <c r="R58" s="185">
        <v>135</v>
      </c>
      <c r="S58" s="207">
        <v>43</v>
      </c>
      <c r="T58" s="207">
        <v>483</v>
      </c>
      <c r="U58" s="207">
        <v>186</v>
      </c>
      <c r="V58" s="181">
        <v>44</v>
      </c>
      <c r="W58" s="181">
        <v>39</v>
      </c>
      <c r="X58" s="181">
        <v>3</v>
      </c>
      <c r="Y58" s="181">
        <v>6</v>
      </c>
      <c r="Z58" s="181">
        <v>1</v>
      </c>
      <c r="AA58" s="181" t="s">
        <v>827</v>
      </c>
      <c r="AB58" s="181">
        <v>12</v>
      </c>
      <c r="AC58" s="189">
        <v>6</v>
      </c>
      <c r="AD58" s="192">
        <v>8891082</v>
      </c>
      <c r="AE58" s="192" t="s">
        <v>827</v>
      </c>
      <c r="AF58" s="181">
        <v>73480</v>
      </c>
      <c r="AG58" s="181">
        <v>9560</v>
      </c>
      <c r="AH58" s="181">
        <v>9300</v>
      </c>
      <c r="AI58" s="181" t="s">
        <v>827</v>
      </c>
      <c r="AJ58" s="71">
        <v>5319</v>
      </c>
    </row>
    <row r="59" spans="1:36" ht="19.5" customHeight="1" x14ac:dyDescent="0.15">
      <c r="A59" s="299">
        <v>532</v>
      </c>
      <c r="B59" s="100" t="s">
        <v>56</v>
      </c>
      <c r="C59" s="280">
        <v>96</v>
      </c>
      <c r="D59" s="280">
        <v>20</v>
      </c>
      <c r="E59" s="280">
        <v>17</v>
      </c>
      <c r="F59" s="280">
        <v>32</v>
      </c>
      <c r="G59" s="280">
        <v>17</v>
      </c>
      <c r="H59" s="280">
        <v>6</v>
      </c>
      <c r="I59" s="280">
        <v>3</v>
      </c>
      <c r="J59" s="280">
        <v>1</v>
      </c>
      <c r="K59" s="280" t="s">
        <v>827</v>
      </c>
      <c r="L59" s="301">
        <v>859</v>
      </c>
      <c r="M59" s="302">
        <v>576</v>
      </c>
      <c r="N59" s="302">
        <v>283</v>
      </c>
      <c r="O59" s="302">
        <v>846</v>
      </c>
      <c r="P59" s="302">
        <v>574</v>
      </c>
      <c r="Q59" s="303">
        <v>272</v>
      </c>
      <c r="R59" s="301">
        <v>64</v>
      </c>
      <c r="S59" s="302">
        <v>14</v>
      </c>
      <c r="T59" s="302">
        <v>467</v>
      </c>
      <c r="U59" s="302">
        <v>229</v>
      </c>
      <c r="V59" s="280">
        <v>43</v>
      </c>
      <c r="W59" s="280">
        <v>29</v>
      </c>
      <c r="X59" s="280">
        <v>3</v>
      </c>
      <c r="Y59" s="280">
        <v>4</v>
      </c>
      <c r="Z59" s="280">
        <v>6</v>
      </c>
      <c r="AA59" s="280">
        <v>3</v>
      </c>
      <c r="AB59" s="280">
        <v>5</v>
      </c>
      <c r="AC59" s="300">
        <v>10</v>
      </c>
      <c r="AD59" s="279">
        <v>9284618</v>
      </c>
      <c r="AE59" s="279" t="s">
        <v>827</v>
      </c>
      <c r="AF59" s="280">
        <v>96715</v>
      </c>
      <c r="AG59" s="280">
        <v>10973</v>
      </c>
      <c r="AH59" s="280">
        <v>10809</v>
      </c>
      <c r="AI59" s="280" t="s">
        <v>827</v>
      </c>
      <c r="AJ59" s="332">
        <v>532</v>
      </c>
    </row>
    <row r="60" spans="1:36" ht="19.5" customHeight="1" x14ac:dyDescent="0.15">
      <c r="A60" s="70">
        <v>5321</v>
      </c>
      <c r="B60" s="17" t="s">
        <v>210</v>
      </c>
      <c r="C60" s="181">
        <v>19</v>
      </c>
      <c r="D60" s="181">
        <v>3</v>
      </c>
      <c r="E60" s="181">
        <v>4</v>
      </c>
      <c r="F60" s="181">
        <v>10</v>
      </c>
      <c r="G60" s="181">
        <v>2</v>
      </c>
      <c r="H60" s="181" t="s">
        <v>827</v>
      </c>
      <c r="I60" s="181" t="s">
        <v>827</v>
      </c>
      <c r="J60" s="181" t="s">
        <v>827</v>
      </c>
      <c r="K60" s="181" t="s">
        <v>827</v>
      </c>
      <c r="L60" s="185">
        <v>110</v>
      </c>
      <c r="M60" s="207">
        <v>83</v>
      </c>
      <c r="N60" s="207">
        <v>27</v>
      </c>
      <c r="O60" s="207">
        <v>110</v>
      </c>
      <c r="P60" s="207">
        <v>83</v>
      </c>
      <c r="Q60" s="256">
        <v>27</v>
      </c>
      <c r="R60" s="185">
        <v>9</v>
      </c>
      <c r="S60" s="207">
        <v>2</v>
      </c>
      <c r="T60" s="207">
        <v>68</v>
      </c>
      <c r="U60" s="207">
        <v>19</v>
      </c>
      <c r="V60" s="181">
        <v>6</v>
      </c>
      <c r="W60" s="181">
        <v>6</v>
      </c>
      <c r="X60" s="181" t="s">
        <v>827</v>
      </c>
      <c r="Y60" s="181" t="s">
        <v>827</v>
      </c>
      <c r="Z60" s="181" t="s">
        <v>827</v>
      </c>
      <c r="AA60" s="181" t="s">
        <v>827</v>
      </c>
      <c r="AB60" s="181" t="s">
        <v>827</v>
      </c>
      <c r="AC60" s="189" t="s">
        <v>827</v>
      </c>
      <c r="AD60" s="192">
        <v>991136</v>
      </c>
      <c r="AE60" s="192" t="s">
        <v>827</v>
      </c>
      <c r="AF60" s="181">
        <v>52165</v>
      </c>
      <c r="AG60" s="181">
        <v>9010</v>
      </c>
      <c r="AH60" s="181">
        <v>9010</v>
      </c>
      <c r="AI60" s="181" t="s">
        <v>827</v>
      </c>
      <c r="AJ60" s="71">
        <v>5321</v>
      </c>
    </row>
    <row r="61" spans="1:36" ht="19.5" customHeight="1" x14ac:dyDescent="0.15">
      <c r="A61" s="70">
        <v>5322</v>
      </c>
      <c r="B61" s="17" t="s">
        <v>211</v>
      </c>
      <c r="C61" s="181">
        <v>30</v>
      </c>
      <c r="D61" s="181">
        <v>4</v>
      </c>
      <c r="E61" s="181">
        <v>5</v>
      </c>
      <c r="F61" s="181">
        <v>10</v>
      </c>
      <c r="G61" s="181">
        <v>5</v>
      </c>
      <c r="H61" s="181">
        <v>3</v>
      </c>
      <c r="I61" s="181">
        <v>2</v>
      </c>
      <c r="J61" s="181">
        <v>1</v>
      </c>
      <c r="K61" s="181" t="s">
        <v>827</v>
      </c>
      <c r="L61" s="185">
        <v>368</v>
      </c>
      <c r="M61" s="207">
        <v>226</v>
      </c>
      <c r="N61" s="207">
        <v>142</v>
      </c>
      <c r="O61" s="207">
        <v>366</v>
      </c>
      <c r="P61" s="207">
        <v>229</v>
      </c>
      <c r="Q61" s="256">
        <v>137</v>
      </c>
      <c r="R61" s="185">
        <v>14</v>
      </c>
      <c r="S61" s="207">
        <v>5</v>
      </c>
      <c r="T61" s="207">
        <v>185</v>
      </c>
      <c r="U61" s="207">
        <v>114</v>
      </c>
      <c r="V61" s="181">
        <v>30</v>
      </c>
      <c r="W61" s="181">
        <v>18</v>
      </c>
      <c r="X61" s="181" t="s">
        <v>827</v>
      </c>
      <c r="Y61" s="181" t="s">
        <v>827</v>
      </c>
      <c r="Z61" s="181">
        <v>4</v>
      </c>
      <c r="AA61" s="181">
        <v>3</v>
      </c>
      <c r="AB61" s="181">
        <v>1</v>
      </c>
      <c r="AC61" s="189">
        <v>8</v>
      </c>
      <c r="AD61" s="192">
        <v>4838971</v>
      </c>
      <c r="AE61" s="192" t="s">
        <v>827</v>
      </c>
      <c r="AF61" s="181">
        <v>161299</v>
      </c>
      <c r="AG61" s="181">
        <v>13221</v>
      </c>
      <c r="AH61" s="181">
        <v>13149</v>
      </c>
      <c r="AI61" s="181" t="s">
        <v>827</v>
      </c>
      <c r="AJ61" s="71">
        <v>5322</v>
      </c>
    </row>
    <row r="62" spans="1:36" ht="19.5" customHeight="1" x14ac:dyDescent="0.15">
      <c r="A62" s="70">
        <v>5329</v>
      </c>
      <c r="B62" s="17" t="s">
        <v>212</v>
      </c>
      <c r="C62" s="181">
        <v>47</v>
      </c>
      <c r="D62" s="181">
        <v>13</v>
      </c>
      <c r="E62" s="181">
        <v>8</v>
      </c>
      <c r="F62" s="181">
        <v>12</v>
      </c>
      <c r="G62" s="181">
        <v>10</v>
      </c>
      <c r="H62" s="181">
        <v>3</v>
      </c>
      <c r="I62" s="181">
        <v>1</v>
      </c>
      <c r="J62" s="181" t="s">
        <v>827</v>
      </c>
      <c r="K62" s="181" t="s">
        <v>827</v>
      </c>
      <c r="L62" s="185">
        <v>381</v>
      </c>
      <c r="M62" s="207">
        <v>267</v>
      </c>
      <c r="N62" s="207">
        <v>114</v>
      </c>
      <c r="O62" s="207">
        <v>370</v>
      </c>
      <c r="P62" s="207">
        <v>262</v>
      </c>
      <c r="Q62" s="256">
        <v>108</v>
      </c>
      <c r="R62" s="185">
        <v>41</v>
      </c>
      <c r="S62" s="207">
        <v>7</v>
      </c>
      <c r="T62" s="207">
        <v>214</v>
      </c>
      <c r="U62" s="207">
        <v>96</v>
      </c>
      <c r="V62" s="181">
        <v>7</v>
      </c>
      <c r="W62" s="181">
        <v>5</v>
      </c>
      <c r="X62" s="181">
        <v>3</v>
      </c>
      <c r="Y62" s="181">
        <v>4</v>
      </c>
      <c r="Z62" s="181">
        <v>2</v>
      </c>
      <c r="AA62" s="181" t="s">
        <v>827</v>
      </c>
      <c r="AB62" s="181">
        <v>4</v>
      </c>
      <c r="AC62" s="189">
        <v>2</v>
      </c>
      <c r="AD62" s="192">
        <v>3454511</v>
      </c>
      <c r="AE62" s="192" t="s">
        <v>827</v>
      </c>
      <c r="AF62" s="181">
        <v>73500</v>
      </c>
      <c r="AG62" s="181">
        <v>9333</v>
      </c>
      <c r="AH62" s="181">
        <v>9067</v>
      </c>
      <c r="AI62" s="181" t="s">
        <v>827</v>
      </c>
      <c r="AJ62" s="71">
        <v>5329</v>
      </c>
    </row>
    <row r="63" spans="1:36" ht="19.5" customHeight="1" x14ac:dyDescent="0.15">
      <c r="A63" s="337">
        <v>533</v>
      </c>
      <c r="B63" s="100" t="s">
        <v>57</v>
      </c>
      <c r="C63" s="280">
        <v>33</v>
      </c>
      <c r="D63" s="280">
        <v>3</v>
      </c>
      <c r="E63" s="280">
        <v>7</v>
      </c>
      <c r="F63" s="280">
        <v>12</v>
      </c>
      <c r="G63" s="280">
        <v>9</v>
      </c>
      <c r="H63" s="280">
        <v>1</v>
      </c>
      <c r="I63" s="280">
        <v>1</v>
      </c>
      <c r="J63" s="280" t="s">
        <v>827</v>
      </c>
      <c r="K63" s="280" t="s">
        <v>827</v>
      </c>
      <c r="L63" s="301">
        <v>316</v>
      </c>
      <c r="M63" s="302">
        <v>237</v>
      </c>
      <c r="N63" s="302">
        <v>79</v>
      </c>
      <c r="O63" s="302">
        <v>310</v>
      </c>
      <c r="P63" s="302">
        <v>232</v>
      </c>
      <c r="Q63" s="303">
        <v>78</v>
      </c>
      <c r="R63" s="301">
        <v>36</v>
      </c>
      <c r="S63" s="302">
        <v>6</v>
      </c>
      <c r="T63" s="302">
        <v>180</v>
      </c>
      <c r="U63" s="302">
        <v>57</v>
      </c>
      <c r="V63" s="280">
        <v>16</v>
      </c>
      <c r="W63" s="280">
        <v>15</v>
      </c>
      <c r="X63" s="280">
        <v>1</v>
      </c>
      <c r="Y63" s="280">
        <v>1</v>
      </c>
      <c r="Z63" s="280" t="s">
        <v>827</v>
      </c>
      <c r="AA63" s="280" t="s">
        <v>827</v>
      </c>
      <c r="AB63" s="280">
        <v>4</v>
      </c>
      <c r="AC63" s="300" t="s">
        <v>827</v>
      </c>
      <c r="AD63" s="279">
        <v>2833348</v>
      </c>
      <c r="AE63" s="279" t="s">
        <v>827</v>
      </c>
      <c r="AF63" s="280">
        <v>85859</v>
      </c>
      <c r="AG63" s="280">
        <v>9140</v>
      </c>
      <c r="AH63" s="280">
        <v>8966</v>
      </c>
      <c r="AI63" s="280" t="s">
        <v>827</v>
      </c>
      <c r="AJ63" s="332">
        <v>533</v>
      </c>
    </row>
    <row r="64" spans="1:36" ht="19.5" customHeight="1" x14ac:dyDescent="0.15">
      <c r="A64" s="70">
        <v>5331</v>
      </c>
      <c r="B64" s="17" t="s">
        <v>213</v>
      </c>
      <c r="C64" s="181">
        <v>31</v>
      </c>
      <c r="D64" s="181">
        <v>3</v>
      </c>
      <c r="E64" s="181">
        <v>6</v>
      </c>
      <c r="F64" s="181">
        <v>12</v>
      </c>
      <c r="G64" s="181">
        <v>8</v>
      </c>
      <c r="H64" s="181">
        <v>1</v>
      </c>
      <c r="I64" s="181">
        <v>1</v>
      </c>
      <c r="J64" s="181" t="s">
        <v>827</v>
      </c>
      <c r="K64" s="181" t="s">
        <v>827</v>
      </c>
      <c r="L64" s="185">
        <v>297</v>
      </c>
      <c r="M64" s="207">
        <v>225</v>
      </c>
      <c r="N64" s="207">
        <v>72</v>
      </c>
      <c r="O64" s="207">
        <v>291</v>
      </c>
      <c r="P64" s="207">
        <v>220</v>
      </c>
      <c r="Q64" s="256">
        <v>71</v>
      </c>
      <c r="R64" s="185">
        <v>35</v>
      </c>
      <c r="S64" s="207">
        <v>6</v>
      </c>
      <c r="T64" s="207">
        <v>169</v>
      </c>
      <c r="U64" s="207">
        <v>50</v>
      </c>
      <c r="V64" s="181">
        <v>16</v>
      </c>
      <c r="W64" s="181">
        <v>15</v>
      </c>
      <c r="X64" s="181">
        <v>1</v>
      </c>
      <c r="Y64" s="181">
        <v>1</v>
      </c>
      <c r="Z64" s="181" t="s">
        <v>827</v>
      </c>
      <c r="AA64" s="181" t="s">
        <v>827</v>
      </c>
      <c r="AB64" s="181">
        <v>4</v>
      </c>
      <c r="AC64" s="189" t="s">
        <v>827</v>
      </c>
      <c r="AD64" s="192" t="s">
        <v>903</v>
      </c>
      <c r="AE64" s="192" t="s">
        <v>827</v>
      </c>
      <c r="AF64" s="181" t="s">
        <v>903</v>
      </c>
      <c r="AG64" s="181" t="s">
        <v>903</v>
      </c>
      <c r="AH64" s="181" t="s">
        <v>903</v>
      </c>
      <c r="AI64" s="181" t="s">
        <v>827</v>
      </c>
      <c r="AJ64" s="71">
        <v>5331</v>
      </c>
    </row>
    <row r="65" spans="1:36" ht="19.5" customHeight="1" x14ac:dyDescent="0.15">
      <c r="A65" s="74">
        <v>5332</v>
      </c>
      <c r="B65" s="20" t="s">
        <v>214</v>
      </c>
      <c r="C65" s="258">
        <v>2</v>
      </c>
      <c r="D65" s="258" t="s">
        <v>827</v>
      </c>
      <c r="E65" s="258">
        <v>1</v>
      </c>
      <c r="F65" s="258" t="s">
        <v>827</v>
      </c>
      <c r="G65" s="258">
        <v>1</v>
      </c>
      <c r="H65" s="258" t="s">
        <v>827</v>
      </c>
      <c r="I65" s="258" t="s">
        <v>827</v>
      </c>
      <c r="J65" s="258" t="s">
        <v>827</v>
      </c>
      <c r="K65" s="258" t="s">
        <v>827</v>
      </c>
      <c r="L65" s="186">
        <v>19</v>
      </c>
      <c r="M65" s="208">
        <v>12</v>
      </c>
      <c r="N65" s="208">
        <v>7</v>
      </c>
      <c r="O65" s="208">
        <v>19</v>
      </c>
      <c r="P65" s="208">
        <v>12</v>
      </c>
      <c r="Q65" s="259">
        <v>7</v>
      </c>
      <c r="R65" s="186">
        <v>1</v>
      </c>
      <c r="S65" s="208" t="s">
        <v>827</v>
      </c>
      <c r="T65" s="208">
        <v>11</v>
      </c>
      <c r="U65" s="208">
        <v>7</v>
      </c>
      <c r="V65" s="258" t="s">
        <v>827</v>
      </c>
      <c r="W65" s="258" t="s">
        <v>827</v>
      </c>
      <c r="X65" s="258" t="s">
        <v>827</v>
      </c>
      <c r="Y65" s="258" t="s">
        <v>827</v>
      </c>
      <c r="Z65" s="258" t="s">
        <v>827</v>
      </c>
      <c r="AA65" s="258" t="s">
        <v>827</v>
      </c>
      <c r="AB65" s="258" t="s">
        <v>827</v>
      </c>
      <c r="AC65" s="260" t="s">
        <v>827</v>
      </c>
      <c r="AD65" s="261" t="s">
        <v>903</v>
      </c>
      <c r="AE65" s="261" t="s">
        <v>827</v>
      </c>
      <c r="AF65" s="258" t="s">
        <v>903</v>
      </c>
      <c r="AG65" s="258" t="s">
        <v>903</v>
      </c>
      <c r="AH65" s="258" t="s">
        <v>903</v>
      </c>
      <c r="AI65" s="258" t="s">
        <v>827</v>
      </c>
      <c r="AJ65" s="81">
        <v>5332</v>
      </c>
    </row>
    <row r="66" spans="1:36" ht="19.5" customHeight="1" x14ac:dyDescent="0.15">
      <c r="A66" s="330">
        <v>534</v>
      </c>
      <c r="B66" s="88" t="s">
        <v>58</v>
      </c>
      <c r="C66" s="281">
        <v>41</v>
      </c>
      <c r="D66" s="281">
        <v>3</v>
      </c>
      <c r="E66" s="281">
        <v>12</v>
      </c>
      <c r="F66" s="281">
        <v>12</v>
      </c>
      <c r="G66" s="281">
        <v>12</v>
      </c>
      <c r="H66" s="281" t="s">
        <v>827</v>
      </c>
      <c r="I66" s="281">
        <v>2</v>
      </c>
      <c r="J66" s="281" t="s">
        <v>827</v>
      </c>
      <c r="K66" s="281" t="s">
        <v>827</v>
      </c>
      <c r="L66" s="304">
        <v>385</v>
      </c>
      <c r="M66" s="305">
        <v>266</v>
      </c>
      <c r="N66" s="305">
        <v>119</v>
      </c>
      <c r="O66" s="305">
        <v>380</v>
      </c>
      <c r="P66" s="305">
        <v>262</v>
      </c>
      <c r="Q66" s="306">
        <v>118</v>
      </c>
      <c r="R66" s="304">
        <v>21</v>
      </c>
      <c r="S66" s="305">
        <v>7</v>
      </c>
      <c r="T66" s="305">
        <v>228</v>
      </c>
      <c r="U66" s="305">
        <v>104</v>
      </c>
      <c r="V66" s="281">
        <v>13</v>
      </c>
      <c r="W66" s="281">
        <v>7</v>
      </c>
      <c r="X66" s="281">
        <v>1</v>
      </c>
      <c r="Y66" s="281" t="s">
        <v>827</v>
      </c>
      <c r="Z66" s="281" t="s">
        <v>827</v>
      </c>
      <c r="AA66" s="281" t="s">
        <v>827</v>
      </c>
      <c r="AB66" s="281">
        <v>3</v>
      </c>
      <c r="AC66" s="308">
        <v>1</v>
      </c>
      <c r="AD66" s="282">
        <v>3885381</v>
      </c>
      <c r="AE66" s="282" t="s">
        <v>827</v>
      </c>
      <c r="AF66" s="281">
        <v>94765</v>
      </c>
      <c r="AG66" s="281">
        <v>10225</v>
      </c>
      <c r="AH66" s="281">
        <v>10092</v>
      </c>
      <c r="AI66" s="281" t="s">
        <v>827</v>
      </c>
      <c r="AJ66" s="331">
        <v>534</v>
      </c>
    </row>
    <row r="67" spans="1:36" ht="19.5" customHeight="1" x14ac:dyDescent="0.15">
      <c r="A67" s="70">
        <v>5341</v>
      </c>
      <c r="B67" s="17" t="s">
        <v>215</v>
      </c>
      <c r="C67" s="181">
        <v>1</v>
      </c>
      <c r="D67" s="181" t="s">
        <v>827</v>
      </c>
      <c r="E67" s="181" t="s">
        <v>827</v>
      </c>
      <c r="F67" s="181" t="s">
        <v>827</v>
      </c>
      <c r="G67" s="181">
        <v>1</v>
      </c>
      <c r="H67" s="181" t="s">
        <v>827</v>
      </c>
      <c r="I67" s="181" t="s">
        <v>827</v>
      </c>
      <c r="J67" s="181" t="s">
        <v>827</v>
      </c>
      <c r="K67" s="181" t="s">
        <v>827</v>
      </c>
      <c r="L67" s="185">
        <v>13</v>
      </c>
      <c r="M67" s="207">
        <v>11</v>
      </c>
      <c r="N67" s="207">
        <v>2</v>
      </c>
      <c r="O67" s="207">
        <v>13</v>
      </c>
      <c r="P67" s="207">
        <v>11</v>
      </c>
      <c r="Q67" s="256">
        <v>2</v>
      </c>
      <c r="R67" s="185" t="s">
        <v>827</v>
      </c>
      <c r="S67" s="207" t="s">
        <v>827</v>
      </c>
      <c r="T67" s="207">
        <v>11</v>
      </c>
      <c r="U67" s="207">
        <v>2</v>
      </c>
      <c r="V67" s="181" t="s">
        <v>827</v>
      </c>
      <c r="W67" s="181" t="s">
        <v>827</v>
      </c>
      <c r="X67" s="181" t="s">
        <v>827</v>
      </c>
      <c r="Y67" s="181" t="s">
        <v>827</v>
      </c>
      <c r="Z67" s="181" t="s">
        <v>827</v>
      </c>
      <c r="AA67" s="181" t="s">
        <v>827</v>
      </c>
      <c r="AB67" s="181" t="s">
        <v>827</v>
      </c>
      <c r="AC67" s="189" t="s">
        <v>827</v>
      </c>
      <c r="AD67" s="192" t="s">
        <v>903</v>
      </c>
      <c r="AE67" s="192" t="s">
        <v>827</v>
      </c>
      <c r="AF67" s="181" t="s">
        <v>903</v>
      </c>
      <c r="AG67" s="181" t="s">
        <v>903</v>
      </c>
      <c r="AH67" s="181" t="s">
        <v>903</v>
      </c>
      <c r="AI67" s="181" t="s">
        <v>827</v>
      </c>
      <c r="AJ67" s="71">
        <v>5341</v>
      </c>
    </row>
    <row r="68" spans="1:36" ht="19.5" customHeight="1" x14ac:dyDescent="0.15">
      <c r="A68" s="70">
        <v>5342</v>
      </c>
      <c r="B68" s="17" t="s">
        <v>216</v>
      </c>
      <c r="C68" s="181">
        <v>27</v>
      </c>
      <c r="D68" s="181">
        <v>2</v>
      </c>
      <c r="E68" s="181">
        <v>11</v>
      </c>
      <c r="F68" s="181">
        <v>7</v>
      </c>
      <c r="G68" s="181">
        <v>6</v>
      </c>
      <c r="H68" s="181" t="s">
        <v>827</v>
      </c>
      <c r="I68" s="181">
        <v>1</v>
      </c>
      <c r="J68" s="181" t="s">
        <v>827</v>
      </c>
      <c r="K68" s="181" t="s">
        <v>827</v>
      </c>
      <c r="L68" s="185">
        <v>227</v>
      </c>
      <c r="M68" s="207">
        <v>165</v>
      </c>
      <c r="N68" s="207">
        <v>62</v>
      </c>
      <c r="O68" s="207">
        <v>222</v>
      </c>
      <c r="P68" s="207">
        <v>161</v>
      </c>
      <c r="Q68" s="256">
        <v>61</v>
      </c>
      <c r="R68" s="185">
        <v>16</v>
      </c>
      <c r="S68" s="207">
        <v>4</v>
      </c>
      <c r="T68" s="207">
        <v>140</v>
      </c>
      <c r="U68" s="207">
        <v>53</v>
      </c>
      <c r="V68" s="181">
        <v>5</v>
      </c>
      <c r="W68" s="181">
        <v>4</v>
      </c>
      <c r="X68" s="181">
        <v>1</v>
      </c>
      <c r="Y68" s="181" t="s">
        <v>827</v>
      </c>
      <c r="Z68" s="181" t="s">
        <v>827</v>
      </c>
      <c r="AA68" s="181" t="s">
        <v>827</v>
      </c>
      <c r="AB68" s="181">
        <v>3</v>
      </c>
      <c r="AC68" s="189">
        <v>1</v>
      </c>
      <c r="AD68" s="192">
        <v>2346461</v>
      </c>
      <c r="AE68" s="192" t="s">
        <v>827</v>
      </c>
      <c r="AF68" s="181">
        <v>86906</v>
      </c>
      <c r="AG68" s="181">
        <v>10570</v>
      </c>
      <c r="AH68" s="181">
        <v>10337</v>
      </c>
      <c r="AI68" s="181" t="s">
        <v>827</v>
      </c>
      <c r="AJ68" s="71">
        <v>5342</v>
      </c>
    </row>
    <row r="69" spans="1:36" ht="19.5" customHeight="1" x14ac:dyDescent="0.15">
      <c r="A69" s="70">
        <v>5349</v>
      </c>
      <c r="B69" s="17" t="s">
        <v>217</v>
      </c>
      <c r="C69" s="181">
        <v>13</v>
      </c>
      <c r="D69" s="181">
        <v>1</v>
      </c>
      <c r="E69" s="181">
        <v>1</v>
      </c>
      <c r="F69" s="181">
        <v>5</v>
      </c>
      <c r="G69" s="181">
        <v>5</v>
      </c>
      <c r="H69" s="181" t="s">
        <v>827</v>
      </c>
      <c r="I69" s="181">
        <v>1</v>
      </c>
      <c r="J69" s="181" t="s">
        <v>827</v>
      </c>
      <c r="K69" s="181" t="s">
        <v>827</v>
      </c>
      <c r="L69" s="185">
        <v>145</v>
      </c>
      <c r="M69" s="207">
        <v>90</v>
      </c>
      <c r="N69" s="207">
        <v>55</v>
      </c>
      <c r="O69" s="207">
        <v>145</v>
      </c>
      <c r="P69" s="207">
        <v>90</v>
      </c>
      <c r="Q69" s="256">
        <v>55</v>
      </c>
      <c r="R69" s="185">
        <v>5</v>
      </c>
      <c r="S69" s="207">
        <v>3</v>
      </c>
      <c r="T69" s="207">
        <v>77</v>
      </c>
      <c r="U69" s="207">
        <v>49</v>
      </c>
      <c r="V69" s="181">
        <v>8</v>
      </c>
      <c r="W69" s="181">
        <v>3</v>
      </c>
      <c r="X69" s="181" t="s">
        <v>827</v>
      </c>
      <c r="Y69" s="181" t="s">
        <v>827</v>
      </c>
      <c r="Z69" s="181" t="s">
        <v>827</v>
      </c>
      <c r="AA69" s="181" t="s">
        <v>827</v>
      </c>
      <c r="AB69" s="181" t="s">
        <v>827</v>
      </c>
      <c r="AC69" s="189" t="s">
        <v>827</v>
      </c>
      <c r="AD69" s="192" t="s">
        <v>903</v>
      </c>
      <c r="AE69" s="192" t="s">
        <v>827</v>
      </c>
      <c r="AF69" s="181" t="s">
        <v>903</v>
      </c>
      <c r="AG69" s="181" t="s">
        <v>903</v>
      </c>
      <c r="AH69" s="181" t="s">
        <v>903</v>
      </c>
      <c r="AI69" s="181" t="s">
        <v>827</v>
      </c>
      <c r="AJ69" s="71">
        <v>5349</v>
      </c>
    </row>
    <row r="70" spans="1:36" ht="19.5" customHeight="1" x14ac:dyDescent="0.15">
      <c r="A70" s="337">
        <v>535</v>
      </c>
      <c r="B70" s="100" t="s">
        <v>59</v>
      </c>
      <c r="C70" s="280">
        <v>11</v>
      </c>
      <c r="D70" s="280">
        <v>5</v>
      </c>
      <c r="E70" s="280">
        <v>2</v>
      </c>
      <c r="F70" s="280">
        <v>3</v>
      </c>
      <c r="G70" s="280" t="s">
        <v>827</v>
      </c>
      <c r="H70" s="280">
        <v>1</v>
      </c>
      <c r="I70" s="280" t="s">
        <v>827</v>
      </c>
      <c r="J70" s="280" t="s">
        <v>827</v>
      </c>
      <c r="K70" s="280" t="s">
        <v>827</v>
      </c>
      <c r="L70" s="301">
        <v>66</v>
      </c>
      <c r="M70" s="302">
        <v>42</v>
      </c>
      <c r="N70" s="302">
        <v>24</v>
      </c>
      <c r="O70" s="302">
        <v>56</v>
      </c>
      <c r="P70" s="302">
        <v>36</v>
      </c>
      <c r="Q70" s="303">
        <v>20</v>
      </c>
      <c r="R70" s="301">
        <v>7</v>
      </c>
      <c r="S70" s="302">
        <v>3</v>
      </c>
      <c r="T70" s="302">
        <v>28</v>
      </c>
      <c r="U70" s="302">
        <v>17</v>
      </c>
      <c r="V70" s="280">
        <v>1</v>
      </c>
      <c r="W70" s="280" t="s">
        <v>827</v>
      </c>
      <c r="X70" s="280" t="s">
        <v>827</v>
      </c>
      <c r="Y70" s="280" t="s">
        <v>827</v>
      </c>
      <c r="Z70" s="280" t="s">
        <v>827</v>
      </c>
      <c r="AA70" s="280" t="s">
        <v>827</v>
      </c>
      <c r="AB70" s="280">
        <v>6</v>
      </c>
      <c r="AC70" s="300">
        <v>4</v>
      </c>
      <c r="AD70" s="279">
        <v>431850</v>
      </c>
      <c r="AE70" s="279" t="s">
        <v>827</v>
      </c>
      <c r="AF70" s="280">
        <v>39259</v>
      </c>
      <c r="AG70" s="280">
        <v>7712</v>
      </c>
      <c r="AH70" s="280">
        <v>6543</v>
      </c>
      <c r="AI70" s="280" t="s">
        <v>827</v>
      </c>
      <c r="AJ70" s="332">
        <v>535</v>
      </c>
    </row>
    <row r="71" spans="1:36" ht="19.5" customHeight="1" x14ac:dyDescent="0.15">
      <c r="A71" s="70">
        <v>5351</v>
      </c>
      <c r="B71" s="17" t="s">
        <v>218</v>
      </c>
      <c r="C71" s="181">
        <v>3</v>
      </c>
      <c r="D71" s="181">
        <v>1</v>
      </c>
      <c r="E71" s="181">
        <v>1</v>
      </c>
      <c r="F71" s="181">
        <v>1</v>
      </c>
      <c r="G71" s="181" t="s">
        <v>827</v>
      </c>
      <c r="H71" s="181" t="s">
        <v>827</v>
      </c>
      <c r="I71" s="181" t="s">
        <v>827</v>
      </c>
      <c r="J71" s="181" t="s">
        <v>827</v>
      </c>
      <c r="K71" s="181" t="s">
        <v>827</v>
      </c>
      <c r="L71" s="185">
        <v>10</v>
      </c>
      <c r="M71" s="207">
        <v>6</v>
      </c>
      <c r="N71" s="207">
        <v>4</v>
      </c>
      <c r="O71" s="207">
        <v>10</v>
      </c>
      <c r="P71" s="207">
        <v>6</v>
      </c>
      <c r="Q71" s="256">
        <v>4</v>
      </c>
      <c r="R71" s="185">
        <v>1</v>
      </c>
      <c r="S71" s="207">
        <v>1</v>
      </c>
      <c r="T71" s="207">
        <v>5</v>
      </c>
      <c r="U71" s="207">
        <v>3</v>
      </c>
      <c r="V71" s="181" t="s">
        <v>827</v>
      </c>
      <c r="W71" s="181" t="s">
        <v>827</v>
      </c>
      <c r="X71" s="181" t="s">
        <v>827</v>
      </c>
      <c r="Y71" s="181" t="s">
        <v>827</v>
      </c>
      <c r="Z71" s="181" t="s">
        <v>827</v>
      </c>
      <c r="AA71" s="181" t="s">
        <v>827</v>
      </c>
      <c r="AB71" s="181" t="s">
        <v>827</v>
      </c>
      <c r="AC71" s="189" t="s">
        <v>827</v>
      </c>
      <c r="AD71" s="192">
        <v>22866</v>
      </c>
      <c r="AE71" s="192" t="s">
        <v>827</v>
      </c>
      <c r="AF71" s="181">
        <v>7622</v>
      </c>
      <c r="AG71" s="181">
        <v>2287</v>
      </c>
      <c r="AH71" s="181">
        <v>2287</v>
      </c>
      <c r="AI71" s="181" t="s">
        <v>827</v>
      </c>
      <c r="AJ71" s="71">
        <v>5351</v>
      </c>
    </row>
    <row r="72" spans="1:36" ht="19.5" customHeight="1" x14ac:dyDescent="0.15">
      <c r="A72" s="70">
        <v>5352</v>
      </c>
      <c r="B72" s="17" t="s">
        <v>219</v>
      </c>
      <c r="C72" s="181">
        <v>8</v>
      </c>
      <c r="D72" s="181">
        <v>4</v>
      </c>
      <c r="E72" s="181">
        <v>1</v>
      </c>
      <c r="F72" s="181">
        <v>2</v>
      </c>
      <c r="G72" s="181" t="s">
        <v>827</v>
      </c>
      <c r="H72" s="181">
        <v>1</v>
      </c>
      <c r="I72" s="181" t="s">
        <v>827</v>
      </c>
      <c r="J72" s="181" t="s">
        <v>827</v>
      </c>
      <c r="K72" s="181" t="s">
        <v>827</v>
      </c>
      <c r="L72" s="185">
        <v>56</v>
      </c>
      <c r="M72" s="207">
        <v>36</v>
      </c>
      <c r="N72" s="207">
        <v>20</v>
      </c>
      <c r="O72" s="207">
        <v>46</v>
      </c>
      <c r="P72" s="207">
        <v>30</v>
      </c>
      <c r="Q72" s="256">
        <v>16</v>
      </c>
      <c r="R72" s="185">
        <v>6</v>
      </c>
      <c r="S72" s="207">
        <v>2</v>
      </c>
      <c r="T72" s="207">
        <v>23</v>
      </c>
      <c r="U72" s="207">
        <v>14</v>
      </c>
      <c r="V72" s="181">
        <v>1</v>
      </c>
      <c r="W72" s="181" t="s">
        <v>827</v>
      </c>
      <c r="X72" s="181" t="s">
        <v>827</v>
      </c>
      <c r="Y72" s="181" t="s">
        <v>827</v>
      </c>
      <c r="Z72" s="181" t="s">
        <v>827</v>
      </c>
      <c r="AA72" s="181" t="s">
        <v>827</v>
      </c>
      <c r="AB72" s="181">
        <v>6</v>
      </c>
      <c r="AC72" s="189">
        <v>4</v>
      </c>
      <c r="AD72" s="192">
        <v>408984</v>
      </c>
      <c r="AE72" s="192" t="s">
        <v>827</v>
      </c>
      <c r="AF72" s="181">
        <v>51123</v>
      </c>
      <c r="AG72" s="181">
        <v>8891</v>
      </c>
      <c r="AH72" s="181">
        <v>7303</v>
      </c>
      <c r="AI72" s="181" t="s">
        <v>827</v>
      </c>
      <c r="AJ72" s="71">
        <v>5352</v>
      </c>
    </row>
    <row r="73" spans="1:36" ht="19.5" customHeight="1" x14ac:dyDescent="0.15">
      <c r="A73" s="337">
        <v>536</v>
      </c>
      <c r="B73" s="100" t="s">
        <v>60</v>
      </c>
      <c r="C73" s="280">
        <v>53</v>
      </c>
      <c r="D73" s="280">
        <v>11</v>
      </c>
      <c r="E73" s="280">
        <v>13</v>
      </c>
      <c r="F73" s="280">
        <v>12</v>
      </c>
      <c r="G73" s="280">
        <v>12</v>
      </c>
      <c r="H73" s="280">
        <v>5</v>
      </c>
      <c r="I73" s="280" t="s">
        <v>827</v>
      </c>
      <c r="J73" s="280" t="s">
        <v>827</v>
      </c>
      <c r="K73" s="280" t="s">
        <v>827</v>
      </c>
      <c r="L73" s="301">
        <v>410</v>
      </c>
      <c r="M73" s="302">
        <v>305</v>
      </c>
      <c r="N73" s="302">
        <v>105</v>
      </c>
      <c r="O73" s="302">
        <v>405</v>
      </c>
      <c r="P73" s="302">
        <v>300</v>
      </c>
      <c r="Q73" s="303">
        <v>105</v>
      </c>
      <c r="R73" s="301">
        <v>60</v>
      </c>
      <c r="S73" s="302">
        <v>33</v>
      </c>
      <c r="T73" s="302">
        <v>207</v>
      </c>
      <c r="U73" s="302">
        <v>58</v>
      </c>
      <c r="V73" s="280">
        <v>33</v>
      </c>
      <c r="W73" s="280">
        <v>14</v>
      </c>
      <c r="X73" s="280">
        <v>4</v>
      </c>
      <c r="Y73" s="280" t="s">
        <v>827</v>
      </c>
      <c r="Z73" s="280">
        <v>2</v>
      </c>
      <c r="AA73" s="280" t="s">
        <v>827</v>
      </c>
      <c r="AB73" s="280">
        <v>3</v>
      </c>
      <c r="AC73" s="300" t="s">
        <v>827</v>
      </c>
      <c r="AD73" s="279">
        <v>961374</v>
      </c>
      <c r="AE73" s="279" t="s">
        <v>827</v>
      </c>
      <c r="AF73" s="280">
        <v>18139</v>
      </c>
      <c r="AG73" s="280">
        <v>2374</v>
      </c>
      <c r="AH73" s="280">
        <v>2345</v>
      </c>
      <c r="AI73" s="280" t="s">
        <v>827</v>
      </c>
      <c r="AJ73" s="332">
        <v>536</v>
      </c>
    </row>
    <row r="74" spans="1:36" ht="19.5" customHeight="1" x14ac:dyDescent="0.15">
      <c r="A74" s="70">
        <v>5361</v>
      </c>
      <c r="B74" s="17" t="s">
        <v>220</v>
      </c>
      <c r="C74" s="181">
        <v>2</v>
      </c>
      <c r="D74" s="181">
        <v>1</v>
      </c>
      <c r="E74" s="181" t="s">
        <v>827</v>
      </c>
      <c r="F74" s="181">
        <v>1</v>
      </c>
      <c r="G74" s="181" t="s">
        <v>827</v>
      </c>
      <c r="H74" s="181" t="s">
        <v>827</v>
      </c>
      <c r="I74" s="181" t="s">
        <v>827</v>
      </c>
      <c r="J74" s="181" t="s">
        <v>827</v>
      </c>
      <c r="K74" s="181" t="s">
        <v>827</v>
      </c>
      <c r="L74" s="185">
        <v>7</v>
      </c>
      <c r="M74" s="207">
        <v>3</v>
      </c>
      <c r="N74" s="207">
        <v>4</v>
      </c>
      <c r="O74" s="207">
        <v>7</v>
      </c>
      <c r="P74" s="207">
        <v>3</v>
      </c>
      <c r="Q74" s="256">
        <v>4</v>
      </c>
      <c r="R74" s="185">
        <v>1</v>
      </c>
      <c r="S74" s="207">
        <v>4</v>
      </c>
      <c r="T74" s="207">
        <v>2</v>
      </c>
      <c r="U74" s="207" t="s">
        <v>827</v>
      </c>
      <c r="V74" s="181" t="s">
        <v>827</v>
      </c>
      <c r="W74" s="181" t="s">
        <v>827</v>
      </c>
      <c r="X74" s="181" t="s">
        <v>827</v>
      </c>
      <c r="Y74" s="181" t="s">
        <v>827</v>
      </c>
      <c r="Z74" s="181" t="s">
        <v>827</v>
      </c>
      <c r="AA74" s="181" t="s">
        <v>827</v>
      </c>
      <c r="AB74" s="181" t="s">
        <v>827</v>
      </c>
      <c r="AC74" s="189" t="s">
        <v>827</v>
      </c>
      <c r="AD74" s="192" t="s">
        <v>903</v>
      </c>
      <c r="AE74" s="192" t="s">
        <v>827</v>
      </c>
      <c r="AF74" s="181" t="s">
        <v>903</v>
      </c>
      <c r="AG74" s="181" t="s">
        <v>903</v>
      </c>
      <c r="AH74" s="181" t="s">
        <v>903</v>
      </c>
      <c r="AI74" s="181" t="s">
        <v>827</v>
      </c>
      <c r="AJ74" s="71">
        <v>5361</v>
      </c>
    </row>
    <row r="75" spans="1:36" ht="19.5" customHeight="1" x14ac:dyDescent="0.15">
      <c r="A75" s="70">
        <v>5362</v>
      </c>
      <c r="B75" s="17" t="s">
        <v>221</v>
      </c>
      <c r="C75" s="181">
        <v>18</v>
      </c>
      <c r="D75" s="181">
        <v>3</v>
      </c>
      <c r="E75" s="181">
        <v>7</v>
      </c>
      <c r="F75" s="181">
        <v>5</v>
      </c>
      <c r="G75" s="181">
        <v>3</v>
      </c>
      <c r="H75" s="181" t="s">
        <v>827</v>
      </c>
      <c r="I75" s="181" t="s">
        <v>827</v>
      </c>
      <c r="J75" s="181" t="s">
        <v>827</v>
      </c>
      <c r="K75" s="181" t="s">
        <v>827</v>
      </c>
      <c r="L75" s="185">
        <v>107</v>
      </c>
      <c r="M75" s="207">
        <v>80</v>
      </c>
      <c r="N75" s="207">
        <v>27</v>
      </c>
      <c r="O75" s="207">
        <v>106</v>
      </c>
      <c r="P75" s="207">
        <v>79</v>
      </c>
      <c r="Q75" s="256">
        <v>27</v>
      </c>
      <c r="R75" s="185">
        <v>19</v>
      </c>
      <c r="S75" s="207">
        <v>14</v>
      </c>
      <c r="T75" s="207">
        <v>54</v>
      </c>
      <c r="U75" s="207">
        <v>9</v>
      </c>
      <c r="V75" s="181">
        <v>6</v>
      </c>
      <c r="W75" s="181">
        <v>4</v>
      </c>
      <c r="X75" s="181">
        <v>1</v>
      </c>
      <c r="Y75" s="181" t="s">
        <v>827</v>
      </c>
      <c r="Z75" s="181" t="s">
        <v>827</v>
      </c>
      <c r="AA75" s="181" t="s">
        <v>827</v>
      </c>
      <c r="AB75" s="181" t="s">
        <v>827</v>
      </c>
      <c r="AC75" s="189" t="s">
        <v>827</v>
      </c>
      <c r="AD75" s="192">
        <v>269408</v>
      </c>
      <c r="AE75" s="192" t="s">
        <v>827</v>
      </c>
      <c r="AF75" s="181">
        <v>14967</v>
      </c>
      <c r="AG75" s="181">
        <v>2542</v>
      </c>
      <c r="AH75" s="181">
        <v>2518</v>
      </c>
      <c r="AI75" s="181" t="s">
        <v>827</v>
      </c>
      <c r="AJ75" s="71">
        <v>5362</v>
      </c>
    </row>
    <row r="76" spans="1:36" ht="19.5" customHeight="1" x14ac:dyDescent="0.15">
      <c r="A76" s="70">
        <v>5363</v>
      </c>
      <c r="B76" s="17" t="s">
        <v>222</v>
      </c>
      <c r="C76" s="181">
        <v>9</v>
      </c>
      <c r="D76" s="181">
        <v>1</v>
      </c>
      <c r="E76" s="181">
        <v>1</v>
      </c>
      <c r="F76" s="181">
        <v>4</v>
      </c>
      <c r="G76" s="181">
        <v>2</v>
      </c>
      <c r="H76" s="181">
        <v>1</v>
      </c>
      <c r="I76" s="181" t="s">
        <v>827</v>
      </c>
      <c r="J76" s="181" t="s">
        <v>827</v>
      </c>
      <c r="K76" s="181" t="s">
        <v>827</v>
      </c>
      <c r="L76" s="185">
        <v>71</v>
      </c>
      <c r="M76" s="207">
        <v>48</v>
      </c>
      <c r="N76" s="207">
        <v>23</v>
      </c>
      <c r="O76" s="207">
        <v>71</v>
      </c>
      <c r="P76" s="207">
        <v>48</v>
      </c>
      <c r="Q76" s="256">
        <v>23</v>
      </c>
      <c r="R76" s="185">
        <v>11</v>
      </c>
      <c r="S76" s="207">
        <v>7</v>
      </c>
      <c r="T76" s="207">
        <v>37</v>
      </c>
      <c r="U76" s="207">
        <v>13</v>
      </c>
      <c r="V76" s="181" t="s">
        <v>827</v>
      </c>
      <c r="W76" s="181">
        <v>3</v>
      </c>
      <c r="X76" s="181" t="s">
        <v>827</v>
      </c>
      <c r="Y76" s="181" t="s">
        <v>827</v>
      </c>
      <c r="Z76" s="181" t="s">
        <v>827</v>
      </c>
      <c r="AA76" s="181" t="s">
        <v>827</v>
      </c>
      <c r="AB76" s="181" t="s">
        <v>827</v>
      </c>
      <c r="AC76" s="189" t="s">
        <v>827</v>
      </c>
      <c r="AD76" s="192">
        <v>139990</v>
      </c>
      <c r="AE76" s="192" t="s">
        <v>827</v>
      </c>
      <c r="AF76" s="181">
        <v>15554</v>
      </c>
      <c r="AG76" s="181">
        <v>1972</v>
      </c>
      <c r="AH76" s="181">
        <v>1972</v>
      </c>
      <c r="AI76" s="181" t="s">
        <v>827</v>
      </c>
      <c r="AJ76" s="71">
        <v>5363</v>
      </c>
    </row>
    <row r="77" spans="1:36" ht="19.5" customHeight="1" x14ac:dyDescent="0.15">
      <c r="A77" s="70">
        <v>5364</v>
      </c>
      <c r="B77" s="17" t="s">
        <v>223</v>
      </c>
      <c r="C77" s="181">
        <v>15</v>
      </c>
      <c r="D77" s="181">
        <v>2</v>
      </c>
      <c r="E77" s="181">
        <v>4</v>
      </c>
      <c r="F77" s="181">
        <v>2</v>
      </c>
      <c r="G77" s="181">
        <v>5</v>
      </c>
      <c r="H77" s="181">
        <v>2</v>
      </c>
      <c r="I77" s="181" t="s">
        <v>827</v>
      </c>
      <c r="J77" s="181" t="s">
        <v>827</v>
      </c>
      <c r="K77" s="181" t="s">
        <v>827</v>
      </c>
      <c r="L77" s="185">
        <v>140</v>
      </c>
      <c r="M77" s="207">
        <v>111</v>
      </c>
      <c r="N77" s="207">
        <v>29</v>
      </c>
      <c r="O77" s="207">
        <v>140</v>
      </c>
      <c r="P77" s="207">
        <v>111</v>
      </c>
      <c r="Q77" s="256">
        <v>29</v>
      </c>
      <c r="R77" s="185">
        <v>19</v>
      </c>
      <c r="S77" s="207">
        <v>5</v>
      </c>
      <c r="T77" s="207">
        <v>69</v>
      </c>
      <c r="U77" s="207">
        <v>17</v>
      </c>
      <c r="V77" s="181">
        <v>23</v>
      </c>
      <c r="W77" s="181">
        <v>7</v>
      </c>
      <c r="X77" s="181">
        <v>2</v>
      </c>
      <c r="Y77" s="181" t="s">
        <v>827</v>
      </c>
      <c r="Z77" s="181">
        <v>2</v>
      </c>
      <c r="AA77" s="181" t="s">
        <v>827</v>
      </c>
      <c r="AB77" s="181" t="s">
        <v>827</v>
      </c>
      <c r="AC77" s="189" t="s">
        <v>827</v>
      </c>
      <c r="AD77" s="192">
        <v>330464</v>
      </c>
      <c r="AE77" s="192" t="s">
        <v>827</v>
      </c>
      <c r="AF77" s="181">
        <v>22031</v>
      </c>
      <c r="AG77" s="181">
        <v>2360</v>
      </c>
      <c r="AH77" s="181">
        <v>2360</v>
      </c>
      <c r="AI77" s="189" t="s">
        <v>827</v>
      </c>
      <c r="AJ77" s="71">
        <v>5364</v>
      </c>
    </row>
    <row r="78" spans="1:36" ht="19.5" customHeight="1" x14ac:dyDescent="0.15">
      <c r="A78" s="70">
        <v>5369</v>
      </c>
      <c r="B78" s="17" t="s">
        <v>224</v>
      </c>
      <c r="C78" s="181">
        <v>9</v>
      </c>
      <c r="D78" s="181">
        <v>4</v>
      </c>
      <c r="E78" s="181">
        <v>1</v>
      </c>
      <c r="F78" s="181" t="s">
        <v>827</v>
      </c>
      <c r="G78" s="181">
        <v>2</v>
      </c>
      <c r="H78" s="181">
        <v>2</v>
      </c>
      <c r="I78" s="181" t="s">
        <v>827</v>
      </c>
      <c r="J78" s="181" t="s">
        <v>827</v>
      </c>
      <c r="K78" s="181" t="s">
        <v>827</v>
      </c>
      <c r="L78" s="185">
        <v>85</v>
      </c>
      <c r="M78" s="207">
        <v>63</v>
      </c>
      <c r="N78" s="207">
        <v>22</v>
      </c>
      <c r="O78" s="207">
        <v>81</v>
      </c>
      <c r="P78" s="207">
        <v>59</v>
      </c>
      <c r="Q78" s="256">
        <v>22</v>
      </c>
      <c r="R78" s="185">
        <v>10</v>
      </c>
      <c r="S78" s="207">
        <v>3</v>
      </c>
      <c r="T78" s="207">
        <v>45</v>
      </c>
      <c r="U78" s="207">
        <v>19</v>
      </c>
      <c r="V78" s="181">
        <v>4</v>
      </c>
      <c r="W78" s="181" t="s">
        <v>827</v>
      </c>
      <c r="X78" s="181">
        <v>1</v>
      </c>
      <c r="Y78" s="181" t="s">
        <v>827</v>
      </c>
      <c r="Z78" s="181" t="s">
        <v>827</v>
      </c>
      <c r="AA78" s="181" t="s">
        <v>827</v>
      </c>
      <c r="AB78" s="181">
        <v>3</v>
      </c>
      <c r="AC78" s="189" t="s">
        <v>827</v>
      </c>
      <c r="AD78" s="192" t="s">
        <v>903</v>
      </c>
      <c r="AE78" s="192" t="s">
        <v>827</v>
      </c>
      <c r="AF78" s="181" t="s">
        <v>903</v>
      </c>
      <c r="AG78" s="181" t="s">
        <v>903</v>
      </c>
      <c r="AH78" s="181" t="s">
        <v>903</v>
      </c>
      <c r="AI78" s="189" t="s">
        <v>827</v>
      </c>
      <c r="AJ78" s="71">
        <v>5369</v>
      </c>
    </row>
    <row r="79" spans="1:36" ht="19.5" customHeight="1" x14ac:dyDescent="0.15">
      <c r="A79" s="381">
        <v>54</v>
      </c>
      <c r="B79" s="382" t="s">
        <v>61</v>
      </c>
      <c r="C79" s="458">
        <v>602</v>
      </c>
      <c r="D79" s="458">
        <v>116</v>
      </c>
      <c r="E79" s="458">
        <v>123</v>
      </c>
      <c r="F79" s="458">
        <v>200</v>
      </c>
      <c r="G79" s="458">
        <v>97</v>
      </c>
      <c r="H79" s="458">
        <v>34</v>
      </c>
      <c r="I79" s="458">
        <v>21</v>
      </c>
      <c r="J79" s="458">
        <v>9</v>
      </c>
      <c r="K79" s="458">
        <v>2</v>
      </c>
      <c r="L79" s="460">
        <v>6089</v>
      </c>
      <c r="M79" s="461">
        <v>4597</v>
      </c>
      <c r="N79" s="461">
        <v>1492</v>
      </c>
      <c r="O79" s="461">
        <v>5849</v>
      </c>
      <c r="P79" s="461">
        <v>4446</v>
      </c>
      <c r="Q79" s="462">
        <v>1403</v>
      </c>
      <c r="R79" s="460">
        <v>306</v>
      </c>
      <c r="S79" s="461">
        <v>122</v>
      </c>
      <c r="T79" s="461">
        <v>3787</v>
      </c>
      <c r="U79" s="461">
        <v>1056</v>
      </c>
      <c r="V79" s="458">
        <v>353</v>
      </c>
      <c r="W79" s="458">
        <v>225</v>
      </c>
      <c r="X79" s="458">
        <v>14</v>
      </c>
      <c r="Y79" s="458">
        <v>13</v>
      </c>
      <c r="Z79" s="458">
        <v>55</v>
      </c>
      <c r="AA79" s="458">
        <v>12</v>
      </c>
      <c r="AB79" s="458">
        <v>192</v>
      </c>
      <c r="AC79" s="459">
        <v>88</v>
      </c>
      <c r="AD79" s="463">
        <v>46328980</v>
      </c>
      <c r="AE79" s="463" t="s">
        <v>827</v>
      </c>
      <c r="AF79" s="458">
        <v>76958</v>
      </c>
      <c r="AG79" s="458">
        <v>7828</v>
      </c>
      <c r="AH79" s="458">
        <v>7609</v>
      </c>
      <c r="AI79" s="459" t="s">
        <v>827</v>
      </c>
      <c r="AJ79" s="392">
        <v>54</v>
      </c>
    </row>
    <row r="80" spans="1:36" ht="19.5" customHeight="1" x14ac:dyDescent="0.15">
      <c r="A80" s="337">
        <v>541</v>
      </c>
      <c r="B80" s="100" t="s">
        <v>62</v>
      </c>
      <c r="C80" s="280">
        <v>277</v>
      </c>
      <c r="D80" s="280">
        <v>51</v>
      </c>
      <c r="E80" s="280">
        <v>63</v>
      </c>
      <c r="F80" s="280">
        <v>102</v>
      </c>
      <c r="G80" s="280">
        <v>40</v>
      </c>
      <c r="H80" s="280">
        <v>14</v>
      </c>
      <c r="I80" s="280">
        <v>4</v>
      </c>
      <c r="J80" s="280">
        <v>3</v>
      </c>
      <c r="K80" s="280" t="s">
        <v>827</v>
      </c>
      <c r="L80" s="301">
        <v>2359</v>
      </c>
      <c r="M80" s="302">
        <v>1742</v>
      </c>
      <c r="N80" s="302">
        <v>617</v>
      </c>
      <c r="O80" s="302">
        <v>2246</v>
      </c>
      <c r="P80" s="302">
        <v>1659</v>
      </c>
      <c r="Q80" s="303">
        <v>587</v>
      </c>
      <c r="R80" s="301">
        <v>136</v>
      </c>
      <c r="S80" s="302">
        <v>58</v>
      </c>
      <c r="T80" s="302">
        <v>1469</v>
      </c>
      <c r="U80" s="302">
        <v>472</v>
      </c>
      <c r="V80" s="280">
        <v>54</v>
      </c>
      <c r="W80" s="280">
        <v>57</v>
      </c>
      <c r="X80" s="280">
        <v>13</v>
      </c>
      <c r="Y80" s="280">
        <v>10</v>
      </c>
      <c r="Z80" s="280" t="s">
        <v>827</v>
      </c>
      <c r="AA80" s="280">
        <v>3</v>
      </c>
      <c r="AB80" s="280">
        <v>70</v>
      </c>
      <c r="AC80" s="300">
        <v>23</v>
      </c>
      <c r="AD80" s="279">
        <v>18759508</v>
      </c>
      <c r="AE80" s="279" t="s">
        <v>827</v>
      </c>
      <c r="AF80" s="280">
        <v>67724</v>
      </c>
      <c r="AG80" s="280">
        <v>8337</v>
      </c>
      <c r="AH80" s="280">
        <v>7952</v>
      </c>
      <c r="AI80" s="300" t="s">
        <v>827</v>
      </c>
      <c r="AJ80" s="332">
        <v>541</v>
      </c>
    </row>
    <row r="81" spans="1:36" ht="19.5" customHeight="1" x14ac:dyDescent="0.15">
      <c r="A81" s="70">
        <v>5411</v>
      </c>
      <c r="B81" s="17" t="s">
        <v>225</v>
      </c>
      <c r="C81" s="181">
        <v>22</v>
      </c>
      <c r="D81" s="181">
        <v>7</v>
      </c>
      <c r="E81" s="181">
        <v>6</v>
      </c>
      <c r="F81" s="181">
        <v>5</v>
      </c>
      <c r="G81" s="181">
        <v>1</v>
      </c>
      <c r="H81" s="181" t="s">
        <v>827</v>
      </c>
      <c r="I81" s="181">
        <v>2</v>
      </c>
      <c r="J81" s="181">
        <v>1</v>
      </c>
      <c r="K81" s="181" t="s">
        <v>827</v>
      </c>
      <c r="L81" s="185">
        <v>311</v>
      </c>
      <c r="M81" s="207">
        <v>220</v>
      </c>
      <c r="N81" s="207">
        <v>91</v>
      </c>
      <c r="O81" s="207">
        <v>242</v>
      </c>
      <c r="P81" s="207">
        <v>165</v>
      </c>
      <c r="Q81" s="256">
        <v>77</v>
      </c>
      <c r="R81" s="185">
        <v>8</v>
      </c>
      <c r="S81" s="207">
        <v>4</v>
      </c>
      <c r="T81" s="207">
        <v>151</v>
      </c>
      <c r="U81" s="207">
        <v>70</v>
      </c>
      <c r="V81" s="181">
        <v>6</v>
      </c>
      <c r="W81" s="181">
        <v>3</v>
      </c>
      <c r="X81" s="181">
        <v>6</v>
      </c>
      <c r="Y81" s="181">
        <v>4</v>
      </c>
      <c r="Z81" s="181" t="s">
        <v>827</v>
      </c>
      <c r="AA81" s="181" t="s">
        <v>827</v>
      </c>
      <c r="AB81" s="181">
        <v>49</v>
      </c>
      <c r="AC81" s="189">
        <v>10</v>
      </c>
      <c r="AD81" s="192">
        <v>935097</v>
      </c>
      <c r="AE81" s="192" t="s">
        <v>827</v>
      </c>
      <c r="AF81" s="181">
        <v>42504</v>
      </c>
      <c r="AG81" s="181">
        <v>3864</v>
      </c>
      <c r="AH81" s="181">
        <v>3007</v>
      </c>
      <c r="AI81" s="181" t="s">
        <v>827</v>
      </c>
      <c r="AJ81" s="71">
        <v>5411</v>
      </c>
    </row>
    <row r="82" spans="1:36" ht="19.5" customHeight="1" x14ac:dyDescent="0.15">
      <c r="A82" s="70">
        <v>5412</v>
      </c>
      <c r="B82" s="17" t="s">
        <v>226</v>
      </c>
      <c r="C82" s="181">
        <v>16</v>
      </c>
      <c r="D82" s="181">
        <v>2</v>
      </c>
      <c r="E82" s="181">
        <v>3</v>
      </c>
      <c r="F82" s="181">
        <v>7</v>
      </c>
      <c r="G82" s="181">
        <v>4</v>
      </c>
      <c r="H82" s="181" t="s">
        <v>827</v>
      </c>
      <c r="I82" s="181" t="s">
        <v>827</v>
      </c>
      <c r="J82" s="181" t="s">
        <v>827</v>
      </c>
      <c r="K82" s="181" t="s">
        <v>827</v>
      </c>
      <c r="L82" s="185">
        <v>120</v>
      </c>
      <c r="M82" s="207">
        <v>99</v>
      </c>
      <c r="N82" s="207">
        <v>21</v>
      </c>
      <c r="O82" s="207">
        <v>116</v>
      </c>
      <c r="P82" s="207">
        <v>95</v>
      </c>
      <c r="Q82" s="256">
        <v>21</v>
      </c>
      <c r="R82" s="185">
        <v>10</v>
      </c>
      <c r="S82" s="207">
        <v>2</v>
      </c>
      <c r="T82" s="207">
        <v>83</v>
      </c>
      <c r="U82" s="207">
        <v>17</v>
      </c>
      <c r="V82" s="181">
        <v>2</v>
      </c>
      <c r="W82" s="181">
        <v>2</v>
      </c>
      <c r="X82" s="181" t="s">
        <v>827</v>
      </c>
      <c r="Y82" s="181" t="s">
        <v>827</v>
      </c>
      <c r="Z82" s="181" t="s">
        <v>827</v>
      </c>
      <c r="AA82" s="181" t="s">
        <v>827</v>
      </c>
      <c r="AB82" s="181">
        <v>4</v>
      </c>
      <c r="AC82" s="189" t="s">
        <v>827</v>
      </c>
      <c r="AD82" s="192">
        <v>592825</v>
      </c>
      <c r="AE82" s="192" t="s">
        <v>827</v>
      </c>
      <c r="AF82" s="181">
        <v>37052</v>
      </c>
      <c r="AG82" s="181">
        <v>5111</v>
      </c>
      <c r="AH82" s="181">
        <v>4940</v>
      </c>
      <c r="AI82" s="181" t="s">
        <v>827</v>
      </c>
      <c r="AJ82" s="71">
        <v>5412</v>
      </c>
    </row>
    <row r="83" spans="1:36" ht="19.5" customHeight="1" x14ac:dyDescent="0.15">
      <c r="A83" s="70">
        <v>5413</v>
      </c>
      <c r="B83" s="17" t="s">
        <v>227</v>
      </c>
      <c r="C83" s="181">
        <v>18</v>
      </c>
      <c r="D83" s="181">
        <v>5</v>
      </c>
      <c r="E83" s="181">
        <v>4</v>
      </c>
      <c r="F83" s="181">
        <v>7</v>
      </c>
      <c r="G83" s="181">
        <v>1</v>
      </c>
      <c r="H83" s="181">
        <v>1</v>
      </c>
      <c r="I83" s="181" t="s">
        <v>827</v>
      </c>
      <c r="J83" s="181" t="s">
        <v>827</v>
      </c>
      <c r="K83" s="181" t="s">
        <v>827</v>
      </c>
      <c r="L83" s="185">
        <v>110</v>
      </c>
      <c r="M83" s="207">
        <v>77</v>
      </c>
      <c r="N83" s="207">
        <v>33</v>
      </c>
      <c r="O83" s="207">
        <v>108</v>
      </c>
      <c r="P83" s="207">
        <v>77</v>
      </c>
      <c r="Q83" s="256">
        <v>31</v>
      </c>
      <c r="R83" s="185">
        <v>5</v>
      </c>
      <c r="S83" s="207">
        <v>2</v>
      </c>
      <c r="T83" s="207">
        <v>66</v>
      </c>
      <c r="U83" s="207">
        <v>23</v>
      </c>
      <c r="V83" s="181">
        <v>6</v>
      </c>
      <c r="W83" s="181">
        <v>6</v>
      </c>
      <c r="X83" s="181" t="s">
        <v>827</v>
      </c>
      <c r="Y83" s="181">
        <v>2</v>
      </c>
      <c r="Z83" s="181" t="s">
        <v>827</v>
      </c>
      <c r="AA83" s="181" t="s">
        <v>827</v>
      </c>
      <c r="AB83" s="181" t="s">
        <v>827</v>
      </c>
      <c r="AC83" s="189" t="s">
        <v>827</v>
      </c>
      <c r="AD83" s="192">
        <v>1524110</v>
      </c>
      <c r="AE83" s="192" t="s">
        <v>827</v>
      </c>
      <c r="AF83" s="181">
        <v>84673</v>
      </c>
      <c r="AG83" s="181">
        <v>14112</v>
      </c>
      <c r="AH83" s="181">
        <v>13856</v>
      </c>
      <c r="AI83" s="181" t="s">
        <v>827</v>
      </c>
      <c r="AJ83" s="71">
        <v>5413</v>
      </c>
    </row>
    <row r="84" spans="1:36" ht="19.5" customHeight="1" x14ac:dyDescent="0.15">
      <c r="A84" s="70">
        <v>5414</v>
      </c>
      <c r="B84" s="17" t="s">
        <v>228</v>
      </c>
      <c r="C84" s="181">
        <v>38</v>
      </c>
      <c r="D84" s="181">
        <v>8</v>
      </c>
      <c r="E84" s="181">
        <v>9</v>
      </c>
      <c r="F84" s="181">
        <v>14</v>
      </c>
      <c r="G84" s="181">
        <v>1</v>
      </c>
      <c r="H84" s="181">
        <v>3</v>
      </c>
      <c r="I84" s="181">
        <v>2</v>
      </c>
      <c r="J84" s="181">
        <v>1</v>
      </c>
      <c r="K84" s="181" t="s">
        <v>827</v>
      </c>
      <c r="L84" s="185">
        <v>382</v>
      </c>
      <c r="M84" s="207">
        <v>306</v>
      </c>
      <c r="N84" s="207">
        <v>76</v>
      </c>
      <c r="O84" s="207">
        <v>379</v>
      </c>
      <c r="P84" s="207">
        <v>302</v>
      </c>
      <c r="Q84" s="256">
        <v>77</v>
      </c>
      <c r="R84" s="185">
        <v>20</v>
      </c>
      <c r="S84" s="207">
        <v>8</v>
      </c>
      <c r="T84" s="207">
        <v>271</v>
      </c>
      <c r="U84" s="207">
        <v>63</v>
      </c>
      <c r="V84" s="181">
        <v>11</v>
      </c>
      <c r="W84" s="181">
        <v>6</v>
      </c>
      <c r="X84" s="181" t="s">
        <v>827</v>
      </c>
      <c r="Y84" s="181">
        <v>2</v>
      </c>
      <c r="Z84" s="181" t="s">
        <v>827</v>
      </c>
      <c r="AA84" s="181">
        <v>3</v>
      </c>
      <c r="AB84" s="181">
        <v>4</v>
      </c>
      <c r="AC84" s="189" t="s">
        <v>827</v>
      </c>
      <c r="AD84" s="192">
        <v>1280336</v>
      </c>
      <c r="AE84" s="192" t="s">
        <v>827</v>
      </c>
      <c r="AF84" s="181">
        <v>33693</v>
      </c>
      <c r="AG84" s="181">
        <v>3378</v>
      </c>
      <c r="AH84" s="181">
        <v>3352</v>
      </c>
      <c r="AI84" s="181" t="s">
        <v>827</v>
      </c>
      <c r="AJ84" s="71">
        <v>5414</v>
      </c>
    </row>
    <row r="85" spans="1:36" ht="19.5" customHeight="1" x14ac:dyDescent="0.15">
      <c r="A85" s="70">
        <v>5419</v>
      </c>
      <c r="B85" s="17" t="s">
        <v>229</v>
      </c>
      <c r="C85" s="181">
        <v>183</v>
      </c>
      <c r="D85" s="181">
        <v>29</v>
      </c>
      <c r="E85" s="181">
        <v>41</v>
      </c>
      <c r="F85" s="181">
        <v>69</v>
      </c>
      <c r="G85" s="181">
        <v>33</v>
      </c>
      <c r="H85" s="181">
        <v>10</v>
      </c>
      <c r="I85" s="181" t="s">
        <v>827</v>
      </c>
      <c r="J85" s="181">
        <v>1</v>
      </c>
      <c r="K85" s="181" t="s">
        <v>827</v>
      </c>
      <c r="L85" s="185">
        <v>1436</v>
      </c>
      <c r="M85" s="207">
        <v>1040</v>
      </c>
      <c r="N85" s="207">
        <v>396</v>
      </c>
      <c r="O85" s="207">
        <v>1401</v>
      </c>
      <c r="P85" s="207">
        <v>1020</v>
      </c>
      <c r="Q85" s="256">
        <v>381</v>
      </c>
      <c r="R85" s="185">
        <v>93</v>
      </c>
      <c r="S85" s="207">
        <v>42</v>
      </c>
      <c r="T85" s="207">
        <v>898</v>
      </c>
      <c r="U85" s="207">
        <v>299</v>
      </c>
      <c r="V85" s="181">
        <v>29</v>
      </c>
      <c r="W85" s="181">
        <v>40</v>
      </c>
      <c r="X85" s="181">
        <v>7</v>
      </c>
      <c r="Y85" s="181">
        <v>2</v>
      </c>
      <c r="Z85" s="181" t="s">
        <v>827</v>
      </c>
      <c r="AA85" s="181" t="s">
        <v>827</v>
      </c>
      <c r="AB85" s="181">
        <v>13</v>
      </c>
      <c r="AC85" s="189">
        <v>13</v>
      </c>
      <c r="AD85" s="192">
        <v>14427140</v>
      </c>
      <c r="AE85" s="192" t="s">
        <v>827</v>
      </c>
      <c r="AF85" s="181">
        <v>78837</v>
      </c>
      <c r="AG85" s="181">
        <v>10274</v>
      </c>
      <c r="AH85" s="181">
        <v>10047</v>
      </c>
      <c r="AI85" s="181" t="s">
        <v>827</v>
      </c>
      <c r="AJ85" s="71">
        <v>5419</v>
      </c>
    </row>
    <row r="86" spans="1:36" ht="19.5" customHeight="1" x14ac:dyDescent="0.15">
      <c r="A86" s="290">
        <v>542</v>
      </c>
      <c r="B86" s="100" t="s">
        <v>63</v>
      </c>
      <c r="C86" s="280">
        <v>119</v>
      </c>
      <c r="D86" s="280">
        <v>18</v>
      </c>
      <c r="E86" s="280">
        <v>22</v>
      </c>
      <c r="F86" s="280">
        <v>33</v>
      </c>
      <c r="G86" s="280">
        <v>19</v>
      </c>
      <c r="H86" s="280">
        <v>12</v>
      </c>
      <c r="I86" s="280">
        <v>13</v>
      </c>
      <c r="J86" s="280">
        <v>1</v>
      </c>
      <c r="K86" s="280">
        <v>1</v>
      </c>
      <c r="L86" s="301">
        <v>1557</v>
      </c>
      <c r="M86" s="302">
        <v>1222</v>
      </c>
      <c r="N86" s="302">
        <v>335</v>
      </c>
      <c r="O86" s="302">
        <v>1527</v>
      </c>
      <c r="P86" s="302">
        <v>1212</v>
      </c>
      <c r="Q86" s="303">
        <v>315</v>
      </c>
      <c r="R86" s="301">
        <v>80</v>
      </c>
      <c r="S86" s="302">
        <v>23</v>
      </c>
      <c r="T86" s="302">
        <v>960</v>
      </c>
      <c r="U86" s="302">
        <v>208</v>
      </c>
      <c r="V86" s="280">
        <v>172</v>
      </c>
      <c r="W86" s="280">
        <v>84</v>
      </c>
      <c r="X86" s="280">
        <v>1</v>
      </c>
      <c r="Y86" s="280" t="s">
        <v>827</v>
      </c>
      <c r="Z86" s="280">
        <v>12</v>
      </c>
      <c r="AA86" s="280">
        <v>3</v>
      </c>
      <c r="AB86" s="280">
        <v>21</v>
      </c>
      <c r="AC86" s="300">
        <v>23</v>
      </c>
      <c r="AD86" s="279">
        <v>9168668</v>
      </c>
      <c r="AE86" s="279" t="s">
        <v>827</v>
      </c>
      <c r="AF86" s="280">
        <v>77048</v>
      </c>
      <c r="AG86" s="280">
        <v>6004</v>
      </c>
      <c r="AH86" s="280">
        <v>5889</v>
      </c>
      <c r="AI86" s="280" t="s">
        <v>827</v>
      </c>
      <c r="AJ86" s="332">
        <v>542</v>
      </c>
    </row>
    <row r="87" spans="1:36" ht="19.5" customHeight="1" x14ac:dyDescent="0.15">
      <c r="A87" s="70">
        <v>5421</v>
      </c>
      <c r="B87" s="17" t="s">
        <v>230</v>
      </c>
      <c r="C87" s="181">
        <v>48</v>
      </c>
      <c r="D87" s="181">
        <v>6</v>
      </c>
      <c r="E87" s="181">
        <v>7</v>
      </c>
      <c r="F87" s="181">
        <v>9</v>
      </c>
      <c r="G87" s="181">
        <v>7</v>
      </c>
      <c r="H87" s="181">
        <v>9</v>
      </c>
      <c r="I87" s="181">
        <v>9</v>
      </c>
      <c r="J87" s="181">
        <v>1</v>
      </c>
      <c r="K87" s="181" t="s">
        <v>827</v>
      </c>
      <c r="L87" s="185">
        <v>835</v>
      </c>
      <c r="M87" s="207">
        <v>707</v>
      </c>
      <c r="N87" s="207">
        <v>128</v>
      </c>
      <c r="O87" s="207">
        <v>832</v>
      </c>
      <c r="P87" s="207">
        <v>708</v>
      </c>
      <c r="Q87" s="256">
        <v>124</v>
      </c>
      <c r="R87" s="185">
        <v>32</v>
      </c>
      <c r="S87" s="207">
        <v>9</v>
      </c>
      <c r="T87" s="207">
        <v>604</v>
      </c>
      <c r="U87" s="207">
        <v>102</v>
      </c>
      <c r="V87" s="181">
        <v>72</v>
      </c>
      <c r="W87" s="181">
        <v>13</v>
      </c>
      <c r="X87" s="181" t="s">
        <v>827</v>
      </c>
      <c r="Y87" s="181" t="s">
        <v>827</v>
      </c>
      <c r="Z87" s="181">
        <v>10</v>
      </c>
      <c r="AA87" s="181">
        <v>1</v>
      </c>
      <c r="AB87" s="181">
        <v>9</v>
      </c>
      <c r="AC87" s="189">
        <v>5</v>
      </c>
      <c r="AD87" s="192">
        <v>5834451</v>
      </c>
      <c r="AE87" s="192" t="s">
        <v>827</v>
      </c>
      <c r="AF87" s="181">
        <v>121551</v>
      </c>
      <c r="AG87" s="181">
        <v>7013</v>
      </c>
      <c r="AH87" s="181">
        <v>6987</v>
      </c>
      <c r="AI87" s="181" t="s">
        <v>827</v>
      </c>
      <c r="AJ87" s="71">
        <v>5421</v>
      </c>
    </row>
    <row r="88" spans="1:36" ht="19.5" customHeight="1" x14ac:dyDescent="0.15">
      <c r="A88" s="70">
        <v>5422</v>
      </c>
      <c r="B88" s="17" t="s">
        <v>231</v>
      </c>
      <c r="C88" s="181">
        <v>67</v>
      </c>
      <c r="D88" s="181">
        <v>11</v>
      </c>
      <c r="E88" s="181">
        <v>15</v>
      </c>
      <c r="F88" s="181">
        <v>23</v>
      </c>
      <c r="G88" s="181">
        <v>11</v>
      </c>
      <c r="H88" s="181">
        <v>3</v>
      </c>
      <c r="I88" s="181">
        <v>3</v>
      </c>
      <c r="J88" s="181" t="s">
        <v>827</v>
      </c>
      <c r="K88" s="181">
        <v>1</v>
      </c>
      <c r="L88" s="185">
        <v>668</v>
      </c>
      <c r="M88" s="207">
        <v>468</v>
      </c>
      <c r="N88" s="207">
        <v>200</v>
      </c>
      <c r="O88" s="207">
        <v>641</v>
      </c>
      <c r="P88" s="207">
        <v>457</v>
      </c>
      <c r="Q88" s="256">
        <v>184</v>
      </c>
      <c r="R88" s="185">
        <v>43</v>
      </c>
      <c r="S88" s="207">
        <v>13</v>
      </c>
      <c r="T88" s="207">
        <v>314</v>
      </c>
      <c r="U88" s="207">
        <v>101</v>
      </c>
      <c r="V88" s="181">
        <v>100</v>
      </c>
      <c r="W88" s="181">
        <v>70</v>
      </c>
      <c r="X88" s="181">
        <v>1</v>
      </c>
      <c r="Y88" s="181" t="s">
        <v>827</v>
      </c>
      <c r="Z88" s="181">
        <v>2</v>
      </c>
      <c r="AA88" s="181">
        <v>2</v>
      </c>
      <c r="AB88" s="181">
        <v>12</v>
      </c>
      <c r="AC88" s="189">
        <v>18</v>
      </c>
      <c r="AD88" s="192">
        <v>3262245</v>
      </c>
      <c r="AE88" s="192" t="s">
        <v>827</v>
      </c>
      <c r="AF88" s="181">
        <v>48690</v>
      </c>
      <c r="AG88" s="181">
        <v>5089</v>
      </c>
      <c r="AH88" s="181">
        <v>4884</v>
      </c>
      <c r="AI88" s="181" t="s">
        <v>827</v>
      </c>
      <c r="AJ88" s="71">
        <v>5422</v>
      </c>
    </row>
    <row r="89" spans="1:36" ht="19.5" customHeight="1" x14ac:dyDescent="0.15">
      <c r="A89" s="70">
        <v>5423</v>
      </c>
      <c r="B89" s="17" t="s">
        <v>232</v>
      </c>
      <c r="C89" s="181">
        <v>4</v>
      </c>
      <c r="D89" s="181">
        <v>1</v>
      </c>
      <c r="E89" s="181" t="s">
        <v>827</v>
      </c>
      <c r="F89" s="181">
        <v>1</v>
      </c>
      <c r="G89" s="181">
        <v>1</v>
      </c>
      <c r="H89" s="181" t="s">
        <v>827</v>
      </c>
      <c r="I89" s="181">
        <v>1</v>
      </c>
      <c r="J89" s="181" t="s">
        <v>827</v>
      </c>
      <c r="K89" s="181" t="s">
        <v>827</v>
      </c>
      <c r="L89" s="185">
        <v>54</v>
      </c>
      <c r="M89" s="207">
        <v>47</v>
      </c>
      <c r="N89" s="207">
        <v>7</v>
      </c>
      <c r="O89" s="207">
        <v>54</v>
      </c>
      <c r="P89" s="207">
        <v>47</v>
      </c>
      <c r="Q89" s="256">
        <v>7</v>
      </c>
      <c r="R89" s="185">
        <v>5</v>
      </c>
      <c r="S89" s="207">
        <v>1</v>
      </c>
      <c r="T89" s="207">
        <v>42</v>
      </c>
      <c r="U89" s="207">
        <v>5</v>
      </c>
      <c r="V89" s="181" t="s">
        <v>827</v>
      </c>
      <c r="W89" s="181">
        <v>1</v>
      </c>
      <c r="X89" s="181" t="s">
        <v>827</v>
      </c>
      <c r="Y89" s="181" t="s">
        <v>827</v>
      </c>
      <c r="Z89" s="181" t="s">
        <v>827</v>
      </c>
      <c r="AA89" s="181" t="s">
        <v>827</v>
      </c>
      <c r="AB89" s="181" t="s">
        <v>827</v>
      </c>
      <c r="AC89" s="189" t="s">
        <v>827</v>
      </c>
      <c r="AD89" s="192">
        <v>71972</v>
      </c>
      <c r="AE89" s="192" t="s">
        <v>827</v>
      </c>
      <c r="AF89" s="181">
        <v>17993</v>
      </c>
      <c r="AG89" s="181">
        <v>1333</v>
      </c>
      <c r="AH89" s="181">
        <v>1333</v>
      </c>
      <c r="AI89" s="181" t="s">
        <v>827</v>
      </c>
      <c r="AJ89" s="71">
        <v>5423</v>
      </c>
    </row>
    <row r="90" spans="1:36" ht="19.5" customHeight="1" x14ac:dyDescent="0.15">
      <c r="A90" s="290">
        <v>543</v>
      </c>
      <c r="B90" s="100" t="s">
        <v>64</v>
      </c>
      <c r="C90" s="280">
        <v>134</v>
      </c>
      <c r="D90" s="280">
        <v>36</v>
      </c>
      <c r="E90" s="280">
        <v>24</v>
      </c>
      <c r="F90" s="280">
        <v>39</v>
      </c>
      <c r="G90" s="280">
        <v>27</v>
      </c>
      <c r="H90" s="280">
        <v>4</v>
      </c>
      <c r="I90" s="280">
        <v>1</v>
      </c>
      <c r="J90" s="280">
        <v>2</v>
      </c>
      <c r="K90" s="280">
        <v>1</v>
      </c>
      <c r="L90" s="301">
        <v>1301</v>
      </c>
      <c r="M90" s="302">
        <v>982</v>
      </c>
      <c r="N90" s="302">
        <v>319</v>
      </c>
      <c r="O90" s="302">
        <v>1259</v>
      </c>
      <c r="P90" s="302">
        <v>951</v>
      </c>
      <c r="Q90" s="303">
        <v>308</v>
      </c>
      <c r="R90" s="301">
        <v>62</v>
      </c>
      <c r="S90" s="302">
        <v>23</v>
      </c>
      <c r="T90" s="302">
        <v>830</v>
      </c>
      <c r="U90" s="302">
        <v>238</v>
      </c>
      <c r="V90" s="280">
        <v>59</v>
      </c>
      <c r="W90" s="280">
        <v>47</v>
      </c>
      <c r="X90" s="280" t="s">
        <v>827</v>
      </c>
      <c r="Y90" s="280">
        <v>2</v>
      </c>
      <c r="Z90" s="280">
        <v>41</v>
      </c>
      <c r="AA90" s="280">
        <v>6</v>
      </c>
      <c r="AB90" s="280">
        <v>72</v>
      </c>
      <c r="AC90" s="300">
        <v>15</v>
      </c>
      <c r="AD90" s="279">
        <v>11526362</v>
      </c>
      <c r="AE90" s="279" t="s">
        <v>827</v>
      </c>
      <c r="AF90" s="280">
        <v>86018</v>
      </c>
      <c r="AG90" s="280">
        <v>8751</v>
      </c>
      <c r="AH90" s="280">
        <v>8860</v>
      </c>
      <c r="AI90" s="280" t="s">
        <v>827</v>
      </c>
      <c r="AJ90" s="332">
        <v>543</v>
      </c>
    </row>
    <row r="91" spans="1:36" ht="19.5" customHeight="1" x14ac:dyDescent="0.15">
      <c r="A91" s="72">
        <v>5431</v>
      </c>
      <c r="B91" s="38" t="s">
        <v>233</v>
      </c>
      <c r="C91" s="181">
        <v>17</v>
      </c>
      <c r="D91" s="181">
        <v>4</v>
      </c>
      <c r="E91" s="181">
        <v>4</v>
      </c>
      <c r="F91" s="181">
        <v>6</v>
      </c>
      <c r="G91" s="181">
        <v>2</v>
      </c>
      <c r="H91" s="181">
        <v>1</v>
      </c>
      <c r="I91" s="181" t="s">
        <v>827</v>
      </c>
      <c r="J91" s="181" t="s">
        <v>827</v>
      </c>
      <c r="K91" s="181" t="s">
        <v>827</v>
      </c>
      <c r="L91" s="185">
        <v>131</v>
      </c>
      <c r="M91" s="207">
        <v>97</v>
      </c>
      <c r="N91" s="207">
        <v>34</v>
      </c>
      <c r="O91" s="207">
        <v>119</v>
      </c>
      <c r="P91" s="207">
        <v>90</v>
      </c>
      <c r="Q91" s="256">
        <v>29</v>
      </c>
      <c r="R91" s="185">
        <v>9</v>
      </c>
      <c r="S91" s="207">
        <v>2</v>
      </c>
      <c r="T91" s="207">
        <v>72</v>
      </c>
      <c r="U91" s="207">
        <v>24</v>
      </c>
      <c r="V91" s="181">
        <v>9</v>
      </c>
      <c r="W91" s="181">
        <v>3</v>
      </c>
      <c r="X91" s="181" t="s">
        <v>827</v>
      </c>
      <c r="Y91" s="181">
        <v>2</v>
      </c>
      <c r="Z91" s="181" t="s">
        <v>827</v>
      </c>
      <c r="AA91" s="181" t="s">
        <v>827</v>
      </c>
      <c r="AB91" s="181">
        <v>7</v>
      </c>
      <c r="AC91" s="189">
        <v>3</v>
      </c>
      <c r="AD91" s="192">
        <v>917701</v>
      </c>
      <c r="AE91" s="192" t="s">
        <v>827</v>
      </c>
      <c r="AF91" s="181">
        <v>53982</v>
      </c>
      <c r="AG91" s="181">
        <v>7253</v>
      </c>
      <c r="AH91" s="181">
        <v>7005</v>
      </c>
      <c r="AI91" s="181" t="s">
        <v>827</v>
      </c>
      <c r="AJ91" s="73">
        <v>5431</v>
      </c>
    </row>
    <row r="92" spans="1:36" ht="19.5" customHeight="1" x14ac:dyDescent="0.15">
      <c r="A92" s="70">
        <v>5432</v>
      </c>
      <c r="B92" s="17" t="s">
        <v>234</v>
      </c>
      <c r="C92" s="181">
        <v>117</v>
      </c>
      <c r="D92" s="181">
        <v>32</v>
      </c>
      <c r="E92" s="181">
        <v>20</v>
      </c>
      <c r="F92" s="181">
        <v>33</v>
      </c>
      <c r="G92" s="181">
        <v>25</v>
      </c>
      <c r="H92" s="181">
        <v>3</v>
      </c>
      <c r="I92" s="181">
        <v>1</v>
      </c>
      <c r="J92" s="181">
        <v>2</v>
      </c>
      <c r="K92" s="181">
        <v>1</v>
      </c>
      <c r="L92" s="185">
        <v>1170</v>
      </c>
      <c r="M92" s="207">
        <v>885</v>
      </c>
      <c r="N92" s="207">
        <v>285</v>
      </c>
      <c r="O92" s="207">
        <v>1140</v>
      </c>
      <c r="P92" s="207">
        <v>861</v>
      </c>
      <c r="Q92" s="256">
        <v>279</v>
      </c>
      <c r="R92" s="185">
        <v>53</v>
      </c>
      <c r="S92" s="207">
        <v>21</v>
      </c>
      <c r="T92" s="207">
        <v>758</v>
      </c>
      <c r="U92" s="207">
        <v>214</v>
      </c>
      <c r="V92" s="181">
        <v>50</v>
      </c>
      <c r="W92" s="181">
        <v>44</v>
      </c>
      <c r="X92" s="181" t="s">
        <v>827</v>
      </c>
      <c r="Y92" s="181" t="s">
        <v>827</v>
      </c>
      <c r="Z92" s="181">
        <v>41</v>
      </c>
      <c r="AA92" s="181">
        <v>6</v>
      </c>
      <c r="AB92" s="181">
        <v>65</v>
      </c>
      <c r="AC92" s="189">
        <v>12</v>
      </c>
      <c r="AD92" s="192">
        <v>10608661</v>
      </c>
      <c r="AE92" s="192" t="s">
        <v>827</v>
      </c>
      <c r="AF92" s="181">
        <v>90672</v>
      </c>
      <c r="AG92" s="181">
        <v>8907</v>
      </c>
      <c r="AH92" s="181">
        <v>9067</v>
      </c>
      <c r="AI92" s="181" t="s">
        <v>827</v>
      </c>
      <c r="AJ92" s="71">
        <v>5432</v>
      </c>
    </row>
    <row r="93" spans="1:36" ht="19.5" customHeight="1" x14ac:dyDescent="0.15">
      <c r="A93" s="290">
        <v>549</v>
      </c>
      <c r="B93" s="100" t="s">
        <v>65</v>
      </c>
      <c r="C93" s="280">
        <v>72</v>
      </c>
      <c r="D93" s="280">
        <v>11</v>
      </c>
      <c r="E93" s="280">
        <v>14</v>
      </c>
      <c r="F93" s="280">
        <v>26</v>
      </c>
      <c r="G93" s="280">
        <v>11</v>
      </c>
      <c r="H93" s="280">
        <v>4</v>
      </c>
      <c r="I93" s="280">
        <v>3</v>
      </c>
      <c r="J93" s="280">
        <v>3</v>
      </c>
      <c r="K93" s="280" t="s">
        <v>827</v>
      </c>
      <c r="L93" s="301">
        <v>872</v>
      </c>
      <c r="M93" s="302">
        <v>651</v>
      </c>
      <c r="N93" s="302">
        <v>221</v>
      </c>
      <c r="O93" s="302">
        <v>817</v>
      </c>
      <c r="P93" s="302">
        <v>624</v>
      </c>
      <c r="Q93" s="303">
        <v>193</v>
      </c>
      <c r="R93" s="301">
        <v>28</v>
      </c>
      <c r="S93" s="302">
        <v>18</v>
      </c>
      <c r="T93" s="302">
        <v>528</v>
      </c>
      <c r="U93" s="302">
        <v>138</v>
      </c>
      <c r="V93" s="280">
        <v>68</v>
      </c>
      <c r="W93" s="280">
        <v>37</v>
      </c>
      <c r="X93" s="280" t="s">
        <v>827</v>
      </c>
      <c r="Y93" s="280">
        <v>1</v>
      </c>
      <c r="Z93" s="280">
        <v>2</v>
      </c>
      <c r="AA93" s="280" t="s">
        <v>827</v>
      </c>
      <c r="AB93" s="280">
        <v>29</v>
      </c>
      <c r="AC93" s="300">
        <v>27</v>
      </c>
      <c r="AD93" s="279">
        <v>6874442</v>
      </c>
      <c r="AE93" s="279" t="s">
        <v>827</v>
      </c>
      <c r="AF93" s="280">
        <v>95478</v>
      </c>
      <c r="AG93" s="280">
        <v>8414</v>
      </c>
      <c r="AH93" s="280">
        <v>7884</v>
      </c>
      <c r="AI93" s="280" t="s">
        <v>827</v>
      </c>
      <c r="AJ93" s="332">
        <v>549</v>
      </c>
    </row>
    <row r="94" spans="1:36" ht="19.5" customHeight="1" x14ac:dyDescent="0.15">
      <c r="A94" s="70">
        <v>5491</v>
      </c>
      <c r="B94" s="17" t="s">
        <v>235</v>
      </c>
      <c r="C94" s="181">
        <v>14</v>
      </c>
      <c r="D94" s="181">
        <v>1</v>
      </c>
      <c r="E94" s="181">
        <v>3</v>
      </c>
      <c r="F94" s="181">
        <v>2</v>
      </c>
      <c r="G94" s="181">
        <v>3</v>
      </c>
      <c r="H94" s="181">
        <v>3</v>
      </c>
      <c r="I94" s="181">
        <v>2</v>
      </c>
      <c r="J94" s="181" t="s">
        <v>827</v>
      </c>
      <c r="K94" s="181" t="s">
        <v>827</v>
      </c>
      <c r="L94" s="185">
        <v>199</v>
      </c>
      <c r="M94" s="207">
        <v>167</v>
      </c>
      <c r="N94" s="207">
        <v>32</v>
      </c>
      <c r="O94" s="207">
        <v>199</v>
      </c>
      <c r="P94" s="207">
        <v>167</v>
      </c>
      <c r="Q94" s="256">
        <v>32</v>
      </c>
      <c r="R94" s="185">
        <v>5</v>
      </c>
      <c r="S94" s="207">
        <v>2</v>
      </c>
      <c r="T94" s="207">
        <v>160</v>
      </c>
      <c r="U94" s="207">
        <v>29</v>
      </c>
      <c r="V94" s="181">
        <v>2</v>
      </c>
      <c r="W94" s="181">
        <v>1</v>
      </c>
      <c r="X94" s="181" t="s">
        <v>827</v>
      </c>
      <c r="Y94" s="181" t="s">
        <v>827</v>
      </c>
      <c r="Z94" s="181" t="s">
        <v>827</v>
      </c>
      <c r="AA94" s="181" t="s">
        <v>827</v>
      </c>
      <c r="AB94" s="181" t="s">
        <v>827</v>
      </c>
      <c r="AC94" s="189" t="s">
        <v>827</v>
      </c>
      <c r="AD94" s="192">
        <v>509689</v>
      </c>
      <c r="AE94" s="192" t="s">
        <v>827</v>
      </c>
      <c r="AF94" s="181">
        <v>36406</v>
      </c>
      <c r="AG94" s="181">
        <v>2561</v>
      </c>
      <c r="AH94" s="181">
        <v>2561</v>
      </c>
      <c r="AI94" s="181" t="s">
        <v>827</v>
      </c>
      <c r="AJ94" s="71">
        <v>5491</v>
      </c>
    </row>
    <row r="95" spans="1:36" ht="19.5" customHeight="1" x14ac:dyDescent="0.15">
      <c r="A95" s="70">
        <v>5492</v>
      </c>
      <c r="B95" s="17" t="s">
        <v>236</v>
      </c>
      <c r="C95" s="181">
        <v>41</v>
      </c>
      <c r="D95" s="181">
        <v>4</v>
      </c>
      <c r="E95" s="181">
        <v>11</v>
      </c>
      <c r="F95" s="181">
        <v>19</v>
      </c>
      <c r="G95" s="181">
        <v>5</v>
      </c>
      <c r="H95" s="181">
        <v>1</v>
      </c>
      <c r="I95" s="181" t="s">
        <v>827</v>
      </c>
      <c r="J95" s="181">
        <v>1</v>
      </c>
      <c r="K95" s="181" t="s">
        <v>827</v>
      </c>
      <c r="L95" s="185">
        <v>421</v>
      </c>
      <c r="M95" s="207">
        <v>289</v>
      </c>
      <c r="N95" s="207">
        <v>132</v>
      </c>
      <c r="O95" s="207">
        <v>369</v>
      </c>
      <c r="P95" s="207">
        <v>262</v>
      </c>
      <c r="Q95" s="256">
        <v>107</v>
      </c>
      <c r="R95" s="185">
        <v>19</v>
      </c>
      <c r="S95" s="207">
        <v>13</v>
      </c>
      <c r="T95" s="207">
        <v>239</v>
      </c>
      <c r="U95" s="207">
        <v>70</v>
      </c>
      <c r="V95" s="181">
        <v>4</v>
      </c>
      <c r="W95" s="181">
        <v>24</v>
      </c>
      <c r="X95" s="181" t="s">
        <v>827</v>
      </c>
      <c r="Y95" s="181">
        <v>1</v>
      </c>
      <c r="Z95" s="181">
        <v>2</v>
      </c>
      <c r="AA95" s="181" t="s">
        <v>827</v>
      </c>
      <c r="AB95" s="181">
        <v>29</v>
      </c>
      <c r="AC95" s="189">
        <v>24</v>
      </c>
      <c r="AD95" s="192">
        <v>3537995</v>
      </c>
      <c r="AE95" s="192" t="s">
        <v>827</v>
      </c>
      <c r="AF95" s="181">
        <v>86293</v>
      </c>
      <c r="AG95" s="181">
        <v>9588</v>
      </c>
      <c r="AH95" s="181">
        <v>8404</v>
      </c>
      <c r="AI95" s="181" t="s">
        <v>827</v>
      </c>
      <c r="AJ95" s="71">
        <v>5492</v>
      </c>
    </row>
    <row r="96" spans="1:36" ht="19.5" customHeight="1" x14ac:dyDescent="0.15">
      <c r="A96" s="70">
        <v>5493</v>
      </c>
      <c r="B96" s="17" t="s">
        <v>237</v>
      </c>
      <c r="C96" s="181">
        <v>17</v>
      </c>
      <c r="D96" s="181">
        <v>6</v>
      </c>
      <c r="E96" s="181" t="s">
        <v>827</v>
      </c>
      <c r="F96" s="181">
        <v>5</v>
      </c>
      <c r="G96" s="181">
        <v>3</v>
      </c>
      <c r="H96" s="181" t="s">
        <v>827</v>
      </c>
      <c r="I96" s="181">
        <v>1</v>
      </c>
      <c r="J96" s="181">
        <v>2</v>
      </c>
      <c r="K96" s="181" t="s">
        <v>827</v>
      </c>
      <c r="L96" s="185">
        <v>252</v>
      </c>
      <c r="M96" s="207">
        <v>195</v>
      </c>
      <c r="N96" s="207">
        <v>57</v>
      </c>
      <c r="O96" s="207">
        <v>249</v>
      </c>
      <c r="P96" s="207">
        <v>195</v>
      </c>
      <c r="Q96" s="256">
        <v>54</v>
      </c>
      <c r="R96" s="185">
        <v>4</v>
      </c>
      <c r="S96" s="207">
        <v>3</v>
      </c>
      <c r="T96" s="207">
        <v>129</v>
      </c>
      <c r="U96" s="207">
        <v>39</v>
      </c>
      <c r="V96" s="181">
        <v>62</v>
      </c>
      <c r="W96" s="181">
        <v>12</v>
      </c>
      <c r="X96" s="181" t="s">
        <v>827</v>
      </c>
      <c r="Y96" s="181" t="s">
        <v>827</v>
      </c>
      <c r="Z96" s="181" t="s">
        <v>827</v>
      </c>
      <c r="AA96" s="181" t="s">
        <v>827</v>
      </c>
      <c r="AB96" s="181" t="s">
        <v>827</v>
      </c>
      <c r="AC96" s="189">
        <v>3</v>
      </c>
      <c r="AD96" s="192">
        <v>2826758</v>
      </c>
      <c r="AE96" s="192" t="s">
        <v>827</v>
      </c>
      <c r="AF96" s="181">
        <v>166280</v>
      </c>
      <c r="AG96" s="181">
        <v>11352</v>
      </c>
      <c r="AH96" s="181">
        <v>11217</v>
      </c>
      <c r="AI96" s="181" t="s">
        <v>827</v>
      </c>
      <c r="AJ96" s="71">
        <v>5493</v>
      </c>
    </row>
    <row r="97" spans="1:36" ht="19.5" customHeight="1" x14ac:dyDescent="0.15">
      <c r="A97" s="381">
        <v>55</v>
      </c>
      <c r="B97" s="382" t="s">
        <v>66</v>
      </c>
      <c r="C97" s="458">
        <v>370</v>
      </c>
      <c r="D97" s="458">
        <v>115</v>
      </c>
      <c r="E97" s="458">
        <v>94</v>
      </c>
      <c r="F97" s="458">
        <v>72</v>
      </c>
      <c r="G97" s="458">
        <v>64</v>
      </c>
      <c r="H97" s="458">
        <v>12</v>
      </c>
      <c r="I97" s="458">
        <v>6</v>
      </c>
      <c r="J97" s="458">
        <v>5</v>
      </c>
      <c r="K97" s="458">
        <v>2</v>
      </c>
      <c r="L97" s="460">
        <v>2925</v>
      </c>
      <c r="M97" s="461">
        <v>1714</v>
      </c>
      <c r="N97" s="461">
        <v>1211</v>
      </c>
      <c r="O97" s="461">
        <v>2785</v>
      </c>
      <c r="P97" s="461">
        <v>1666</v>
      </c>
      <c r="Q97" s="462">
        <v>1119</v>
      </c>
      <c r="R97" s="460">
        <v>265</v>
      </c>
      <c r="S97" s="461">
        <v>129</v>
      </c>
      <c r="T97" s="461">
        <v>1267</v>
      </c>
      <c r="U97" s="461">
        <v>723</v>
      </c>
      <c r="V97" s="458">
        <v>134</v>
      </c>
      <c r="W97" s="458">
        <v>267</v>
      </c>
      <c r="X97" s="458">
        <v>26</v>
      </c>
      <c r="Y97" s="458">
        <v>30</v>
      </c>
      <c r="Z97" s="458">
        <v>8</v>
      </c>
      <c r="AA97" s="458">
        <v>19</v>
      </c>
      <c r="AB97" s="458">
        <v>30</v>
      </c>
      <c r="AC97" s="459">
        <v>81</v>
      </c>
      <c r="AD97" s="463">
        <v>24511986</v>
      </c>
      <c r="AE97" s="463" t="s">
        <v>827</v>
      </c>
      <c r="AF97" s="458">
        <v>68089</v>
      </c>
      <c r="AG97" s="458">
        <v>8924</v>
      </c>
      <c r="AH97" s="458">
        <v>8529</v>
      </c>
      <c r="AI97" s="458" t="s">
        <v>827</v>
      </c>
      <c r="AJ97" s="392">
        <v>55</v>
      </c>
    </row>
    <row r="98" spans="1:36" ht="19.5" customHeight="1" x14ac:dyDescent="0.15">
      <c r="A98" s="337">
        <v>551</v>
      </c>
      <c r="B98" s="100" t="s">
        <v>67</v>
      </c>
      <c r="C98" s="280">
        <v>67</v>
      </c>
      <c r="D98" s="280">
        <v>19</v>
      </c>
      <c r="E98" s="280">
        <v>18</v>
      </c>
      <c r="F98" s="280">
        <v>15</v>
      </c>
      <c r="G98" s="280">
        <v>12</v>
      </c>
      <c r="H98" s="280">
        <v>1</v>
      </c>
      <c r="I98" s="280">
        <v>1</v>
      </c>
      <c r="J98" s="280">
        <v>1</v>
      </c>
      <c r="K98" s="280" t="s">
        <v>827</v>
      </c>
      <c r="L98" s="301">
        <v>482</v>
      </c>
      <c r="M98" s="302">
        <v>301</v>
      </c>
      <c r="N98" s="302">
        <v>181</v>
      </c>
      <c r="O98" s="302">
        <v>464</v>
      </c>
      <c r="P98" s="302">
        <v>291</v>
      </c>
      <c r="Q98" s="303">
        <v>173</v>
      </c>
      <c r="R98" s="301">
        <v>43</v>
      </c>
      <c r="S98" s="302">
        <v>19</v>
      </c>
      <c r="T98" s="302">
        <v>225</v>
      </c>
      <c r="U98" s="302">
        <v>122</v>
      </c>
      <c r="V98" s="280">
        <v>23</v>
      </c>
      <c r="W98" s="280">
        <v>32</v>
      </c>
      <c r="X98" s="280">
        <v>5</v>
      </c>
      <c r="Y98" s="280">
        <v>5</v>
      </c>
      <c r="Z98" s="280" t="s">
        <v>827</v>
      </c>
      <c r="AA98" s="280">
        <v>1</v>
      </c>
      <c r="AB98" s="280">
        <v>5</v>
      </c>
      <c r="AC98" s="300">
        <v>4</v>
      </c>
      <c r="AD98" s="279">
        <v>2275270</v>
      </c>
      <c r="AE98" s="279" t="s">
        <v>827</v>
      </c>
      <c r="AF98" s="280">
        <v>33959</v>
      </c>
      <c r="AG98" s="280">
        <v>4904</v>
      </c>
      <c r="AH98" s="280">
        <v>4720</v>
      </c>
      <c r="AI98" s="280" t="s">
        <v>827</v>
      </c>
      <c r="AJ98" s="332">
        <v>551</v>
      </c>
    </row>
    <row r="99" spans="1:36" ht="19.5" customHeight="1" x14ac:dyDescent="0.15">
      <c r="A99" s="70">
        <v>5511</v>
      </c>
      <c r="B99" s="17" t="s">
        <v>238</v>
      </c>
      <c r="C99" s="181">
        <v>31</v>
      </c>
      <c r="D99" s="181">
        <v>6</v>
      </c>
      <c r="E99" s="181">
        <v>7</v>
      </c>
      <c r="F99" s="181">
        <v>9</v>
      </c>
      <c r="G99" s="181">
        <v>8</v>
      </c>
      <c r="H99" s="181" t="s">
        <v>827</v>
      </c>
      <c r="I99" s="181">
        <v>1</v>
      </c>
      <c r="J99" s="181" t="s">
        <v>827</v>
      </c>
      <c r="K99" s="181" t="s">
        <v>827</v>
      </c>
      <c r="L99" s="185">
        <v>252</v>
      </c>
      <c r="M99" s="207">
        <v>179</v>
      </c>
      <c r="N99" s="207">
        <v>73</v>
      </c>
      <c r="O99" s="207">
        <v>241</v>
      </c>
      <c r="P99" s="207">
        <v>172</v>
      </c>
      <c r="Q99" s="256">
        <v>69</v>
      </c>
      <c r="R99" s="185">
        <v>20</v>
      </c>
      <c r="S99" s="207">
        <v>9</v>
      </c>
      <c r="T99" s="207">
        <v>143</v>
      </c>
      <c r="U99" s="207">
        <v>58</v>
      </c>
      <c r="V99" s="181">
        <v>9</v>
      </c>
      <c r="W99" s="181">
        <v>2</v>
      </c>
      <c r="X99" s="181">
        <v>2</v>
      </c>
      <c r="Y99" s="181" t="s">
        <v>827</v>
      </c>
      <c r="Z99" s="181" t="s">
        <v>827</v>
      </c>
      <c r="AA99" s="181" t="s">
        <v>827</v>
      </c>
      <c r="AB99" s="181">
        <v>5</v>
      </c>
      <c r="AC99" s="189">
        <v>4</v>
      </c>
      <c r="AD99" s="192">
        <v>1199021</v>
      </c>
      <c r="AE99" s="192" t="s">
        <v>827</v>
      </c>
      <c r="AF99" s="181">
        <v>38678</v>
      </c>
      <c r="AG99" s="181">
        <v>4975</v>
      </c>
      <c r="AH99" s="181">
        <v>4758</v>
      </c>
      <c r="AI99" s="181" t="s">
        <v>827</v>
      </c>
      <c r="AJ99" s="71">
        <v>5511</v>
      </c>
    </row>
    <row r="100" spans="1:36" ht="19.5" customHeight="1" x14ac:dyDescent="0.15">
      <c r="A100" s="70">
        <v>5512</v>
      </c>
      <c r="B100" s="17" t="s">
        <v>239</v>
      </c>
      <c r="C100" s="181">
        <v>6</v>
      </c>
      <c r="D100" s="181">
        <v>4</v>
      </c>
      <c r="E100" s="181">
        <v>2</v>
      </c>
      <c r="F100" s="181" t="s">
        <v>827</v>
      </c>
      <c r="G100" s="181" t="s">
        <v>827</v>
      </c>
      <c r="H100" s="181" t="s">
        <v>827</v>
      </c>
      <c r="I100" s="181" t="s">
        <v>827</v>
      </c>
      <c r="J100" s="181" t="s">
        <v>827</v>
      </c>
      <c r="K100" s="181" t="s">
        <v>827</v>
      </c>
      <c r="L100" s="185">
        <v>15</v>
      </c>
      <c r="M100" s="207">
        <v>7</v>
      </c>
      <c r="N100" s="207">
        <v>8</v>
      </c>
      <c r="O100" s="207">
        <v>11</v>
      </c>
      <c r="P100" s="207">
        <v>7</v>
      </c>
      <c r="Q100" s="256">
        <v>4</v>
      </c>
      <c r="R100" s="185">
        <v>2</v>
      </c>
      <c r="S100" s="207">
        <v>1</v>
      </c>
      <c r="T100" s="207">
        <v>5</v>
      </c>
      <c r="U100" s="207">
        <v>2</v>
      </c>
      <c r="V100" s="181" t="s">
        <v>827</v>
      </c>
      <c r="W100" s="181">
        <v>1</v>
      </c>
      <c r="X100" s="181" t="s">
        <v>827</v>
      </c>
      <c r="Y100" s="181">
        <v>4</v>
      </c>
      <c r="Z100" s="181" t="s">
        <v>827</v>
      </c>
      <c r="AA100" s="181" t="s">
        <v>827</v>
      </c>
      <c r="AB100" s="181" t="s">
        <v>827</v>
      </c>
      <c r="AC100" s="189" t="s">
        <v>827</v>
      </c>
      <c r="AD100" s="192">
        <v>32712</v>
      </c>
      <c r="AE100" s="192" t="s">
        <v>827</v>
      </c>
      <c r="AF100" s="181">
        <v>5452</v>
      </c>
      <c r="AG100" s="181">
        <v>2974</v>
      </c>
      <c r="AH100" s="181">
        <v>2181</v>
      </c>
      <c r="AI100" s="181" t="s">
        <v>827</v>
      </c>
      <c r="AJ100" s="71">
        <v>5512</v>
      </c>
    </row>
    <row r="101" spans="1:36" ht="19.5" customHeight="1" x14ac:dyDescent="0.15">
      <c r="A101" s="70">
        <v>5513</v>
      </c>
      <c r="B101" s="17" t="s">
        <v>240</v>
      </c>
      <c r="C101" s="181">
        <v>2</v>
      </c>
      <c r="D101" s="181" t="s">
        <v>827</v>
      </c>
      <c r="E101" s="181">
        <v>2</v>
      </c>
      <c r="F101" s="181" t="s">
        <v>827</v>
      </c>
      <c r="G101" s="181" t="s">
        <v>827</v>
      </c>
      <c r="H101" s="181" t="s">
        <v>827</v>
      </c>
      <c r="I101" s="181" t="s">
        <v>827</v>
      </c>
      <c r="J101" s="181" t="s">
        <v>827</v>
      </c>
      <c r="K101" s="181" t="s">
        <v>827</v>
      </c>
      <c r="L101" s="185">
        <v>6</v>
      </c>
      <c r="M101" s="207">
        <v>4</v>
      </c>
      <c r="N101" s="207">
        <v>2</v>
      </c>
      <c r="O101" s="207">
        <v>6</v>
      </c>
      <c r="P101" s="207">
        <v>4</v>
      </c>
      <c r="Q101" s="256">
        <v>2</v>
      </c>
      <c r="R101" s="185">
        <v>1</v>
      </c>
      <c r="S101" s="207">
        <v>1</v>
      </c>
      <c r="T101" s="207">
        <v>3</v>
      </c>
      <c r="U101" s="207">
        <v>1</v>
      </c>
      <c r="V101" s="181" t="s">
        <v>827</v>
      </c>
      <c r="W101" s="181" t="s">
        <v>827</v>
      </c>
      <c r="X101" s="181" t="s">
        <v>827</v>
      </c>
      <c r="Y101" s="181" t="s">
        <v>827</v>
      </c>
      <c r="Z101" s="181" t="s">
        <v>827</v>
      </c>
      <c r="AA101" s="181" t="s">
        <v>827</v>
      </c>
      <c r="AB101" s="181" t="s">
        <v>827</v>
      </c>
      <c r="AC101" s="189" t="s">
        <v>827</v>
      </c>
      <c r="AD101" s="192" t="s">
        <v>903</v>
      </c>
      <c r="AE101" s="192" t="s">
        <v>827</v>
      </c>
      <c r="AF101" s="181" t="s">
        <v>903</v>
      </c>
      <c r="AG101" s="181" t="s">
        <v>903</v>
      </c>
      <c r="AH101" s="181" t="s">
        <v>903</v>
      </c>
      <c r="AI101" s="181" t="s">
        <v>827</v>
      </c>
      <c r="AJ101" s="71">
        <v>5513</v>
      </c>
    </row>
    <row r="102" spans="1:36" ht="19.5" customHeight="1" x14ac:dyDescent="0.15">
      <c r="A102" s="70">
        <v>5514</v>
      </c>
      <c r="B102" s="17" t="s">
        <v>241</v>
      </c>
      <c r="C102" s="181">
        <v>5</v>
      </c>
      <c r="D102" s="181" t="s">
        <v>827</v>
      </c>
      <c r="E102" s="181">
        <v>2</v>
      </c>
      <c r="F102" s="181">
        <v>1</v>
      </c>
      <c r="G102" s="181">
        <v>2</v>
      </c>
      <c r="H102" s="181" t="s">
        <v>827</v>
      </c>
      <c r="I102" s="181" t="s">
        <v>827</v>
      </c>
      <c r="J102" s="181" t="s">
        <v>827</v>
      </c>
      <c r="K102" s="181" t="s">
        <v>827</v>
      </c>
      <c r="L102" s="185">
        <v>34</v>
      </c>
      <c r="M102" s="207">
        <v>18</v>
      </c>
      <c r="N102" s="207">
        <v>16</v>
      </c>
      <c r="O102" s="207">
        <v>34</v>
      </c>
      <c r="P102" s="207">
        <v>18</v>
      </c>
      <c r="Q102" s="256">
        <v>16</v>
      </c>
      <c r="R102" s="185">
        <v>2</v>
      </c>
      <c r="S102" s="207">
        <v>1</v>
      </c>
      <c r="T102" s="207">
        <v>13</v>
      </c>
      <c r="U102" s="207">
        <v>11</v>
      </c>
      <c r="V102" s="181">
        <v>3</v>
      </c>
      <c r="W102" s="181">
        <v>4</v>
      </c>
      <c r="X102" s="181" t="s">
        <v>827</v>
      </c>
      <c r="Y102" s="181" t="s">
        <v>827</v>
      </c>
      <c r="Z102" s="181" t="s">
        <v>827</v>
      </c>
      <c r="AA102" s="181" t="s">
        <v>827</v>
      </c>
      <c r="AB102" s="181" t="s">
        <v>827</v>
      </c>
      <c r="AC102" s="189" t="s">
        <v>827</v>
      </c>
      <c r="AD102" s="192">
        <v>135262</v>
      </c>
      <c r="AE102" s="192" t="s">
        <v>827</v>
      </c>
      <c r="AF102" s="181">
        <v>27052</v>
      </c>
      <c r="AG102" s="181">
        <v>3978</v>
      </c>
      <c r="AH102" s="181">
        <v>3978</v>
      </c>
      <c r="AI102" s="181" t="s">
        <v>827</v>
      </c>
      <c r="AJ102" s="71">
        <v>5514</v>
      </c>
    </row>
    <row r="103" spans="1:36" ht="19.5" customHeight="1" x14ac:dyDescent="0.15">
      <c r="A103" s="70">
        <v>5515</v>
      </c>
      <c r="B103" s="17" t="s">
        <v>242</v>
      </c>
      <c r="C103" s="181">
        <v>20</v>
      </c>
      <c r="D103" s="181">
        <v>9</v>
      </c>
      <c r="E103" s="181">
        <v>5</v>
      </c>
      <c r="F103" s="181">
        <v>4</v>
      </c>
      <c r="G103" s="181">
        <v>1</v>
      </c>
      <c r="H103" s="181">
        <v>1</v>
      </c>
      <c r="I103" s="181" t="s">
        <v>827</v>
      </c>
      <c r="J103" s="181" t="s">
        <v>827</v>
      </c>
      <c r="K103" s="181" t="s">
        <v>827</v>
      </c>
      <c r="L103" s="185">
        <v>100</v>
      </c>
      <c r="M103" s="207">
        <v>60</v>
      </c>
      <c r="N103" s="207">
        <v>40</v>
      </c>
      <c r="O103" s="207">
        <v>96</v>
      </c>
      <c r="P103" s="207">
        <v>57</v>
      </c>
      <c r="Q103" s="256">
        <v>39</v>
      </c>
      <c r="R103" s="185">
        <v>18</v>
      </c>
      <c r="S103" s="207">
        <v>7</v>
      </c>
      <c r="T103" s="207">
        <v>28</v>
      </c>
      <c r="U103" s="207">
        <v>11</v>
      </c>
      <c r="V103" s="181">
        <v>11</v>
      </c>
      <c r="W103" s="181">
        <v>21</v>
      </c>
      <c r="X103" s="181">
        <v>3</v>
      </c>
      <c r="Y103" s="181">
        <v>1</v>
      </c>
      <c r="Z103" s="181" t="s">
        <v>827</v>
      </c>
      <c r="AA103" s="181" t="s">
        <v>827</v>
      </c>
      <c r="AB103" s="181" t="s">
        <v>827</v>
      </c>
      <c r="AC103" s="189" t="s">
        <v>827</v>
      </c>
      <c r="AD103" s="192">
        <v>495348</v>
      </c>
      <c r="AE103" s="192" t="s">
        <v>827</v>
      </c>
      <c r="AF103" s="181">
        <v>24767</v>
      </c>
      <c r="AG103" s="181">
        <v>5160</v>
      </c>
      <c r="AH103" s="181">
        <v>4953</v>
      </c>
      <c r="AI103" s="181" t="s">
        <v>827</v>
      </c>
      <c r="AJ103" s="71">
        <v>5515</v>
      </c>
    </row>
    <row r="104" spans="1:36" ht="19.5" customHeight="1" x14ac:dyDescent="0.15">
      <c r="A104" s="70">
        <v>5519</v>
      </c>
      <c r="B104" s="17" t="s">
        <v>243</v>
      </c>
      <c r="C104" s="181">
        <v>3</v>
      </c>
      <c r="D104" s="181" t="s">
        <v>827</v>
      </c>
      <c r="E104" s="181" t="s">
        <v>827</v>
      </c>
      <c r="F104" s="181">
        <v>1</v>
      </c>
      <c r="G104" s="181">
        <v>1</v>
      </c>
      <c r="H104" s="181" t="s">
        <v>827</v>
      </c>
      <c r="I104" s="181" t="s">
        <v>827</v>
      </c>
      <c r="J104" s="181">
        <v>1</v>
      </c>
      <c r="K104" s="181" t="s">
        <v>827</v>
      </c>
      <c r="L104" s="185">
        <v>75</v>
      </c>
      <c r="M104" s="207">
        <v>33</v>
      </c>
      <c r="N104" s="207">
        <v>42</v>
      </c>
      <c r="O104" s="207">
        <v>76</v>
      </c>
      <c r="P104" s="207">
        <v>33</v>
      </c>
      <c r="Q104" s="256">
        <v>43</v>
      </c>
      <c r="R104" s="185" t="s">
        <v>827</v>
      </c>
      <c r="S104" s="207" t="s">
        <v>827</v>
      </c>
      <c r="T104" s="207">
        <v>33</v>
      </c>
      <c r="U104" s="207">
        <v>39</v>
      </c>
      <c r="V104" s="181" t="s">
        <v>827</v>
      </c>
      <c r="W104" s="181">
        <v>4</v>
      </c>
      <c r="X104" s="181" t="s">
        <v>827</v>
      </c>
      <c r="Y104" s="181" t="s">
        <v>827</v>
      </c>
      <c r="Z104" s="181" t="s">
        <v>827</v>
      </c>
      <c r="AA104" s="181">
        <v>1</v>
      </c>
      <c r="AB104" s="181" t="s">
        <v>827</v>
      </c>
      <c r="AC104" s="189" t="s">
        <v>827</v>
      </c>
      <c r="AD104" s="192" t="s">
        <v>903</v>
      </c>
      <c r="AE104" s="192" t="s">
        <v>827</v>
      </c>
      <c r="AF104" s="181" t="s">
        <v>903</v>
      </c>
      <c r="AG104" s="181" t="s">
        <v>903</v>
      </c>
      <c r="AH104" s="181" t="s">
        <v>903</v>
      </c>
      <c r="AI104" s="181" t="s">
        <v>827</v>
      </c>
      <c r="AJ104" s="71">
        <v>5519</v>
      </c>
    </row>
    <row r="105" spans="1:36" ht="19.5" customHeight="1" x14ac:dyDescent="0.15">
      <c r="A105" s="290">
        <v>552</v>
      </c>
      <c r="B105" s="100" t="s">
        <v>68</v>
      </c>
      <c r="C105" s="280">
        <v>78</v>
      </c>
      <c r="D105" s="280">
        <v>21</v>
      </c>
      <c r="E105" s="280">
        <v>20</v>
      </c>
      <c r="F105" s="280">
        <v>12</v>
      </c>
      <c r="G105" s="280">
        <v>14</v>
      </c>
      <c r="H105" s="280">
        <v>4</v>
      </c>
      <c r="I105" s="280">
        <v>4</v>
      </c>
      <c r="J105" s="280">
        <v>2</v>
      </c>
      <c r="K105" s="280">
        <v>1</v>
      </c>
      <c r="L105" s="301">
        <v>893</v>
      </c>
      <c r="M105" s="302">
        <v>539</v>
      </c>
      <c r="N105" s="302">
        <v>354</v>
      </c>
      <c r="O105" s="302">
        <v>842</v>
      </c>
      <c r="P105" s="302">
        <v>527</v>
      </c>
      <c r="Q105" s="303">
        <v>315</v>
      </c>
      <c r="R105" s="301">
        <v>49</v>
      </c>
      <c r="S105" s="302">
        <v>33</v>
      </c>
      <c r="T105" s="302">
        <v>426</v>
      </c>
      <c r="U105" s="302">
        <v>217</v>
      </c>
      <c r="V105" s="280">
        <v>52</v>
      </c>
      <c r="W105" s="280">
        <v>65</v>
      </c>
      <c r="X105" s="280">
        <v>6</v>
      </c>
      <c r="Y105" s="280">
        <v>1</v>
      </c>
      <c r="Z105" s="280" t="s">
        <v>827</v>
      </c>
      <c r="AA105" s="280">
        <v>2</v>
      </c>
      <c r="AB105" s="280">
        <v>6</v>
      </c>
      <c r="AC105" s="300">
        <v>40</v>
      </c>
      <c r="AD105" s="279">
        <v>13101077</v>
      </c>
      <c r="AE105" s="279" t="s">
        <v>827</v>
      </c>
      <c r="AF105" s="280">
        <v>167963</v>
      </c>
      <c r="AG105" s="280">
        <v>15474</v>
      </c>
      <c r="AH105" s="280">
        <v>14671</v>
      </c>
      <c r="AI105" s="280" t="s">
        <v>827</v>
      </c>
      <c r="AJ105" s="332">
        <v>552</v>
      </c>
    </row>
    <row r="106" spans="1:36" ht="19.5" customHeight="1" x14ac:dyDescent="0.15">
      <c r="A106" s="70">
        <v>5521</v>
      </c>
      <c r="B106" s="17" t="s">
        <v>244</v>
      </c>
      <c r="C106" s="181">
        <v>30</v>
      </c>
      <c r="D106" s="181">
        <v>4</v>
      </c>
      <c r="E106" s="181">
        <v>4</v>
      </c>
      <c r="F106" s="181">
        <v>4</v>
      </c>
      <c r="G106" s="181">
        <v>9</v>
      </c>
      <c r="H106" s="181">
        <v>4</v>
      </c>
      <c r="I106" s="181">
        <v>3</v>
      </c>
      <c r="J106" s="181">
        <v>2</v>
      </c>
      <c r="K106" s="181" t="s">
        <v>827</v>
      </c>
      <c r="L106" s="185">
        <v>541</v>
      </c>
      <c r="M106" s="207">
        <v>360</v>
      </c>
      <c r="N106" s="207">
        <v>181</v>
      </c>
      <c r="O106" s="207">
        <v>522</v>
      </c>
      <c r="P106" s="207">
        <v>349</v>
      </c>
      <c r="Q106" s="256">
        <v>173</v>
      </c>
      <c r="R106" s="185">
        <v>10</v>
      </c>
      <c r="S106" s="207">
        <v>6</v>
      </c>
      <c r="T106" s="207">
        <v>295</v>
      </c>
      <c r="U106" s="207">
        <v>119</v>
      </c>
      <c r="V106" s="181">
        <v>44</v>
      </c>
      <c r="W106" s="181">
        <v>48</v>
      </c>
      <c r="X106" s="181">
        <v>6</v>
      </c>
      <c r="Y106" s="181" t="s">
        <v>827</v>
      </c>
      <c r="Z106" s="181" t="s">
        <v>827</v>
      </c>
      <c r="AA106" s="181" t="s">
        <v>827</v>
      </c>
      <c r="AB106" s="181">
        <v>5</v>
      </c>
      <c r="AC106" s="189">
        <v>8</v>
      </c>
      <c r="AD106" s="192">
        <v>10681783</v>
      </c>
      <c r="AE106" s="192" t="s">
        <v>827</v>
      </c>
      <c r="AF106" s="181">
        <v>356059</v>
      </c>
      <c r="AG106" s="181">
        <v>20326</v>
      </c>
      <c r="AH106" s="181">
        <v>19745</v>
      </c>
      <c r="AI106" s="181" t="s">
        <v>827</v>
      </c>
      <c r="AJ106" s="71">
        <v>5521</v>
      </c>
    </row>
    <row r="107" spans="1:36" ht="19.5" customHeight="1" x14ac:dyDescent="0.15">
      <c r="A107" s="70">
        <v>5522</v>
      </c>
      <c r="B107" s="17" t="s">
        <v>245</v>
      </c>
      <c r="C107" s="181">
        <v>12</v>
      </c>
      <c r="D107" s="181">
        <v>3</v>
      </c>
      <c r="E107" s="181">
        <v>1</v>
      </c>
      <c r="F107" s="181">
        <v>5</v>
      </c>
      <c r="G107" s="181">
        <v>2</v>
      </c>
      <c r="H107" s="181" t="s">
        <v>827</v>
      </c>
      <c r="I107" s="181" t="s">
        <v>827</v>
      </c>
      <c r="J107" s="181" t="s">
        <v>827</v>
      </c>
      <c r="K107" s="181">
        <v>1</v>
      </c>
      <c r="L107" s="185">
        <v>166</v>
      </c>
      <c r="M107" s="207">
        <v>92</v>
      </c>
      <c r="N107" s="207">
        <v>74</v>
      </c>
      <c r="O107" s="207">
        <v>166</v>
      </c>
      <c r="P107" s="207">
        <v>92</v>
      </c>
      <c r="Q107" s="256">
        <v>74</v>
      </c>
      <c r="R107" s="185">
        <v>11</v>
      </c>
      <c r="S107" s="207">
        <v>11</v>
      </c>
      <c r="T107" s="207">
        <v>78</v>
      </c>
      <c r="U107" s="207">
        <v>60</v>
      </c>
      <c r="V107" s="181">
        <v>3</v>
      </c>
      <c r="W107" s="181">
        <v>3</v>
      </c>
      <c r="X107" s="181" t="s">
        <v>827</v>
      </c>
      <c r="Y107" s="181" t="s">
        <v>827</v>
      </c>
      <c r="Z107" s="181" t="s">
        <v>827</v>
      </c>
      <c r="AA107" s="181" t="s">
        <v>827</v>
      </c>
      <c r="AB107" s="181" t="s">
        <v>827</v>
      </c>
      <c r="AC107" s="189" t="s">
        <v>827</v>
      </c>
      <c r="AD107" s="192">
        <v>1288992</v>
      </c>
      <c r="AE107" s="192" t="s">
        <v>827</v>
      </c>
      <c r="AF107" s="181">
        <v>107416</v>
      </c>
      <c r="AG107" s="181">
        <v>7765</v>
      </c>
      <c r="AH107" s="181">
        <v>7765</v>
      </c>
      <c r="AI107" s="181" t="s">
        <v>827</v>
      </c>
      <c r="AJ107" s="71">
        <v>5522</v>
      </c>
    </row>
    <row r="108" spans="1:36" ht="19.5" customHeight="1" x14ac:dyDescent="0.15">
      <c r="A108" s="70">
        <v>5523</v>
      </c>
      <c r="B108" s="17" t="s">
        <v>246</v>
      </c>
      <c r="C108" s="181">
        <v>33</v>
      </c>
      <c r="D108" s="181">
        <v>12</v>
      </c>
      <c r="E108" s="181">
        <v>15</v>
      </c>
      <c r="F108" s="181">
        <v>3</v>
      </c>
      <c r="G108" s="181">
        <v>3</v>
      </c>
      <c r="H108" s="181" t="s">
        <v>827</v>
      </c>
      <c r="I108" s="181" t="s">
        <v>827</v>
      </c>
      <c r="J108" s="181" t="s">
        <v>827</v>
      </c>
      <c r="K108" s="181" t="s">
        <v>827</v>
      </c>
      <c r="L108" s="185">
        <v>153</v>
      </c>
      <c r="M108" s="207">
        <v>56</v>
      </c>
      <c r="N108" s="207">
        <v>97</v>
      </c>
      <c r="O108" s="207">
        <v>121</v>
      </c>
      <c r="P108" s="207">
        <v>55</v>
      </c>
      <c r="Q108" s="256">
        <v>66</v>
      </c>
      <c r="R108" s="185">
        <v>28</v>
      </c>
      <c r="S108" s="207">
        <v>15</v>
      </c>
      <c r="T108" s="207">
        <v>22</v>
      </c>
      <c r="U108" s="207">
        <v>38</v>
      </c>
      <c r="V108" s="181">
        <v>5</v>
      </c>
      <c r="W108" s="181">
        <v>13</v>
      </c>
      <c r="X108" s="181" t="s">
        <v>827</v>
      </c>
      <c r="Y108" s="181">
        <v>1</v>
      </c>
      <c r="Z108" s="181" t="s">
        <v>827</v>
      </c>
      <c r="AA108" s="181">
        <v>2</v>
      </c>
      <c r="AB108" s="181">
        <v>1</v>
      </c>
      <c r="AC108" s="189">
        <v>32</v>
      </c>
      <c r="AD108" s="192">
        <v>622171</v>
      </c>
      <c r="AE108" s="192" t="s">
        <v>827</v>
      </c>
      <c r="AF108" s="181">
        <v>18854</v>
      </c>
      <c r="AG108" s="181">
        <v>5142</v>
      </c>
      <c r="AH108" s="181">
        <v>4066</v>
      </c>
      <c r="AI108" s="181" t="s">
        <v>827</v>
      </c>
      <c r="AJ108" s="71">
        <v>5523</v>
      </c>
    </row>
    <row r="109" spans="1:36" ht="19.5" customHeight="1" x14ac:dyDescent="0.15">
      <c r="A109" s="70">
        <v>5524</v>
      </c>
      <c r="B109" s="17" t="s">
        <v>247</v>
      </c>
      <c r="C109" s="181">
        <v>3</v>
      </c>
      <c r="D109" s="181">
        <v>2</v>
      </c>
      <c r="E109" s="181" t="s">
        <v>827</v>
      </c>
      <c r="F109" s="181" t="s">
        <v>827</v>
      </c>
      <c r="G109" s="181" t="s">
        <v>827</v>
      </c>
      <c r="H109" s="181" t="s">
        <v>827</v>
      </c>
      <c r="I109" s="181">
        <v>1</v>
      </c>
      <c r="J109" s="181" t="s">
        <v>827</v>
      </c>
      <c r="K109" s="181" t="s">
        <v>827</v>
      </c>
      <c r="L109" s="185">
        <v>33</v>
      </c>
      <c r="M109" s="207">
        <v>31</v>
      </c>
      <c r="N109" s="207">
        <v>2</v>
      </c>
      <c r="O109" s="207">
        <v>33</v>
      </c>
      <c r="P109" s="207">
        <v>31</v>
      </c>
      <c r="Q109" s="256">
        <v>2</v>
      </c>
      <c r="R109" s="185" t="s">
        <v>827</v>
      </c>
      <c r="S109" s="207">
        <v>1</v>
      </c>
      <c r="T109" s="207">
        <v>31</v>
      </c>
      <c r="U109" s="207" t="s">
        <v>827</v>
      </c>
      <c r="V109" s="181" t="s">
        <v>827</v>
      </c>
      <c r="W109" s="181">
        <v>1</v>
      </c>
      <c r="X109" s="181" t="s">
        <v>827</v>
      </c>
      <c r="Y109" s="181" t="s">
        <v>827</v>
      </c>
      <c r="Z109" s="181" t="s">
        <v>827</v>
      </c>
      <c r="AA109" s="181" t="s">
        <v>827</v>
      </c>
      <c r="AB109" s="181" t="s">
        <v>827</v>
      </c>
      <c r="AC109" s="189" t="s">
        <v>827</v>
      </c>
      <c r="AD109" s="192">
        <v>508131</v>
      </c>
      <c r="AE109" s="192" t="s">
        <v>827</v>
      </c>
      <c r="AF109" s="181">
        <v>169377</v>
      </c>
      <c r="AG109" s="181">
        <v>15398</v>
      </c>
      <c r="AH109" s="181">
        <v>15398</v>
      </c>
      <c r="AI109" s="181" t="s">
        <v>827</v>
      </c>
      <c r="AJ109" s="71">
        <v>5524</v>
      </c>
    </row>
    <row r="110" spans="1:36" ht="19.5" customHeight="1" x14ac:dyDescent="0.15">
      <c r="A110" s="290">
        <v>553</v>
      </c>
      <c r="B110" s="100" t="s">
        <v>69</v>
      </c>
      <c r="C110" s="280">
        <v>25</v>
      </c>
      <c r="D110" s="280">
        <v>6</v>
      </c>
      <c r="E110" s="280">
        <v>8</v>
      </c>
      <c r="F110" s="280">
        <v>6</v>
      </c>
      <c r="G110" s="280">
        <v>4</v>
      </c>
      <c r="H110" s="280">
        <v>1</v>
      </c>
      <c r="I110" s="280" t="s">
        <v>827</v>
      </c>
      <c r="J110" s="280" t="s">
        <v>827</v>
      </c>
      <c r="K110" s="280" t="s">
        <v>827</v>
      </c>
      <c r="L110" s="301">
        <v>152</v>
      </c>
      <c r="M110" s="302">
        <v>96</v>
      </c>
      <c r="N110" s="302">
        <v>56</v>
      </c>
      <c r="O110" s="302">
        <v>154</v>
      </c>
      <c r="P110" s="302">
        <v>99</v>
      </c>
      <c r="Q110" s="303">
        <v>55</v>
      </c>
      <c r="R110" s="301">
        <v>22</v>
      </c>
      <c r="S110" s="302">
        <v>8</v>
      </c>
      <c r="T110" s="302">
        <v>56</v>
      </c>
      <c r="U110" s="302">
        <v>30</v>
      </c>
      <c r="V110" s="280">
        <v>21</v>
      </c>
      <c r="W110" s="280">
        <v>17</v>
      </c>
      <c r="X110" s="280" t="s">
        <v>827</v>
      </c>
      <c r="Y110" s="280" t="s">
        <v>827</v>
      </c>
      <c r="Z110" s="280">
        <v>3</v>
      </c>
      <c r="AA110" s="280" t="s">
        <v>827</v>
      </c>
      <c r="AB110" s="280" t="s">
        <v>827</v>
      </c>
      <c r="AC110" s="300">
        <v>1</v>
      </c>
      <c r="AD110" s="279">
        <v>540932</v>
      </c>
      <c r="AE110" s="279" t="s">
        <v>827</v>
      </c>
      <c r="AF110" s="280">
        <v>21637</v>
      </c>
      <c r="AG110" s="280">
        <v>3513</v>
      </c>
      <c r="AH110" s="280">
        <v>3559</v>
      </c>
      <c r="AI110" s="280" t="s">
        <v>827</v>
      </c>
      <c r="AJ110" s="332">
        <v>553</v>
      </c>
    </row>
    <row r="111" spans="1:36" ht="19.5" customHeight="1" x14ac:dyDescent="0.15">
      <c r="A111" s="70">
        <v>5531</v>
      </c>
      <c r="B111" s="17" t="s">
        <v>248</v>
      </c>
      <c r="C111" s="181">
        <v>6</v>
      </c>
      <c r="D111" s="181">
        <v>1</v>
      </c>
      <c r="E111" s="181">
        <v>3</v>
      </c>
      <c r="F111" s="181">
        <v>1</v>
      </c>
      <c r="G111" s="181">
        <v>1</v>
      </c>
      <c r="H111" s="181" t="s">
        <v>827</v>
      </c>
      <c r="I111" s="181" t="s">
        <v>827</v>
      </c>
      <c r="J111" s="181" t="s">
        <v>827</v>
      </c>
      <c r="K111" s="181" t="s">
        <v>827</v>
      </c>
      <c r="L111" s="185">
        <v>33</v>
      </c>
      <c r="M111" s="207">
        <v>26</v>
      </c>
      <c r="N111" s="207">
        <v>7</v>
      </c>
      <c r="O111" s="207">
        <v>33</v>
      </c>
      <c r="P111" s="207">
        <v>26</v>
      </c>
      <c r="Q111" s="256">
        <v>7</v>
      </c>
      <c r="R111" s="185">
        <v>6</v>
      </c>
      <c r="S111" s="207">
        <v>2</v>
      </c>
      <c r="T111" s="207">
        <v>11</v>
      </c>
      <c r="U111" s="207">
        <v>4</v>
      </c>
      <c r="V111" s="181">
        <v>9</v>
      </c>
      <c r="W111" s="181">
        <v>1</v>
      </c>
      <c r="X111" s="181" t="s">
        <v>827</v>
      </c>
      <c r="Y111" s="181" t="s">
        <v>827</v>
      </c>
      <c r="Z111" s="181" t="s">
        <v>827</v>
      </c>
      <c r="AA111" s="181" t="s">
        <v>827</v>
      </c>
      <c r="AB111" s="181" t="s">
        <v>827</v>
      </c>
      <c r="AC111" s="189" t="s">
        <v>827</v>
      </c>
      <c r="AD111" s="192">
        <v>76255</v>
      </c>
      <c r="AE111" s="192" t="s">
        <v>827</v>
      </c>
      <c r="AF111" s="181">
        <v>12709</v>
      </c>
      <c r="AG111" s="181">
        <v>2311</v>
      </c>
      <c r="AH111" s="181">
        <v>2311</v>
      </c>
      <c r="AI111" s="181" t="s">
        <v>827</v>
      </c>
      <c r="AJ111" s="71">
        <v>5531</v>
      </c>
    </row>
    <row r="112" spans="1:36" ht="19.5" customHeight="1" x14ac:dyDescent="0.15">
      <c r="A112" s="70">
        <v>5532</v>
      </c>
      <c r="B112" s="17" t="s">
        <v>249</v>
      </c>
      <c r="C112" s="181">
        <v>19</v>
      </c>
      <c r="D112" s="181">
        <v>5</v>
      </c>
      <c r="E112" s="181">
        <v>5</v>
      </c>
      <c r="F112" s="181">
        <v>5</v>
      </c>
      <c r="G112" s="181">
        <v>3</v>
      </c>
      <c r="H112" s="181">
        <v>1</v>
      </c>
      <c r="I112" s="181" t="s">
        <v>827</v>
      </c>
      <c r="J112" s="181" t="s">
        <v>827</v>
      </c>
      <c r="K112" s="181" t="s">
        <v>827</v>
      </c>
      <c r="L112" s="185">
        <v>119</v>
      </c>
      <c r="M112" s="207">
        <v>70</v>
      </c>
      <c r="N112" s="207">
        <v>49</v>
      </c>
      <c r="O112" s="207">
        <v>121</v>
      </c>
      <c r="P112" s="207">
        <v>73</v>
      </c>
      <c r="Q112" s="256">
        <v>48</v>
      </c>
      <c r="R112" s="185">
        <v>16</v>
      </c>
      <c r="S112" s="207">
        <v>6</v>
      </c>
      <c r="T112" s="207">
        <v>45</v>
      </c>
      <c r="U112" s="207">
        <v>26</v>
      </c>
      <c r="V112" s="181">
        <v>12</v>
      </c>
      <c r="W112" s="181">
        <v>16</v>
      </c>
      <c r="X112" s="181" t="s">
        <v>827</v>
      </c>
      <c r="Y112" s="181" t="s">
        <v>827</v>
      </c>
      <c r="Z112" s="181">
        <v>3</v>
      </c>
      <c r="AA112" s="181" t="s">
        <v>827</v>
      </c>
      <c r="AB112" s="181" t="s">
        <v>827</v>
      </c>
      <c r="AC112" s="189">
        <v>1</v>
      </c>
      <c r="AD112" s="192">
        <v>464677</v>
      </c>
      <c r="AE112" s="192" t="s">
        <v>827</v>
      </c>
      <c r="AF112" s="181">
        <v>24457</v>
      </c>
      <c r="AG112" s="181">
        <v>3840</v>
      </c>
      <c r="AH112" s="181">
        <v>3905</v>
      </c>
      <c r="AI112" s="181" t="s">
        <v>827</v>
      </c>
      <c r="AJ112" s="71">
        <v>5532</v>
      </c>
    </row>
    <row r="113" spans="1:36" ht="19.5" customHeight="1" x14ac:dyDescent="0.15">
      <c r="A113" s="337">
        <v>559</v>
      </c>
      <c r="B113" s="100" t="s">
        <v>70</v>
      </c>
      <c r="C113" s="280">
        <v>200</v>
      </c>
      <c r="D113" s="280">
        <v>69</v>
      </c>
      <c r="E113" s="280">
        <v>48</v>
      </c>
      <c r="F113" s="280">
        <v>39</v>
      </c>
      <c r="G113" s="280">
        <v>34</v>
      </c>
      <c r="H113" s="280">
        <v>6</v>
      </c>
      <c r="I113" s="280">
        <v>1</v>
      </c>
      <c r="J113" s="280">
        <v>2</v>
      </c>
      <c r="K113" s="280">
        <v>1</v>
      </c>
      <c r="L113" s="301">
        <v>1398</v>
      </c>
      <c r="M113" s="302">
        <v>778</v>
      </c>
      <c r="N113" s="302">
        <v>620</v>
      </c>
      <c r="O113" s="302">
        <v>1325</v>
      </c>
      <c r="P113" s="302">
        <v>749</v>
      </c>
      <c r="Q113" s="303">
        <v>576</v>
      </c>
      <c r="R113" s="301">
        <v>151</v>
      </c>
      <c r="S113" s="302">
        <v>69</v>
      </c>
      <c r="T113" s="302">
        <v>560</v>
      </c>
      <c r="U113" s="302">
        <v>354</v>
      </c>
      <c r="V113" s="280">
        <v>38</v>
      </c>
      <c r="W113" s="280">
        <v>153</v>
      </c>
      <c r="X113" s="280">
        <v>15</v>
      </c>
      <c r="Y113" s="280">
        <v>24</v>
      </c>
      <c r="Z113" s="280">
        <v>5</v>
      </c>
      <c r="AA113" s="280">
        <v>16</v>
      </c>
      <c r="AB113" s="280">
        <v>19</v>
      </c>
      <c r="AC113" s="300">
        <v>36</v>
      </c>
      <c r="AD113" s="279">
        <v>8594707</v>
      </c>
      <c r="AE113" s="279" t="s">
        <v>827</v>
      </c>
      <c r="AF113" s="280">
        <v>45235</v>
      </c>
      <c r="AG113" s="280">
        <v>6714</v>
      </c>
      <c r="AH113" s="280">
        <v>6381</v>
      </c>
      <c r="AI113" s="280" t="s">
        <v>827</v>
      </c>
      <c r="AJ113" s="332">
        <v>559</v>
      </c>
    </row>
    <row r="114" spans="1:36" ht="19.5" customHeight="1" x14ac:dyDescent="0.15">
      <c r="A114" s="70">
        <v>5591</v>
      </c>
      <c r="B114" s="17" t="s">
        <v>250</v>
      </c>
      <c r="C114" s="181">
        <v>21</v>
      </c>
      <c r="D114" s="181">
        <v>7</v>
      </c>
      <c r="E114" s="181">
        <v>4</v>
      </c>
      <c r="F114" s="181">
        <v>6</v>
      </c>
      <c r="G114" s="181">
        <v>2</v>
      </c>
      <c r="H114" s="181">
        <v>1</v>
      </c>
      <c r="I114" s="181" t="s">
        <v>827</v>
      </c>
      <c r="J114" s="181" t="s">
        <v>827</v>
      </c>
      <c r="K114" s="181">
        <v>1</v>
      </c>
      <c r="L114" s="185">
        <v>203</v>
      </c>
      <c r="M114" s="207">
        <v>83</v>
      </c>
      <c r="N114" s="207">
        <v>120</v>
      </c>
      <c r="O114" s="207">
        <v>216</v>
      </c>
      <c r="P114" s="207">
        <v>85</v>
      </c>
      <c r="Q114" s="256">
        <v>131</v>
      </c>
      <c r="R114" s="185">
        <v>12</v>
      </c>
      <c r="S114" s="207">
        <v>6</v>
      </c>
      <c r="T114" s="207">
        <v>67</v>
      </c>
      <c r="U114" s="207">
        <v>52</v>
      </c>
      <c r="V114" s="181">
        <v>6</v>
      </c>
      <c r="W114" s="181">
        <v>73</v>
      </c>
      <c r="X114" s="181" t="s">
        <v>827</v>
      </c>
      <c r="Y114" s="181">
        <v>1</v>
      </c>
      <c r="Z114" s="181">
        <v>2</v>
      </c>
      <c r="AA114" s="181">
        <v>12</v>
      </c>
      <c r="AB114" s="181" t="s">
        <v>827</v>
      </c>
      <c r="AC114" s="189" t="s">
        <v>827</v>
      </c>
      <c r="AD114" s="192">
        <v>504405</v>
      </c>
      <c r="AE114" s="192" t="s">
        <v>827</v>
      </c>
      <c r="AF114" s="181">
        <v>24019</v>
      </c>
      <c r="AG114" s="181">
        <v>2335</v>
      </c>
      <c r="AH114" s="181">
        <v>2485</v>
      </c>
      <c r="AI114" s="181" t="s">
        <v>827</v>
      </c>
      <c r="AJ114" s="71">
        <v>5591</v>
      </c>
    </row>
    <row r="115" spans="1:36" ht="19.5" customHeight="1" x14ac:dyDescent="0.15">
      <c r="A115" s="70">
        <v>5592</v>
      </c>
      <c r="B115" s="17" t="s">
        <v>251</v>
      </c>
      <c r="C115" s="181">
        <v>25</v>
      </c>
      <c r="D115" s="181">
        <v>3</v>
      </c>
      <c r="E115" s="181">
        <v>7</v>
      </c>
      <c r="F115" s="181">
        <v>7</v>
      </c>
      <c r="G115" s="181">
        <v>7</v>
      </c>
      <c r="H115" s="181" t="s">
        <v>827</v>
      </c>
      <c r="I115" s="181" t="s">
        <v>827</v>
      </c>
      <c r="J115" s="181">
        <v>1</v>
      </c>
      <c r="K115" s="181" t="s">
        <v>827</v>
      </c>
      <c r="L115" s="185">
        <v>250</v>
      </c>
      <c r="M115" s="207">
        <v>179</v>
      </c>
      <c r="N115" s="207">
        <v>71</v>
      </c>
      <c r="O115" s="207">
        <v>218</v>
      </c>
      <c r="P115" s="207">
        <v>165</v>
      </c>
      <c r="Q115" s="256">
        <v>53</v>
      </c>
      <c r="R115" s="185">
        <v>32</v>
      </c>
      <c r="S115" s="207">
        <v>13</v>
      </c>
      <c r="T115" s="207">
        <v>124</v>
      </c>
      <c r="U115" s="207">
        <v>29</v>
      </c>
      <c r="V115" s="181">
        <v>9</v>
      </c>
      <c r="W115" s="181">
        <v>11</v>
      </c>
      <c r="X115" s="181">
        <v>14</v>
      </c>
      <c r="Y115" s="181">
        <v>13</v>
      </c>
      <c r="Z115" s="181" t="s">
        <v>827</v>
      </c>
      <c r="AA115" s="181" t="s">
        <v>827</v>
      </c>
      <c r="AB115" s="181" t="s">
        <v>827</v>
      </c>
      <c r="AC115" s="189">
        <v>5</v>
      </c>
      <c r="AD115" s="192">
        <v>3309413</v>
      </c>
      <c r="AE115" s="192" t="s">
        <v>827</v>
      </c>
      <c r="AF115" s="181">
        <v>132377</v>
      </c>
      <c r="AG115" s="181">
        <v>15181</v>
      </c>
      <c r="AH115" s="181">
        <v>13238</v>
      </c>
      <c r="AI115" s="181" t="s">
        <v>827</v>
      </c>
      <c r="AJ115" s="71">
        <v>5592</v>
      </c>
    </row>
    <row r="116" spans="1:36" ht="19.5" customHeight="1" x14ac:dyDescent="0.15">
      <c r="A116" s="74">
        <v>5593</v>
      </c>
      <c r="B116" s="20" t="s">
        <v>252</v>
      </c>
      <c r="C116" s="258">
        <v>4</v>
      </c>
      <c r="D116" s="258">
        <v>1</v>
      </c>
      <c r="E116" s="258">
        <v>1</v>
      </c>
      <c r="F116" s="258">
        <v>1</v>
      </c>
      <c r="G116" s="258">
        <v>1</v>
      </c>
      <c r="H116" s="258" t="s">
        <v>827</v>
      </c>
      <c r="I116" s="258" t="s">
        <v>827</v>
      </c>
      <c r="J116" s="258" t="s">
        <v>827</v>
      </c>
      <c r="K116" s="258" t="s">
        <v>827</v>
      </c>
      <c r="L116" s="186">
        <v>26</v>
      </c>
      <c r="M116" s="208">
        <v>18</v>
      </c>
      <c r="N116" s="208">
        <v>8</v>
      </c>
      <c r="O116" s="208">
        <v>26</v>
      </c>
      <c r="P116" s="208">
        <v>18</v>
      </c>
      <c r="Q116" s="259">
        <v>8</v>
      </c>
      <c r="R116" s="186">
        <v>2</v>
      </c>
      <c r="S116" s="208">
        <v>2</v>
      </c>
      <c r="T116" s="208">
        <v>11</v>
      </c>
      <c r="U116" s="208" t="s">
        <v>827</v>
      </c>
      <c r="V116" s="258">
        <v>5</v>
      </c>
      <c r="W116" s="258">
        <v>6</v>
      </c>
      <c r="X116" s="258" t="s">
        <v>827</v>
      </c>
      <c r="Y116" s="258" t="s">
        <v>827</v>
      </c>
      <c r="Z116" s="258" t="s">
        <v>827</v>
      </c>
      <c r="AA116" s="258" t="s">
        <v>827</v>
      </c>
      <c r="AB116" s="258" t="s">
        <v>827</v>
      </c>
      <c r="AC116" s="260" t="s">
        <v>827</v>
      </c>
      <c r="AD116" s="261">
        <v>113784</v>
      </c>
      <c r="AE116" s="261" t="s">
        <v>827</v>
      </c>
      <c r="AF116" s="258">
        <v>28446</v>
      </c>
      <c r="AG116" s="258">
        <v>4376</v>
      </c>
      <c r="AH116" s="258">
        <v>4376</v>
      </c>
      <c r="AI116" s="258" t="s">
        <v>827</v>
      </c>
      <c r="AJ116" s="81">
        <v>5593</v>
      </c>
    </row>
    <row r="117" spans="1:36" ht="19.5" customHeight="1" x14ac:dyDescent="0.15">
      <c r="A117" s="112">
        <v>5594</v>
      </c>
      <c r="B117" s="113" t="s">
        <v>253</v>
      </c>
      <c r="C117" s="188">
        <v>4</v>
      </c>
      <c r="D117" s="188">
        <v>2</v>
      </c>
      <c r="E117" s="188">
        <v>1</v>
      </c>
      <c r="F117" s="188">
        <v>1</v>
      </c>
      <c r="G117" s="188" t="s">
        <v>827</v>
      </c>
      <c r="H117" s="188" t="s">
        <v>827</v>
      </c>
      <c r="I117" s="188" t="s">
        <v>827</v>
      </c>
      <c r="J117" s="188" t="s">
        <v>827</v>
      </c>
      <c r="K117" s="188" t="s">
        <v>827</v>
      </c>
      <c r="L117" s="262">
        <v>11</v>
      </c>
      <c r="M117" s="263">
        <v>5</v>
      </c>
      <c r="N117" s="263">
        <v>6</v>
      </c>
      <c r="O117" s="263">
        <v>11</v>
      </c>
      <c r="P117" s="263">
        <v>5</v>
      </c>
      <c r="Q117" s="264">
        <v>6</v>
      </c>
      <c r="R117" s="262">
        <v>3</v>
      </c>
      <c r="S117" s="263" t="s">
        <v>827</v>
      </c>
      <c r="T117" s="263">
        <v>2</v>
      </c>
      <c r="U117" s="263">
        <v>4</v>
      </c>
      <c r="V117" s="188" t="s">
        <v>827</v>
      </c>
      <c r="W117" s="188">
        <v>2</v>
      </c>
      <c r="X117" s="188" t="s">
        <v>827</v>
      </c>
      <c r="Y117" s="188" t="s">
        <v>827</v>
      </c>
      <c r="Z117" s="188" t="s">
        <v>827</v>
      </c>
      <c r="AA117" s="188" t="s">
        <v>827</v>
      </c>
      <c r="AB117" s="188" t="s">
        <v>827</v>
      </c>
      <c r="AC117" s="265" t="s">
        <v>827</v>
      </c>
      <c r="AD117" s="190" t="s">
        <v>903</v>
      </c>
      <c r="AE117" s="190" t="s">
        <v>827</v>
      </c>
      <c r="AF117" s="188" t="s">
        <v>903</v>
      </c>
      <c r="AG117" s="188" t="s">
        <v>903</v>
      </c>
      <c r="AH117" s="188" t="s">
        <v>903</v>
      </c>
      <c r="AI117" s="188" t="s">
        <v>827</v>
      </c>
      <c r="AJ117" s="114">
        <v>5594</v>
      </c>
    </row>
    <row r="118" spans="1:36" ht="19.5" customHeight="1" x14ac:dyDescent="0.15">
      <c r="A118" s="70">
        <v>5595</v>
      </c>
      <c r="B118" s="17" t="s">
        <v>254</v>
      </c>
      <c r="C118" s="181">
        <v>2</v>
      </c>
      <c r="D118" s="181">
        <v>2</v>
      </c>
      <c r="E118" s="181" t="s">
        <v>827</v>
      </c>
      <c r="F118" s="181" t="s">
        <v>827</v>
      </c>
      <c r="G118" s="181" t="s">
        <v>827</v>
      </c>
      <c r="H118" s="181" t="s">
        <v>827</v>
      </c>
      <c r="I118" s="181" t="s">
        <v>827</v>
      </c>
      <c r="J118" s="181" t="s">
        <v>827</v>
      </c>
      <c r="K118" s="181" t="s">
        <v>827</v>
      </c>
      <c r="L118" s="185">
        <v>2</v>
      </c>
      <c r="M118" s="207" t="s">
        <v>827</v>
      </c>
      <c r="N118" s="207">
        <v>2</v>
      </c>
      <c r="O118" s="207">
        <v>2</v>
      </c>
      <c r="P118" s="207" t="s">
        <v>827</v>
      </c>
      <c r="Q118" s="256">
        <v>2</v>
      </c>
      <c r="R118" s="185" t="s">
        <v>827</v>
      </c>
      <c r="S118" s="207" t="s">
        <v>827</v>
      </c>
      <c r="T118" s="207" t="s">
        <v>827</v>
      </c>
      <c r="U118" s="207">
        <v>2</v>
      </c>
      <c r="V118" s="181" t="s">
        <v>827</v>
      </c>
      <c r="W118" s="181" t="s">
        <v>827</v>
      </c>
      <c r="X118" s="181" t="s">
        <v>827</v>
      </c>
      <c r="Y118" s="181" t="s">
        <v>827</v>
      </c>
      <c r="Z118" s="181" t="s">
        <v>827</v>
      </c>
      <c r="AA118" s="181" t="s">
        <v>827</v>
      </c>
      <c r="AB118" s="181" t="s">
        <v>827</v>
      </c>
      <c r="AC118" s="189" t="s">
        <v>827</v>
      </c>
      <c r="AD118" s="192" t="s">
        <v>903</v>
      </c>
      <c r="AE118" s="192" t="s">
        <v>827</v>
      </c>
      <c r="AF118" s="181" t="s">
        <v>903</v>
      </c>
      <c r="AG118" s="181" t="s">
        <v>903</v>
      </c>
      <c r="AH118" s="181" t="s">
        <v>903</v>
      </c>
      <c r="AI118" s="181" t="s">
        <v>827</v>
      </c>
      <c r="AJ118" s="71">
        <v>5595</v>
      </c>
    </row>
    <row r="119" spans="1:36" ht="19.5" customHeight="1" x14ac:dyDescent="0.15">
      <c r="A119" s="70">
        <v>5596</v>
      </c>
      <c r="B119" s="17" t="s">
        <v>255</v>
      </c>
      <c r="C119" s="181">
        <v>10</v>
      </c>
      <c r="D119" s="181">
        <v>6</v>
      </c>
      <c r="E119" s="181">
        <v>2</v>
      </c>
      <c r="F119" s="181">
        <v>2</v>
      </c>
      <c r="G119" s="181" t="s">
        <v>827</v>
      </c>
      <c r="H119" s="181" t="s">
        <v>827</v>
      </c>
      <c r="I119" s="181" t="s">
        <v>827</v>
      </c>
      <c r="J119" s="181" t="s">
        <v>827</v>
      </c>
      <c r="K119" s="181" t="s">
        <v>827</v>
      </c>
      <c r="L119" s="185">
        <v>24</v>
      </c>
      <c r="M119" s="207">
        <v>11</v>
      </c>
      <c r="N119" s="207">
        <v>13</v>
      </c>
      <c r="O119" s="207">
        <v>24</v>
      </c>
      <c r="P119" s="207">
        <v>11</v>
      </c>
      <c r="Q119" s="256">
        <v>13</v>
      </c>
      <c r="R119" s="185">
        <v>10</v>
      </c>
      <c r="S119" s="207">
        <v>1</v>
      </c>
      <c r="T119" s="207">
        <v>1</v>
      </c>
      <c r="U119" s="207">
        <v>7</v>
      </c>
      <c r="V119" s="181" t="s">
        <v>827</v>
      </c>
      <c r="W119" s="181">
        <v>5</v>
      </c>
      <c r="X119" s="181" t="s">
        <v>827</v>
      </c>
      <c r="Y119" s="181" t="s">
        <v>827</v>
      </c>
      <c r="Z119" s="181" t="s">
        <v>827</v>
      </c>
      <c r="AA119" s="181" t="s">
        <v>827</v>
      </c>
      <c r="AB119" s="181" t="s">
        <v>827</v>
      </c>
      <c r="AC119" s="189" t="s">
        <v>827</v>
      </c>
      <c r="AD119" s="192">
        <v>68199</v>
      </c>
      <c r="AE119" s="192" t="s">
        <v>827</v>
      </c>
      <c r="AF119" s="181">
        <v>6820</v>
      </c>
      <c r="AG119" s="181">
        <v>2842</v>
      </c>
      <c r="AH119" s="181">
        <v>2842</v>
      </c>
      <c r="AI119" s="181" t="s">
        <v>827</v>
      </c>
      <c r="AJ119" s="71">
        <v>5596</v>
      </c>
    </row>
    <row r="120" spans="1:36" ht="19.5" customHeight="1" x14ac:dyDescent="0.15">
      <c r="A120" s="70">
        <v>5597</v>
      </c>
      <c r="B120" s="17" t="s">
        <v>256</v>
      </c>
      <c r="C120" s="181">
        <v>5</v>
      </c>
      <c r="D120" s="181" t="s">
        <v>827</v>
      </c>
      <c r="E120" s="181">
        <v>1</v>
      </c>
      <c r="F120" s="181">
        <v>1</v>
      </c>
      <c r="G120" s="181">
        <v>2</v>
      </c>
      <c r="H120" s="181">
        <v>1</v>
      </c>
      <c r="I120" s="181" t="s">
        <v>827</v>
      </c>
      <c r="J120" s="181" t="s">
        <v>827</v>
      </c>
      <c r="K120" s="181" t="s">
        <v>827</v>
      </c>
      <c r="L120" s="185">
        <v>64</v>
      </c>
      <c r="M120" s="207">
        <v>41</v>
      </c>
      <c r="N120" s="207">
        <v>23</v>
      </c>
      <c r="O120" s="207">
        <v>64</v>
      </c>
      <c r="P120" s="207">
        <v>41</v>
      </c>
      <c r="Q120" s="256">
        <v>23</v>
      </c>
      <c r="R120" s="185">
        <v>14</v>
      </c>
      <c r="S120" s="207">
        <v>4</v>
      </c>
      <c r="T120" s="207">
        <v>27</v>
      </c>
      <c r="U120" s="207">
        <v>11</v>
      </c>
      <c r="V120" s="181" t="s">
        <v>827</v>
      </c>
      <c r="W120" s="181">
        <v>8</v>
      </c>
      <c r="X120" s="181" t="s">
        <v>827</v>
      </c>
      <c r="Y120" s="181" t="s">
        <v>827</v>
      </c>
      <c r="Z120" s="181" t="s">
        <v>827</v>
      </c>
      <c r="AA120" s="181" t="s">
        <v>827</v>
      </c>
      <c r="AB120" s="181" t="s">
        <v>827</v>
      </c>
      <c r="AC120" s="189" t="s">
        <v>827</v>
      </c>
      <c r="AD120" s="192">
        <v>286839</v>
      </c>
      <c r="AE120" s="192" t="s">
        <v>827</v>
      </c>
      <c r="AF120" s="181">
        <v>57368</v>
      </c>
      <c r="AG120" s="181">
        <v>4482</v>
      </c>
      <c r="AH120" s="181">
        <v>4482</v>
      </c>
      <c r="AI120" s="181" t="s">
        <v>827</v>
      </c>
      <c r="AJ120" s="71">
        <v>5597</v>
      </c>
    </row>
    <row r="121" spans="1:36" ht="19.5" customHeight="1" x14ac:dyDescent="0.15">
      <c r="A121" s="70">
        <v>5598</v>
      </c>
      <c r="B121" s="17" t="s">
        <v>257</v>
      </c>
      <c r="C121" s="181">
        <v>12</v>
      </c>
      <c r="D121" s="181">
        <v>1</v>
      </c>
      <c r="E121" s="181">
        <v>5</v>
      </c>
      <c r="F121" s="181">
        <v>5</v>
      </c>
      <c r="G121" s="181">
        <v>1</v>
      </c>
      <c r="H121" s="181" t="s">
        <v>827</v>
      </c>
      <c r="I121" s="181" t="s">
        <v>827</v>
      </c>
      <c r="J121" s="181" t="s">
        <v>827</v>
      </c>
      <c r="K121" s="181" t="s">
        <v>827</v>
      </c>
      <c r="L121" s="185">
        <v>59</v>
      </c>
      <c r="M121" s="207">
        <v>27</v>
      </c>
      <c r="N121" s="207">
        <v>32</v>
      </c>
      <c r="O121" s="207">
        <v>57</v>
      </c>
      <c r="P121" s="207">
        <v>22</v>
      </c>
      <c r="Q121" s="256">
        <v>35</v>
      </c>
      <c r="R121" s="185">
        <v>11</v>
      </c>
      <c r="S121" s="207">
        <v>4</v>
      </c>
      <c r="T121" s="207">
        <v>9</v>
      </c>
      <c r="U121" s="207">
        <v>31</v>
      </c>
      <c r="V121" s="181">
        <v>2</v>
      </c>
      <c r="W121" s="181" t="s">
        <v>827</v>
      </c>
      <c r="X121" s="181" t="s">
        <v>827</v>
      </c>
      <c r="Y121" s="181" t="s">
        <v>827</v>
      </c>
      <c r="Z121" s="181" t="s">
        <v>827</v>
      </c>
      <c r="AA121" s="181">
        <v>3</v>
      </c>
      <c r="AB121" s="181">
        <v>5</v>
      </c>
      <c r="AC121" s="189" t="s">
        <v>827</v>
      </c>
      <c r="AD121" s="192">
        <v>7462</v>
      </c>
      <c r="AE121" s="192" t="s">
        <v>827</v>
      </c>
      <c r="AF121" s="181">
        <v>3731</v>
      </c>
      <c r="AG121" s="181">
        <v>1244</v>
      </c>
      <c r="AH121" s="181">
        <v>933</v>
      </c>
      <c r="AI121" s="181" t="s">
        <v>827</v>
      </c>
      <c r="AJ121" s="71">
        <v>5598</v>
      </c>
    </row>
    <row r="122" spans="1:36" ht="19.5" customHeight="1" x14ac:dyDescent="0.15">
      <c r="A122" s="70">
        <v>5599</v>
      </c>
      <c r="B122" s="17" t="s">
        <v>258</v>
      </c>
      <c r="C122" s="181">
        <v>117</v>
      </c>
      <c r="D122" s="181">
        <v>47</v>
      </c>
      <c r="E122" s="181">
        <v>27</v>
      </c>
      <c r="F122" s="181">
        <v>16</v>
      </c>
      <c r="G122" s="181">
        <v>21</v>
      </c>
      <c r="H122" s="181">
        <v>4</v>
      </c>
      <c r="I122" s="181">
        <v>1</v>
      </c>
      <c r="J122" s="181">
        <v>1</v>
      </c>
      <c r="K122" s="181" t="s">
        <v>827</v>
      </c>
      <c r="L122" s="185">
        <v>759</v>
      </c>
      <c r="M122" s="207">
        <v>414</v>
      </c>
      <c r="N122" s="207">
        <v>345</v>
      </c>
      <c r="O122" s="207">
        <v>707</v>
      </c>
      <c r="P122" s="207">
        <v>402</v>
      </c>
      <c r="Q122" s="256">
        <v>305</v>
      </c>
      <c r="R122" s="185">
        <v>67</v>
      </c>
      <c r="S122" s="207">
        <v>39</v>
      </c>
      <c r="T122" s="207">
        <v>319</v>
      </c>
      <c r="U122" s="207">
        <v>218</v>
      </c>
      <c r="V122" s="181">
        <v>16</v>
      </c>
      <c r="W122" s="181">
        <v>48</v>
      </c>
      <c r="X122" s="181">
        <v>1</v>
      </c>
      <c r="Y122" s="181">
        <v>10</v>
      </c>
      <c r="Z122" s="181">
        <v>3</v>
      </c>
      <c r="AA122" s="181">
        <v>1</v>
      </c>
      <c r="AB122" s="181">
        <v>14</v>
      </c>
      <c r="AC122" s="189">
        <v>31</v>
      </c>
      <c r="AD122" s="192">
        <v>4284976</v>
      </c>
      <c r="AE122" s="192" t="s">
        <v>827</v>
      </c>
      <c r="AF122" s="181">
        <v>36624</v>
      </c>
      <c r="AG122" s="181">
        <v>6002</v>
      </c>
      <c r="AH122" s="181">
        <v>5646</v>
      </c>
      <c r="AI122" s="181" t="s">
        <v>827</v>
      </c>
      <c r="AJ122" s="71">
        <v>5599</v>
      </c>
    </row>
    <row r="123" spans="1:36" s="93" customFormat="1" ht="19.5" customHeight="1" x14ac:dyDescent="0.15">
      <c r="A123" s="464"/>
      <c r="B123" s="357" t="s">
        <v>259</v>
      </c>
      <c r="C123" s="451">
        <v>4809</v>
      </c>
      <c r="D123" s="451">
        <v>812</v>
      </c>
      <c r="E123" s="451">
        <v>889</v>
      </c>
      <c r="F123" s="451">
        <v>1368</v>
      </c>
      <c r="G123" s="451">
        <v>976</v>
      </c>
      <c r="H123" s="451">
        <v>356</v>
      </c>
      <c r="I123" s="451">
        <v>203</v>
      </c>
      <c r="J123" s="451">
        <v>141</v>
      </c>
      <c r="K123" s="451">
        <v>64</v>
      </c>
      <c r="L123" s="453">
        <v>69082</v>
      </c>
      <c r="M123" s="454">
        <v>27931</v>
      </c>
      <c r="N123" s="454">
        <v>41151</v>
      </c>
      <c r="O123" s="454">
        <v>63369</v>
      </c>
      <c r="P123" s="454">
        <v>25349</v>
      </c>
      <c r="Q123" s="455">
        <v>38020</v>
      </c>
      <c r="R123" s="453">
        <v>2155</v>
      </c>
      <c r="S123" s="454">
        <v>1057</v>
      </c>
      <c r="T123" s="454">
        <v>15077</v>
      </c>
      <c r="U123" s="454">
        <v>17802</v>
      </c>
      <c r="V123" s="451">
        <v>8117</v>
      </c>
      <c r="W123" s="451">
        <v>19161</v>
      </c>
      <c r="X123" s="451">
        <v>1680</v>
      </c>
      <c r="Y123" s="451">
        <v>2054</v>
      </c>
      <c r="Z123" s="451">
        <v>33</v>
      </c>
      <c r="AA123" s="451">
        <v>48</v>
      </c>
      <c r="AB123" s="451">
        <v>935</v>
      </c>
      <c r="AC123" s="452">
        <v>1125</v>
      </c>
      <c r="AD123" s="456">
        <v>135583184</v>
      </c>
      <c r="AE123" s="456">
        <v>1855037</v>
      </c>
      <c r="AF123" s="451">
        <v>28194</v>
      </c>
      <c r="AG123" s="451">
        <v>2131</v>
      </c>
      <c r="AH123" s="451">
        <v>1963</v>
      </c>
      <c r="AI123" s="451">
        <v>51</v>
      </c>
      <c r="AJ123" s="465"/>
    </row>
    <row r="124" spans="1:36" ht="19.5" customHeight="1" x14ac:dyDescent="0.15">
      <c r="A124" s="99">
        <v>56</v>
      </c>
      <c r="B124" s="100" t="s">
        <v>73</v>
      </c>
      <c r="C124" s="280">
        <v>31</v>
      </c>
      <c r="D124" s="280">
        <v>3</v>
      </c>
      <c r="E124" s="280">
        <v>1</v>
      </c>
      <c r="F124" s="280">
        <v>2</v>
      </c>
      <c r="G124" s="280">
        <v>5</v>
      </c>
      <c r="H124" s="280" t="s">
        <v>827</v>
      </c>
      <c r="I124" s="280">
        <v>4</v>
      </c>
      <c r="J124" s="280">
        <v>5</v>
      </c>
      <c r="K124" s="280">
        <v>11</v>
      </c>
      <c r="L124" s="301">
        <v>4342</v>
      </c>
      <c r="M124" s="302">
        <v>1170</v>
      </c>
      <c r="N124" s="302">
        <v>3172</v>
      </c>
      <c r="O124" s="302">
        <v>3714</v>
      </c>
      <c r="P124" s="302">
        <v>882</v>
      </c>
      <c r="Q124" s="303">
        <v>2832</v>
      </c>
      <c r="R124" s="301">
        <v>2</v>
      </c>
      <c r="S124" s="302" t="s">
        <v>827</v>
      </c>
      <c r="T124" s="302">
        <v>455</v>
      </c>
      <c r="U124" s="302">
        <v>1424</v>
      </c>
      <c r="V124" s="280">
        <v>425</v>
      </c>
      <c r="W124" s="280">
        <v>1408</v>
      </c>
      <c r="X124" s="280">
        <v>162</v>
      </c>
      <c r="Y124" s="280">
        <v>239</v>
      </c>
      <c r="Z124" s="280">
        <v>8</v>
      </c>
      <c r="AA124" s="280">
        <v>1</v>
      </c>
      <c r="AB124" s="280">
        <v>134</v>
      </c>
      <c r="AC124" s="300">
        <v>102</v>
      </c>
      <c r="AD124" s="279">
        <v>7798980</v>
      </c>
      <c r="AE124" s="279">
        <v>160019</v>
      </c>
      <c r="AF124" s="280">
        <v>251580</v>
      </c>
      <c r="AG124" s="280">
        <v>2100</v>
      </c>
      <c r="AH124" s="280">
        <v>1796</v>
      </c>
      <c r="AI124" s="280">
        <v>49</v>
      </c>
      <c r="AJ124" s="144">
        <v>56</v>
      </c>
    </row>
    <row r="125" spans="1:36" ht="19.5" customHeight="1" x14ac:dyDescent="0.15">
      <c r="A125" s="337">
        <v>561</v>
      </c>
      <c r="B125" s="100" t="s">
        <v>74</v>
      </c>
      <c r="C125" s="280">
        <v>16</v>
      </c>
      <c r="D125" s="280" t="s">
        <v>827</v>
      </c>
      <c r="E125" s="280" t="s">
        <v>827</v>
      </c>
      <c r="F125" s="280" t="s">
        <v>827</v>
      </c>
      <c r="G125" s="280" t="s">
        <v>827</v>
      </c>
      <c r="H125" s="280" t="s">
        <v>827</v>
      </c>
      <c r="I125" s="280" t="s">
        <v>827</v>
      </c>
      <c r="J125" s="280">
        <v>5</v>
      </c>
      <c r="K125" s="280">
        <v>11</v>
      </c>
      <c r="L125" s="301">
        <v>4089</v>
      </c>
      <c r="M125" s="302">
        <v>1102</v>
      </c>
      <c r="N125" s="302">
        <v>2987</v>
      </c>
      <c r="O125" s="302">
        <v>3478</v>
      </c>
      <c r="P125" s="302">
        <v>831</v>
      </c>
      <c r="Q125" s="303">
        <v>2647</v>
      </c>
      <c r="R125" s="301" t="s">
        <v>827</v>
      </c>
      <c r="S125" s="302" t="s">
        <v>827</v>
      </c>
      <c r="T125" s="302">
        <v>428</v>
      </c>
      <c r="U125" s="302">
        <v>1352</v>
      </c>
      <c r="V125" s="280">
        <v>403</v>
      </c>
      <c r="W125" s="280">
        <v>1295</v>
      </c>
      <c r="X125" s="280">
        <v>162</v>
      </c>
      <c r="Y125" s="280">
        <v>239</v>
      </c>
      <c r="Z125" s="280">
        <v>8</v>
      </c>
      <c r="AA125" s="280">
        <v>1</v>
      </c>
      <c r="AB125" s="280">
        <v>117</v>
      </c>
      <c r="AC125" s="300">
        <v>102</v>
      </c>
      <c r="AD125" s="279">
        <v>7453040</v>
      </c>
      <c r="AE125" s="279">
        <v>154508</v>
      </c>
      <c r="AF125" s="280">
        <v>465815</v>
      </c>
      <c r="AG125" s="280">
        <v>2143</v>
      </c>
      <c r="AH125" s="280">
        <v>1823</v>
      </c>
      <c r="AI125" s="280">
        <v>48</v>
      </c>
      <c r="AJ125" s="332">
        <v>561</v>
      </c>
    </row>
    <row r="126" spans="1:36" ht="19.5" customHeight="1" x14ac:dyDescent="0.15">
      <c r="A126" s="290">
        <v>569</v>
      </c>
      <c r="B126" s="100" t="s">
        <v>131</v>
      </c>
      <c r="C126" s="280">
        <v>15</v>
      </c>
      <c r="D126" s="280">
        <v>3</v>
      </c>
      <c r="E126" s="280">
        <v>1</v>
      </c>
      <c r="F126" s="280">
        <v>2</v>
      </c>
      <c r="G126" s="280">
        <v>5</v>
      </c>
      <c r="H126" s="280" t="s">
        <v>827</v>
      </c>
      <c r="I126" s="280">
        <v>4</v>
      </c>
      <c r="J126" s="280" t="s">
        <v>827</v>
      </c>
      <c r="K126" s="280" t="s">
        <v>827</v>
      </c>
      <c r="L126" s="301">
        <v>253</v>
      </c>
      <c r="M126" s="302">
        <v>68</v>
      </c>
      <c r="N126" s="302">
        <v>185</v>
      </c>
      <c r="O126" s="302">
        <v>236</v>
      </c>
      <c r="P126" s="302">
        <v>51</v>
      </c>
      <c r="Q126" s="303">
        <v>185</v>
      </c>
      <c r="R126" s="301">
        <v>2</v>
      </c>
      <c r="S126" s="302" t="s">
        <v>827</v>
      </c>
      <c r="T126" s="302">
        <v>27</v>
      </c>
      <c r="U126" s="302">
        <v>72</v>
      </c>
      <c r="V126" s="280">
        <v>22</v>
      </c>
      <c r="W126" s="280">
        <v>113</v>
      </c>
      <c r="X126" s="280" t="s">
        <v>827</v>
      </c>
      <c r="Y126" s="280" t="s">
        <v>827</v>
      </c>
      <c r="Z126" s="280" t="s">
        <v>827</v>
      </c>
      <c r="AA126" s="280" t="s">
        <v>827</v>
      </c>
      <c r="AB126" s="280">
        <v>17</v>
      </c>
      <c r="AC126" s="300" t="s">
        <v>827</v>
      </c>
      <c r="AD126" s="279">
        <v>345940</v>
      </c>
      <c r="AE126" s="279">
        <v>5511</v>
      </c>
      <c r="AF126" s="280">
        <v>23063</v>
      </c>
      <c r="AG126" s="280">
        <v>1466</v>
      </c>
      <c r="AH126" s="280">
        <v>1367</v>
      </c>
      <c r="AI126" s="280">
        <v>63</v>
      </c>
      <c r="AJ126" s="332">
        <v>569</v>
      </c>
    </row>
    <row r="127" spans="1:36" ht="19.5" customHeight="1" x14ac:dyDescent="0.15">
      <c r="A127" s="381">
        <v>57</v>
      </c>
      <c r="B127" s="382" t="s">
        <v>75</v>
      </c>
      <c r="C127" s="458">
        <v>627</v>
      </c>
      <c r="D127" s="458">
        <v>133</v>
      </c>
      <c r="E127" s="458">
        <v>150</v>
      </c>
      <c r="F127" s="458">
        <v>252</v>
      </c>
      <c r="G127" s="458">
        <v>64</v>
      </c>
      <c r="H127" s="458">
        <v>15</v>
      </c>
      <c r="I127" s="458">
        <v>9</v>
      </c>
      <c r="J127" s="458">
        <v>4</v>
      </c>
      <c r="K127" s="458" t="s">
        <v>827</v>
      </c>
      <c r="L127" s="460">
        <v>4262</v>
      </c>
      <c r="M127" s="461">
        <v>1383</v>
      </c>
      <c r="N127" s="461">
        <v>2879</v>
      </c>
      <c r="O127" s="461">
        <v>4065</v>
      </c>
      <c r="P127" s="461">
        <v>1354</v>
      </c>
      <c r="Q127" s="462">
        <v>2711</v>
      </c>
      <c r="R127" s="460">
        <v>107</v>
      </c>
      <c r="S127" s="461">
        <v>71</v>
      </c>
      <c r="T127" s="461">
        <v>773</v>
      </c>
      <c r="U127" s="461">
        <v>1472</v>
      </c>
      <c r="V127" s="458">
        <v>474</v>
      </c>
      <c r="W127" s="458">
        <v>1168</v>
      </c>
      <c r="X127" s="458">
        <v>4</v>
      </c>
      <c r="Y127" s="458">
        <v>39</v>
      </c>
      <c r="Z127" s="458">
        <v>2</v>
      </c>
      <c r="AA127" s="458">
        <v>11</v>
      </c>
      <c r="AB127" s="458">
        <v>27</v>
      </c>
      <c r="AC127" s="459">
        <v>140</v>
      </c>
      <c r="AD127" s="463">
        <v>6694229</v>
      </c>
      <c r="AE127" s="463">
        <v>189009</v>
      </c>
      <c r="AF127" s="458">
        <v>10677</v>
      </c>
      <c r="AG127" s="458">
        <v>1592</v>
      </c>
      <c r="AH127" s="458">
        <v>1571</v>
      </c>
      <c r="AI127" s="458">
        <v>35</v>
      </c>
      <c r="AJ127" s="392">
        <v>57</v>
      </c>
    </row>
    <row r="128" spans="1:36" ht="19.5" customHeight="1" x14ac:dyDescent="0.15">
      <c r="A128" s="337">
        <v>571</v>
      </c>
      <c r="B128" s="100" t="s">
        <v>76</v>
      </c>
      <c r="C128" s="280">
        <v>53</v>
      </c>
      <c r="D128" s="280">
        <v>18</v>
      </c>
      <c r="E128" s="280">
        <v>12</v>
      </c>
      <c r="F128" s="280">
        <v>20</v>
      </c>
      <c r="G128" s="280">
        <v>3</v>
      </c>
      <c r="H128" s="280" t="s">
        <v>827</v>
      </c>
      <c r="I128" s="280" t="s">
        <v>827</v>
      </c>
      <c r="J128" s="280" t="s">
        <v>827</v>
      </c>
      <c r="K128" s="280" t="s">
        <v>827</v>
      </c>
      <c r="L128" s="301">
        <v>253</v>
      </c>
      <c r="M128" s="302">
        <v>66</v>
      </c>
      <c r="N128" s="302">
        <v>187</v>
      </c>
      <c r="O128" s="302">
        <v>243</v>
      </c>
      <c r="P128" s="302">
        <v>66</v>
      </c>
      <c r="Q128" s="303">
        <v>177</v>
      </c>
      <c r="R128" s="301">
        <v>26</v>
      </c>
      <c r="S128" s="302">
        <v>17</v>
      </c>
      <c r="T128" s="302">
        <v>38</v>
      </c>
      <c r="U128" s="302">
        <v>111</v>
      </c>
      <c r="V128" s="280">
        <v>2</v>
      </c>
      <c r="W128" s="280">
        <v>49</v>
      </c>
      <c r="X128" s="280" t="s">
        <v>827</v>
      </c>
      <c r="Y128" s="280">
        <v>10</v>
      </c>
      <c r="Z128" s="280" t="s">
        <v>827</v>
      </c>
      <c r="AA128" s="280" t="s">
        <v>827</v>
      </c>
      <c r="AB128" s="280" t="s">
        <v>827</v>
      </c>
      <c r="AC128" s="300" t="s">
        <v>827</v>
      </c>
      <c r="AD128" s="279">
        <v>318228</v>
      </c>
      <c r="AE128" s="279">
        <v>9139</v>
      </c>
      <c r="AF128" s="280">
        <v>6004</v>
      </c>
      <c r="AG128" s="280">
        <v>1310</v>
      </c>
      <c r="AH128" s="280">
        <v>1258</v>
      </c>
      <c r="AI128" s="280">
        <v>35</v>
      </c>
      <c r="AJ128" s="332">
        <v>571</v>
      </c>
    </row>
    <row r="129" spans="1:36" ht="19.5" customHeight="1" x14ac:dyDescent="0.15">
      <c r="A129" s="70">
        <v>5711</v>
      </c>
      <c r="B129" s="17" t="s">
        <v>260</v>
      </c>
      <c r="C129" s="181">
        <v>40</v>
      </c>
      <c r="D129" s="181">
        <v>14</v>
      </c>
      <c r="E129" s="181">
        <v>8</v>
      </c>
      <c r="F129" s="181">
        <v>15</v>
      </c>
      <c r="G129" s="181">
        <v>3</v>
      </c>
      <c r="H129" s="181" t="s">
        <v>827</v>
      </c>
      <c r="I129" s="181" t="s">
        <v>827</v>
      </c>
      <c r="J129" s="181" t="s">
        <v>827</v>
      </c>
      <c r="K129" s="181" t="s">
        <v>827</v>
      </c>
      <c r="L129" s="185">
        <v>190</v>
      </c>
      <c r="M129" s="207">
        <v>46</v>
      </c>
      <c r="N129" s="207">
        <v>144</v>
      </c>
      <c r="O129" s="207">
        <v>186</v>
      </c>
      <c r="P129" s="207">
        <v>46</v>
      </c>
      <c r="Q129" s="256">
        <v>140</v>
      </c>
      <c r="R129" s="185">
        <v>20</v>
      </c>
      <c r="S129" s="207">
        <v>17</v>
      </c>
      <c r="T129" s="207">
        <v>25</v>
      </c>
      <c r="U129" s="207">
        <v>99</v>
      </c>
      <c r="V129" s="181">
        <v>1</v>
      </c>
      <c r="W129" s="181">
        <v>24</v>
      </c>
      <c r="X129" s="181" t="s">
        <v>827</v>
      </c>
      <c r="Y129" s="181">
        <v>4</v>
      </c>
      <c r="Z129" s="181" t="s">
        <v>827</v>
      </c>
      <c r="AA129" s="181" t="s">
        <v>827</v>
      </c>
      <c r="AB129" s="181" t="s">
        <v>827</v>
      </c>
      <c r="AC129" s="189" t="s">
        <v>827</v>
      </c>
      <c r="AD129" s="192">
        <v>202222</v>
      </c>
      <c r="AE129" s="192">
        <v>4790</v>
      </c>
      <c r="AF129" s="181">
        <v>5056</v>
      </c>
      <c r="AG129" s="181">
        <v>1087</v>
      </c>
      <c r="AH129" s="181">
        <v>1064</v>
      </c>
      <c r="AI129" s="181">
        <v>42</v>
      </c>
      <c r="AJ129" s="71">
        <v>5711</v>
      </c>
    </row>
    <row r="130" spans="1:36" ht="19.5" customHeight="1" x14ac:dyDescent="0.15">
      <c r="A130" s="70">
        <v>5712</v>
      </c>
      <c r="B130" s="17" t="s">
        <v>261</v>
      </c>
      <c r="C130" s="181">
        <v>13</v>
      </c>
      <c r="D130" s="181">
        <v>4</v>
      </c>
      <c r="E130" s="181">
        <v>4</v>
      </c>
      <c r="F130" s="181">
        <v>5</v>
      </c>
      <c r="G130" s="181" t="s">
        <v>827</v>
      </c>
      <c r="H130" s="181" t="s">
        <v>827</v>
      </c>
      <c r="I130" s="181" t="s">
        <v>827</v>
      </c>
      <c r="J130" s="181" t="s">
        <v>827</v>
      </c>
      <c r="K130" s="181" t="s">
        <v>827</v>
      </c>
      <c r="L130" s="185">
        <v>63</v>
      </c>
      <c r="M130" s="207">
        <v>20</v>
      </c>
      <c r="N130" s="207">
        <v>43</v>
      </c>
      <c r="O130" s="207">
        <v>57</v>
      </c>
      <c r="P130" s="207">
        <v>20</v>
      </c>
      <c r="Q130" s="256">
        <v>37</v>
      </c>
      <c r="R130" s="185">
        <v>6</v>
      </c>
      <c r="S130" s="207" t="s">
        <v>827</v>
      </c>
      <c r="T130" s="207">
        <v>13</v>
      </c>
      <c r="U130" s="207">
        <v>12</v>
      </c>
      <c r="V130" s="181">
        <v>1</v>
      </c>
      <c r="W130" s="181">
        <v>25</v>
      </c>
      <c r="X130" s="181" t="s">
        <v>827</v>
      </c>
      <c r="Y130" s="181">
        <v>6</v>
      </c>
      <c r="Z130" s="181" t="s">
        <v>827</v>
      </c>
      <c r="AA130" s="181" t="s">
        <v>827</v>
      </c>
      <c r="AB130" s="181" t="s">
        <v>827</v>
      </c>
      <c r="AC130" s="189" t="s">
        <v>827</v>
      </c>
      <c r="AD130" s="192">
        <v>116006</v>
      </c>
      <c r="AE130" s="192">
        <v>4349</v>
      </c>
      <c r="AF130" s="181">
        <v>8924</v>
      </c>
      <c r="AG130" s="181">
        <v>2035</v>
      </c>
      <c r="AH130" s="181">
        <v>1841</v>
      </c>
      <c r="AI130" s="181">
        <v>27</v>
      </c>
      <c r="AJ130" s="71">
        <v>5712</v>
      </c>
    </row>
    <row r="131" spans="1:36" ht="19.5" customHeight="1" x14ac:dyDescent="0.15">
      <c r="A131" s="337">
        <v>572</v>
      </c>
      <c r="B131" s="100" t="s">
        <v>77</v>
      </c>
      <c r="C131" s="280">
        <v>109</v>
      </c>
      <c r="D131" s="280">
        <v>27</v>
      </c>
      <c r="E131" s="280">
        <v>24</v>
      </c>
      <c r="F131" s="280">
        <v>42</v>
      </c>
      <c r="G131" s="280">
        <v>15</v>
      </c>
      <c r="H131" s="280">
        <v>1</v>
      </c>
      <c r="I131" s="280" t="s">
        <v>827</v>
      </c>
      <c r="J131" s="280" t="s">
        <v>827</v>
      </c>
      <c r="K131" s="280" t="s">
        <v>827</v>
      </c>
      <c r="L131" s="301">
        <v>629</v>
      </c>
      <c r="M131" s="302">
        <v>267</v>
      </c>
      <c r="N131" s="302">
        <v>362</v>
      </c>
      <c r="O131" s="302">
        <v>594</v>
      </c>
      <c r="P131" s="302">
        <v>253</v>
      </c>
      <c r="Q131" s="303">
        <v>341</v>
      </c>
      <c r="R131" s="301">
        <v>28</v>
      </c>
      <c r="S131" s="302">
        <v>9</v>
      </c>
      <c r="T131" s="302">
        <v>151</v>
      </c>
      <c r="U131" s="302">
        <v>152</v>
      </c>
      <c r="V131" s="280">
        <v>74</v>
      </c>
      <c r="W131" s="280">
        <v>180</v>
      </c>
      <c r="X131" s="280">
        <v>1</v>
      </c>
      <c r="Y131" s="280">
        <v>6</v>
      </c>
      <c r="Z131" s="280" t="s">
        <v>827</v>
      </c>
      <c r="AA131" s="280">
        <v>1</v>
      </c>
      <c r="AB131" s="280">
        <v>13</v>
      </c>
      <c r="AC131" s="300">
        <v>16</v>
      </c>
      <c r="AD131" s="279">
        <v>911196</v>
      </c>
      <c r="AE131" s="279">
        <v>35362</v>
      </c>
      <c r="AF131" s="280">
        <v>8360</v>
      </c>
      <c r="AG131" s="280">
        <v>1437</v>
      </c>
      <c r="AH131" s="280">
        <v>1449</v>
      </c>
      <c r="AI131" s="280">
        <v>26</v>
      </c>
      <c r="AJ131" s="332">
        <v>572</v>
      </c>
    </row>
    <row r="132" spans="1:36" ht="19.5" customHeight="1" x14ac:dyDescent="0.15">
      <c r="A132" s="337">
        <v>573</v>
      </c>
      <c r="B132" s="100" t="s">
        <v>78</v>
      </c>
      <c r="C132" s="280">
        <v>245</v>
      </c>
      <c r="D132" s="280">
        <v>44</v>
      </c>
      <c r="E132" s="280">
        <v>69</v>
      </c>
      <c r="F132" s="280">
        <v>101</v>
      </c>
      <c r="G132" s="280">
        <v>13</v>
      </c>
      <c r="H132" s="280">
        <v>8</v>
      </c>
      <c r="I132" s="280">
        <v>6</v>
      </c>
      <c r="J132" s="280">
        <v>4</v>
      </c>
      <c r="K132" s="280" t="s">
        <v>827</v>
      </c>
      <c r="L132" s="301">
        <v>1849</v>
      </c>
      <c r="M132" s="302">
        <v>708</v>
      </c>
      <c r="N132" s="302">
        <v>1141</v>
      </c>
      <c r="O132" s="302">
        <v>1762</v>
      </c>
      <c r="P132" s="302">
        <v>700</v>
      </c>
      <c r="Q132" s="303">
        <v>1062</v>
      </c>
      <c r="R132" s="301">
        <v>31</v>
      </c>
      <c r="S132" s="302">
        <v>31</v>
      </c>
      <c r="T132" s="302">
        <v>310</v>
      </c>
      <c r="U132" s="302">
        <v>446</v>
      </c>
      <c r="V132" s="280">
        <v>359</v>
      </c>
      <c r="W132" s="280">
        <v>585</v>
      </c>
      <c r="X132" s="280">
        <v>1</v>
      </c>
      <c r="Y132" s="280">
        <v>10</v>
      </c>
      <c r="Z132" s="280">
        <v>2</v>
      </c>
      <c r="AA132" s="280">
        <v>10</v>
      </c>
      <c r="AB132" s="280">
        <v>9</v>
      </c>
      <c r="AC132" s="300">
        <v>79</v>
      </c>
      <c r="AD132" s="279">
        <v>3312601</v>
      </c>
      <c r="AE132" s="279">
        <v>82441</v>
      </c>
      <c r="AF132" s="280">
        <v>13521</v>
      </c>
      <c r="AG132" s="280">
        <v>1833</v>
      </c>
      <c r="AH132" s="280">
        <v>1792</v>
      </c>
      <c r="AI132" s="280">
        <v>40</v>
      </c>
      <c r="AJ132" s="332">
        <v>573</v>
      </c>
    </row>
    <row r="133" spans="1:36" ht="19.5" customHeight="1" x14ac:dyDescent="0.15">
      <c r="A133" s="70">
        <v>5731</v>
      </c>
      <c r="B133" s="17" t="s">
        <v>262</v>
      </c>
      <c r="C133" s="181">
        <v>218</v>
      </c>
      <c r="D133" s="181">
        <v>42</v>
      </c>
      <c r="E133" s="181">
        <v>66</v>
      </c>
      <c r="F133" s="181">
        <v>84</v>
      </c>
      <c r="G133" s="181">
        <v>11</v>
      </c>
      <c r="H133" s="181">
        <v>6</v>
      </c>
      <c r="I133" s="181">
        <v>5</v>
      </c>
      <c r="J133" s="181">
        <v>4</v>
      </c>
      <c r="K133" s="181" t="s">
        <v>827</v>
      </c>
      <c r="L133" s="185">
        <v>1623</v>
      </c>
      <c r="M133" s="207">
        <v>671</v>
      </c>
      <c r="N133" s="207">
        <v>952</v>
      </c>
      <c r="O133" s="207">
        <v>1532</v>
      </c>
      <c r="P133" s="207">
        <v>661</v>
      </c>
      <c r="Q133" s="256">
        <v>871</v>
      </c>
      <c r="R133" s="185">
        <v>27</v>
      </c>
      <c r="S133" s="207">
        <v>30</v>
      </c>
      <c r="T133" s="207">
        <v>287</v>
      </c>
      <c r="U133" s="207">
        <v>396</v>
      </c>
      <c r="V133" s="181">
        <v>347</v>
      </c>
      <c r="W133" s="181">
        <v>445</v>
      </c>
      <c r="X133" s="181">
        <v>1</v>
      </c>
      <c r="Y133" s="181">
        <v>9</v>
      </c>
      <c r="Z133" s="181" t="s">
        <v>827</v>
      </c>
      <c r="AA133" s="181" t="s">
        <v>827</v>
      </c>
      <c r="AB133" s="181">
        <v>9</v>
      </c>
      <c r="AC133" s="189">
        <v>72</v>
      </c>
      <c r="AD133" s="192">
        <v>2963868</v>
      </c>
      <c r="AE133" s="192">
        <v>67388</v>
      </c>
      <c r="AF133" s="181">
        <v>13596</v>
      </c>
      <c r="AG133" s="181">
        <v>1889</v>
      </c>
      <c r="AH133" s="181">
        <v>1826</v>
      </c>
      <c r="AI133" s="181">
        <v>44</v>
      </c>
      <c r="AJ133" s="71">
        <v>5731</v>
      </c>
    </row>
    <row r="134" spans="1:36" ht="19.5" customHeight="1" x14ac:dyDescent="0.15">
      <c r="A134" s="70">
        <v>5732</v>
      </c>
      <c r="B134" s="17" t="s">
        <v>263</v>
      </c>
      <c r="C134" s="181">
        <v>27</v>
      </c>
      <c r="D134" s="181">
        <v>2</v>
      </c>
      <c r="E134" s="181">
        <v>3</v>
      </c>
      <c r="F134" s="181">
        <v>17</v>
      </c>
      <c r="G134" s="181">
        <v>2</v>
      </c>
      <c r="H134" s="181">
        <v>2</v>
      </c>
      <c r="I134" s="181">
        <v>1</v>
      </c>
      <c r="J134" s="181" t="s">
        <v>827</v>
      </c>
      <c r="K134" s="181" t="s">
        <v>827</v>
      </c>
      <c r="L134" s="185">
        <v>226</v>
      </c>
      <c r="M134" s="207">
        <v>37</v>
      </c>
      <c r="N134" s="207">
        <v>189</v>
      </c>
      <c r="O134" s="207">
        <v>230</v>
      </c>
      <c r="P134" s="207">
        <v>39</v>
      </c>
      <c r="Q134" s="256">
        <v>191</v>
      </c>
      <c r="R134" s="185">
        <v>4</v>
      </c>
      <c r="S134" s="207">
        <v>1</v>
      </c>
      <c r="T134" s="207">
        <v>23</v>
      </c>
      <c r="U134" s="207">
        <v>50</v>
      </c>
      <c r="V134" s="181">
        <v>12</v>
      </c>
      <c r="W134" s="181">
        <v>140</v>
      </c>
      <c r="X134" s="181" t="s">
        <v>827</v>
      </c>
      <c r="Y134" s="181">
        <v>1</v>
      </c>
      <c r="Z134" s="181">
        <v>2</v>
      </c>
      <c r="AA134" s="181">
        <v>10</v>
      </c>
      <c r="AB134" s="181" t="s">
        <v>827</v>
      </c>
      <c r="AC134" s="189">
        <v>7</v>
      </c>
      <c r="AD134" s="192">
        <v>348733</v>
      </c>
      <c r="AE134" s="192">
        <v>15053</v>
      </c>
      <c r="AF134" s="181">
        <v>12916</v>
      </c>
      <c r="AG134" s="181">
        <v>1460</v>
      </c>
      <c r="AH134" s="181">
        <v>1543</v>
      </c>
      <c r="AI134" s="181">
        <v>23</v>
      </c>
      <c r="AJ134" s="71">
        <v>5732</v>
      </c>
    </row>
    <row r="135" spans="1:36" ht="19.5" customHeight="1" x14ac:dyDescent="0.15">
      <c r="A135" s="337">
        <v>574</v>
      </c>
      <c r="B135" s="100" t="s">
        <v>79</v>
      </c>
      <c r="C135" s="280">
        <v>47</v>
      </c>
      <c r="D135" s="280">
        <v>13</v>
      </c>
      <c r="E135" s="280">
        <v>9</v>
      </c>
      <c r="F135" s="280">
        <v>20</v>
      </c>
      <c r="G135" s="280">
        <v>5</v>
      </c>
      <c r="H135" s="280" t="s">
        <v>827</v>
      </c>
      <c r="I135" s="280" t="s">
        <v>827</v>
      </c>
      <c r="J135" s="280" t="s">
        <v>827</v>
      </c>
      <c r="K135" s="280" t="s">
        <v>827</v>
      </c>
      <c r="L135" s="301">
        <v>259</v>
      </c>
      <c r="M135" s="302">
        <v>88</v>
      </c>
      <c r="N135" s="302">
        <v>171</v>
      </c>
      <c r="O135" s="302">
        <v>238</v>
      </c>
      <c r="P135" s="302">
        <v>83</v>
      </c>
      <c r="Q135" s="303">
        <v>155</v>
      </c>
      <c r="R135" s="301">
        <v>5</v>
      </c>
      <c r="S135" s="302">
        <v>3</v>
      </c>
      <c r="T135" s="302">
        <v>60</v>
      </c>
      <c r="U135" s="302">
        <v>76</v>
      </c>
      <c r="V135" s="280">
        <v>18</v>
      </c>
      <c r="W135" s="280">
        <v>76</v>
      </c>
      <c r="X135" s="280" t="s">
        <v>827</v>
      </c>
      <c r="Y135" s="280">
        <v>7</v>
      </c>
      <c r="Z135" s="280" t="s">
        <v>827</v>
      </c>
      <c r="AA135" s="280" t="s">
        <v>827</v>
      </c>
      <c r="AB135" s="280">
        <v>5</v>
      </c>
      <c r="AC135" s="300">
        <v>9</v>
      </c>
      <c r="AD135" s="279">
        <v>407675</v>
      </c>
      <c r="AE135" s="279">
        <v>11408</v>
      </c>
      <c r="AF135" s="280">
        <v>8674</v>
      </c>
      <c r="AG135" s="280">
        <v>1608</v>
      </c>
      <c r="AH135" s="280">
        <v>1574</v>
      </c>
      <c r="AI135" s="280">
        <v>36</v>
      </c>
      <c r="AJ135" s="332">
        <v>574</v>
      </c>
    </row>
    <row r="136" spans="1:36" ht="19.5" customHeight="1" x14ac:dyDescent="0.15">
      <c r="A136" s="70">
        <v>5741</v>
      </c>
      <c r="B136" s="17" t="s">
        <v>264</v>
      </c>
      <c r="C136" s="181">
        <v>46</v>
      </c>
      <c r="D136" s="181">
        <v>13</v>
      </c>
      <c r="E136" s="181">
        <v>9</v>
      </c>
      <c r="F136" s="181">
        <v>19</v>
      </c>
      <c r="G136" s="181">
        <v>5</v>
      </c>
      <c r="H136" s="181" t="s">
        <v>827</v>
      </c>
      <c r="I136" s="181" t="s">
        <v>827</v>
      </c>
      <c r="J136" s="181" t="s">
        <v>827</v>
      </c>
      <c r="K136" s="181" t="s">
        <v>827</v>
      </c>
      <c r="L136" s="185">
        <v>253</v>
      </c>
      <c r="M136" s="207">
        <v>87</v>
      </c>
      <c r="N136" s="207">
        <v>166</v>
      </c>
      <c r="O136" s="207">
        <v>232</v>
      </c>
      <c r="P136" s="207">
        <v>82</v>
      </c>
      <c r="Q136" s="256">
        <v>150</v>
      </c>
      <c r="R136" s="185">
        <v>5</v>
      </c>
      <c r="S136" s="207">
        <v>3</v>
      </c>
      <c r="T136" s="207">
        <v>59</v>
      </c>
      <c r="U136" s="207">
        <v>71</v>
      </c>
      <c r="V136" s="181">
        <v>18</v>
      </c>
      <c r="W136" s="181">
        <v>76</v>
      </c>
      <c r="X136" s="181" t="s">
        <v>827</v>
      </c>
      <c r="Y136" s="181">
        <v>7</v>
      </c>
      <c r="Z136" s="181" t="s">
        <v>827</v>
      </c>
      <c r="AA136" s="181" t="s">
        <v>827</v>
      </c>
      <c r="AB136" s="181">
        <v>5</v>
      </c>
      <c r="AC136" s="189">
        <v>9</v>
      </c>
      <c r="AD136" s="192" t="s">
        <v>903</v>
      </c>
      <c r="AE136" s="192" t="s">
        <v>903</v>
      </c>
      <c r="AF136" s="181" t="s">
        <v>903</v>
      </c>
      <c r="AG136" s="181" t="s">
        <v>903</v>
      </c>
      <c r="AH136" s="181" t="s">
        <v>903</v>
      </c>
      <c r="AI136" s="181" t="s">
        <v>903</v>
      </c>
      <c r="AJ136" s="71">
        <v>5741</v>
      </c>
    </row>
    <row r="137" spans="1:36" ht="19.5" customHeight="1" x14ac:dyDescent="0.15">
      <c r="A137" s="70">
        <v>5742</v>
      </c>
      <c r="B137" s="17" t="s">
        <v>265</v>
      </c>
      <c r="C137" s="181">
        <v>1</v>
      </c>
      <c r="D137" s="181" t="s">
        <v>827</v>
      </c>
      <c r="E137" s="181" t="s">
        <v>827</v>
      </c>
      <c r="F137" s="181">
        <v>1</v>
      </c>
      <c r="G137" s="181" t="s">
        <v>827</v>
      </c>
      <c r="H137" s="181" t="s">
        <v>827</v>
      </c>
      <c r="I137" s="181" t="s">
        <v>827</v>
      </c>
      <c r="J137" s="181" t="s">
        <v>827</v>
      </c>
      <c r="K137" s="181" t="s">
        <v>827</v>
      </c>
      <c r="L137" s="185">
        <v>6</v>
      </c>
      <c r="M137" s="207">
        <v>1</v>
      </c>
      <c r="N137" s="207">
        <v>5</v>
      </c>
      <c r="O137" s="207">
        <v>6</v>
      </c>
      <c r="P137" s="207">
        <v>1</v>
      </c>
      <c r="Q137" s="256">
        <v>5</v>
      </c>
      <c r="R137" s="185" t="s">
        <v>827</v>
      </c>
      <c r="S137" s="207" t="s">
        <v>827</v>
      </c>
      <c r="T137" s="207">
        <v>1</v>
      </c>
      <c r="U137" s="207">
        <v>5</v>
      </c>
      <c r="V137" s="181" t="s">
        <v>827</v>
      </c>
      <c r="W137" s="181" t="s">
        <v>827</v>
      </c>
      <c r="X137" s="181" t="s">
        <v>827</v>
      </c>
      <c r="Y137" s="181" t="s">
        <v>827</v>
      </c>
      <c r="Z137" s="181" t="s">
        <v>827</v>
      </c>
      <c r="AA137" s="181" t="s">
        <v>827</v>
      </c>
      <c r="AB137" s="181" t="s">
        <v>827</v>
      </c>
      <c r="AC137" s="189" t="s">
        <v>827</v>
      </c>
      <c r="AD137" s="192" t="s">
        <v>903</v>
      </c>
      <c r="AE137" s="192" t="s">
        <v>903</v>
      </c>
      <c r="AF137" s="181" t="s">
        <v>903</v>
      </c>
      <c r="AG137" s="181" t="s">
        <v>903</v>
      </c>
      <c r="AH137" s="181" t="s">
        <v>903</v>
      </c>
      <c r="AI137" s="181" t="s">
        <v>903</v>
      </c>
      <c r="AJ137" s="71">
        <v>5742</v>
      </c>
    </row>
    <row r="138" spans="1:36" ht="19.5" customHeight="1" x14ac:dyDescent="0.15">
      <c r="A138" s="299">
        <v>579</v>
      </c>
      <c r="B138" s="100" t="s">
        <v>80</v>
      </c>
      <c r="C138" s="280">
        <v>173</v>
      </c>
      <c r="D138" s="280">
        <v>31</v>
      </c>
      <c r="E138" s="280">
        <v>36</v>
      </c>
      <c r="F138" s="280">
        <v>69</v>
      </c>
      <c r="G138" s="280">
        <v>28</v>
      </c>
      <c r="H138" s="280">
        <v>6</v>
      </c>
      <c r="I138" s="280">
        <v>3</v>
      </c>
      <c r="J138" s="280" t="s">
        <v>827</v>
      </c>
      <c r="K138" s="280" t="s">
        <v>827</v>
      </c>
      <c r="L138" s="301">
        <v>1272</v>
      </c>
      <c r="M138" s="302">
        <v>254</v>
      </c>
      <c r="N138" s="302">
        <v>1018</v>
      </c>
      <c r="O138" s="302">
        <v>1228</v>
      </c>
      <c r="P138" s="302">
        <v>252</v>
      </c>
      <c r="Q138" s="303">
        <v>976</v>
      </c>
      <c r="R138" s="301">
        <v>17</v>
      </c>
      <c r="S138" s="302">
        <v>11</v>
      </c>
      <c r="T138" s="302">
        <v>214</v>
      </c>
      <c r="U138" s="302">
        <v>687</v>
      </c>
      <c r="V138" s="280">
        <v>21</v>
      </c>
      <c r="W138" s="280">
        <v>278</v>
      </c>
      <c r="X138" s="280">
        <v>2</v>
      </c>
      <c r="Y138" s="280">
        <v>6</v>
      </c>
      <c r="Z138" s="280" t="s">
        <v>827</v>
      </c>
      <c r="AA138" s="280" t="s">
        <v>827</v>
      </c>
      <c r="AB138" s="280" t="s">
        <v>827</v>
      </c>
      <c r="AC138" s="300">
        <v>36</v>
      </c>
      <c r="AD138" s="279">
        <v>1744529</v>
      </c>
      <c r="AE138" s="279">
        <v>50659</v>
      </c>
      <c r="AF138" s="280">
        <v>10084</v>
      </c>
      <c r="AG138" s="280">
        <v>1373</v>
      </c>
      <c r="AH138" s="280">
        <v>1371</v>
      </c>
      <c r="AI138" s="280">
        <v>34</v>
      </c>
      <c r="AJ138" s="332">
        <v>579</v>
      </c>
    </row>
    <row r="139" spans="1:36" ht="19.5" customHeight="1" x14ac:dyDescent="0.15">
      <c r="A139" s="70">
        <v>5791</v>
      </c>
      <c r="B139" s="17" t="s">
        <v>266</v>
      </c>
      <c r="C139" s="181">
        <v>30</v>
      </c>
      <c r="D139" s="181">
        <v>11</v>
      </c>
      <c r="E139" s="181">
        <v>13</v>
      </c>
      <c r="F139" s="181">
        <v>5</v>
      </c>
      <c r="G139" s="181" t="s">
        <v>827</v>
      </c>
      <c r="H139" s="181">
        <v>1</v>
      </c>
      <c r="I139" s="181" t="s">
        <v>827</v>
      </c>
      <c r="J139" s="181" t="s">
        <v>827</v>
      </c>
      <c r="K139" s="181" t="s">
        <v>827</v>
      </c>
      <c r="L139" s="185">
        <v>126</v>
      </c>
      <c r="M139" s="207">
        <v>38</v>
      </c>
      <c r="N139" s="207">
        <v>88</v>
      </c>
      <c r="O139" s="207">
        <v>109</v>
      </c>
      <c r="P139" s="207">
        <v>37</v>
      </c>
      <c r="Q139" s="256">
        <v>72</v>
      </c>
      <c r="R139" s="185">
        <v>4</v>
      </c>
      <c r="S139" s="207">
        <v>1</v>
      </c>
      <c r="T139" s="207">
        <v>28</v>
      </c>
      <c r="U139" s="207">
        <v>54</v>
      </c>
      <c r="V139" s="181">
        <v>5</v>
      </c>
      <c r="W139" s="181">
        <v>17</v>
      </c>
      <c r="X139" s="181">
        <v>1</v>
      </c>
      <c r="Y139" s="181">
        <v>2</v>
      </c>
      <c r="Z139" s="181" t="s">
        <v>827</v>
      </c>
      <c r="AA139" s="181" t="s">
        <v>827</v>
      </c>
      <c r="AB139" s="181" t="s">
        <v>827</v>
      </c>
      <c r="AC139" s="189">
        <v>14</v>
      </c>
      <c r="AD139" s="192">
        <v>478890</v>
      </c>
      <c r="AE139" s="192">
        <v>4536</v>
      </c>
      <c r="AF139" s="181">
        <v>15963</v>
      </c>
      <c r="AG139" s="181">
        <v>4049</v>
      </c>
      <c r="AH139" s="181">
        <v>3801</v>
      </c>
      <c r="AI139" s="181">
        <v>106</v>
      </c>
      <c r="AJ139" s="71">
        <v>5791</v>
      </c>
    </row>
    <row r="140" spans="1:36" ht="19.5" customHeight="1" x14ac:dyDescent="0.15">
      <c r="A140" s="70">
        <v>5792</v>
      </c>
      <c r="B140" s="17" t="s">
        <v>267</v>
      </c>
      <c r="C140" s="181">
        <v>25</v>
      </c>
      <c r="D140" s="181">
        <v>2</v>
      </c>
      <c r="E140" s="181">
        <v>5</v>
      </c>
      <c r="F140" s="181">
        <v>14</v>
      </c>
      <c r="G140" s="181">
        <v>3</v>
      </c>
      <c r="H140" s="181">
        <v>1</v>
      </c>
      <c r="I140" s="181" t="s">
        <v>827</v>
      </c>
      <c r="J140" s="181" t="s">
        <v>827</v>
      </c>
      <c r="K140" s="181" t="s">
        <v>827</v>
      </c>
      <c r="L140" s="185">
        <v>176</v>
      </c>
      <c r="M140" s="207">
        <v>45</v>
      </c>
      <c r="N140" s="207">
        <v>131</v>
      </c>
      <c r="O140" s="207">
        <v>163</v>
      </c>
      <c r="P140" s="207">
        <v>45</v>
      </c>
      <c r="Q140" s="256">
        <v>118</v>
      </c>
      <c r="R140" s="185">
        <v>1</v>
      </c>
      <c r="S140" s="207">
        <v>4</v>
      </c>
      <c r="T140" s="207">
        <v>43</v>
      </c>
      <c r="U140" s="207">
        <v>35</v>
      </c>
      <c r="V140" s="181">
        <v>1</v>
      </c>
      <c r="W140" s="181">
        <v>79</v>
      </c>
      <c r="X140" s="181" t="s">
        <v>827</v>
      </c>
      <c r="Y140" s="181" t="s">
        <v>827</v>
      </c>
      <c r="Z140" s="181" t="s">
        <v>827</v>
      </c>
      <c r="AA140" s="181" t="s">
        <v>827</v>
      </c>
      <c r="AB140" s="181" t="s">
        <v>827</v>
      </c>
      <c r="AC140" s="189">
        <v>13</v>
      </c>
      <c r="AD140" s="192">
        <v>258673</v>
      </c>
      <c r="AE140" s="192">
        <v>8841</v>
      </c>
      <c r="AF140" s="181">
        <v>10347</v>
      </c>
      <c r="AG140" s="181">
        <v>1485</v>
      </c>
      <c r="AH140" s="181">
        <v>1470</v>
      </c>
      <c r="AI140" s="181">
        <v>29</v>
      </c>
      <c r="AJ140" s="71">
        <v>5792</v>
      </c>
    </row>
    <row r="141" spans="1:36" ht="19.5" customHeight="1" x14ac:dyDescent="0.15">
      <c r="A141" s="70">
        <v>5793</v>
      </c>
      <c r="B141" s="17" t="s">
        <v>268</v>
      </c>
      <c r="C141" s="181">
        <v>86</v>
      </c>
      <c r="D141" s="181">
        <v>11</v>
      </c>
      <c r="E141" s="181">
        <v>9</v>
      </c>
      <c r="F141" s="181">
        <v>34</v>
      </c>
      <c r="G141" s="181">
        <v>25</v>
      </c>
      <c r="H141" s="181">
        <v>4</v>
      </c>
      <c r="I141" s="181">
        <v>3</v>
      </c>
      <c r="J141" s="181" t="s">
        <v>827</v>
      </c>
      <c r="K141" s="181" t="s">
        <v>827</v>
      </c>
      <c r="L141" s="185">
        <v>827</v>
      </c>
      <c r="M141" s="207">
        <v>138</v>
      </c>
      <c r="N141" s="207">
        <v>689</v>
      </c>
      <c r="O141" s="207">
        <v>815</v>
      </c>
      <c r="P141" s="207">
        <v>137</v>
      </c>
      <c r="Q141" s="256">
        <v>678</v>
      </c>
      <c r="R141" s="185">
        <v>7</v>
      </c>
      <c r="S141" s="207">
        <v>3</v>
      </c>
      <c r="T141" s="207">
        <v>121</v>
      </c>
      <c r="U141" s="207">
        <v>516</v>
      </c>
      <c r="V141" s="181">
        <v>9</v>
      </c>
      <c r="W141" s="181">
        <v>159</v>
      </c>
      <c r="X141" s="181">
        <v>1</v>
      </c>
      <c r="Y141" s="181">
        <v>2</v>
      </c>
      <c r="Z141" s="181" t="s">
        <v>827</v>
      </c>
      <c r="AA141" s="181" t="s">
        <v>827</v>
      </c>
      <c r="AB141" s="181" t="s">
        <v>827</v>
      </c>
      <c r="AC141" s="189">
        <v>9</v>
      </c>
      <c r="AD141" s="192">
        <v>829968</v>
      </c>
      <c r="AE141" s="192">
        <v>32878</v>
      </c>
      <c r="AF141" s="181">
        <v>9651</v>
      </c>
      <c r="AG141" s="181">
        <v>1014</v>
      </c>
      <c r="AH141" s="181">
        <v>1004</v>
      </c>
      <c r="AI141" s="181">
        <v>25</v>
      </c>
      <c r="AJ141" s="71">
        <v>5793</v>
      </c>
    </row>
    <row r="142" spans="1:36" ht="19.5" customHeight="1" x14ac:dyDescent="0.15">
      <c r="A142" s="70">
        <v>5799</v>
      </c>
      <c r="B142" s="17" t="s">
        <v>269</v>
      </c>
      <c r="C142" s="181">
        <v>32</v>
      </c>
      <c r="D142" s="181">
        <v>7</v>
      </c>
      <c r="E142" s="181">
        <v>9</v>
      </c>
      <c r="F142" s="181">
        <v>16</v>
      </c>
      <c r="G142" s="181" t="s">
        <v>827</v>
      </c>
      <c r="H142" s="181" t="s">
        <v>827</v>
      </c>
      <c r="I142" s="181" t="s">
        <v>827</v>
      </c>
      <c r="J142" s="181" t="s">
        <v>827</v>
      </c>
      <c r="K142" s="181" t="s">
        <v>827</v>
      </c>
      <c r="L142" s="185">
        <v>143</v>
      </c>
      <c r="M142" s="207">
        <v>33</v>
      </c>
      <c r="N142" s="207">
        <v>110</v>
      </c>
      <c r="O142" s="207">
        <v>141</v>
      </c>
      <c r="P142" s="207">
        <v>33</v>
      </c>
      <c r="Q142" s="256">
        <v>108</v>
      </c>
      <c r="R142" s="185">
        <v>5</v>
      </c>
      <c r="S142" s="207">
        <v>3</v>
      </c>
      <c r="T142" s="207">
        <v>22</v>
      </c>
      <c r="U142" s="207">
        <v>82</v>
      </c>
      <c r="V142" s="181">
        <v>6</v>
      </c>
      <c r="W142" s="181">
        <v>23</v>
      </c>
      <c r="X142" s="181" t="s">
        <v>827</v>
      </c>
      <c r="Y142" s="181">
        <v>2</v>
      </c>
      <c r="Z142" s="181" t="s">
        <v>827</v>
      </c>
      <c r="AA142" s="181" t="s">
        <v>827</v>
      </c>
      <c r="AB142" s="181" t="s">
        <v>827</v>
      </c>
      <c r="AC142" s="189" t="s">
        <v>827</v>
      </c>
      <c r="AD142" s="192">
        <v>176998</v>
      </c>
      <c r="AE142" s="192">
        <v>4404</v>
      </c>
      <c r="AF142" s="181">
        <v>5531</v>
      </c>
      <c r="AG142" s="181">
        <v>1255</v>
      </c>
      <c r="AH142" s="181">
        <v>1238</v>
      </c>
      <c r="AI142" s="181">
        <v>40</v>
      </c>
      <c r="AJ142" s="71">
        <v>5799</v>
      </c>
    </row>
    <row r="143" spans="1:36" ht="19.5" customHeight="1" x14ac:dyDescent="0.15">
      <c r="A143" s="381">
        <v>58</v>
      </c>
      <c r="B143" s="382" t="s">
        <v>81</v>
      </c>
      <c r="C143" s="458">
        <v>1085</v>
      </c>
      <c r="D143" s="458">
        <v>163</v>
      </c>
      <c r="E143" s="458">
        <v>129</v>
      </c>
      <c r="F143" s="458">
        <v>191</v>
      </c>
      <c r="G143" s="458">
        <v>255</v>
      </c>
      <c r="H143" s="458">
        <v>135</v>
      </c>
      <c r="I143" s="458">
        <v>77</v>
      </c>
      <c r="J143" s="458">
        <v>88</v>
      </c>
      <c r="K143" s="458">
        <v>47</v>
      </c>
      <c r="L143" s="460">
        <v>28506</v>
      </c>
      <c r="M143" s="461">
        <v>9247</v>
      </c>
      <c r="N143" s="461">
        <v>19259</v>
      </c>
      <c r="O143" s="461">
        <v>24783</v>
      </c>
      <c r="P143" s="461">
        <v>7394</v>
      </c>
      <c r="Q143" s="462">
        <v>17389</v>
      </c>
      <c r="R143" s="460">
        <v>435</v>
      </c>
      <c r="S143" s="461">
        <v>227</v>
      </c>
      <c r="T143" s="461">
        <v>3409</v>
      </c>
      <c r="U143" s="461">
        <v>6807</v>
      </c>
      <c r="V143" s="458">
        <v>3550</v>
      </c>
      <c r="W143" s="458">
        <v>10355</v>
      </c>
      <c r="X143" s="458">
        <v>1282</v>
      </c>
      <c r="Y143" s="458">
        <v>1462</v>
      </c>
      <c r="Z143" s="458">
        <v>8</v>
      </c>
      <c r="AA143" s="458">
        <v>20</v>
      </c>
      <c r="AB143" s="458">
        <v>579</v>
      </c>
      <c r="AC143" s="459">
        <v>428</v>
      </c>
      <c r="AD143" s="463">
        <v>41409366</v>
      </c>
      <c r="AE143" s="463">
        <v>616781</v>
      </c>
      <c r="AF143" s="458">
        <v>38165</v>
      </c>
      <c r="AG143" s="458">
        <v>1669</v>
      </c>
      <c r="AH143" s="458">
        <v>1453</v>
      </c>
      <c r="AI143" s="458">
        <v>67</v>
      </c>
      <c r="AJ143" s="392">
        <v>58</v>
      </c>
    </row>
    <row r="144" spans="1:36" ht="19.5" customHeight="1" x14ac:dyDescent="0.15">
      <c r="A144" s="337">
        <v>581</v>
      </c>
      <c r="B144" s="100" t="s">
        <v>82</v>
      </c>
      <c r="C144" s="280">
        <v>146</v>
      </c>
      <c r="D144" s="280">
        <v>5</v>
      </c>
      <c r="E144" s="280">
        <v>6</v>
      </c>
      <c r="F144" s="280">
        <v>9</v>
      </c>
      <c r="G144" s="280">
        <v>16</v>
      </c>
      <c r="H144" s="280">
        <v>9</v>
      </c>
      <c r="I144" s="280">
        <v>18</v>
      </c>
      <c r="J144" s="280">
        <v>48</v>
      </c>
      <c r="K144" s="280">
        <v>35</v>
      </c>
      <c r="L144" s="301">
        <v>11185</v>
      </c>
      <c r="M144" s="302">
        <v>3409</v>
      </c>
      <c r="N144" s="302">
        <v>7776</v>
      </c>
      <c r="O144" s="302">
        <v>9743</v>
      </c>
      <c r="P144" s="302">
        <v>2663</v>
      </c>
      <c r="Q144" s="303">
        <v>7080</v>
      </c>
      <c r="R144" s="301">
        <v>39</v>
      </c>
      <c r="S144" s="302">
        <v>14</v>
      </c>
      <c r="T144" s="302">
        <v>1265</v>
      </c>
      <c r="U144" s="302">
        <v>2452</v>
      </c>
      <c r="V144" s="280">
        <v>1359</v>
      </c>
      <c r="W144" s="280">
        <v>4614</v>
      </c>
      <c r="X144" s="280">
        <v>465</v>
      </c>
      <c r="Y144" s="280">
        <v>522</v>
      </c>
      <c r="Z144" s="280">
        <v>2</v>
      </c>
      <c r="AA144" s="280">
        <v>9</v>
      </c>
      <c r="AB144" s="280">
        <v>283</v>
      </c>
      <c r="AC144" s="300">
        <v>183</v>
      </c>
      <c r="AD144" s="279">
        <v>19468480</v>
      </c>
      <c r="AE144" s="279">
        <v>300546</v>
      </c>
      <c r="AF144" s="280">
        <v>133346</v>
      </c>
      <c r="AG144" s="280">
        <v>1998</v>
      </c>
      <c r="AH144" s="280">
        <v>1741</v>
      </c>
      <c r="AI144" s="280">
        <v>65</v>
      </c>
      <c r="AJ144" s="332">
        <v>581</v>
      </c>
    </row>
    <row r="145" spans="1:36" ht="19.5" customHeight="1" x14ac:dyDescent="0.15">
      <c r="A145" s="337">
        <v>582</v>
      </c>
      <c r="B145" s="100" t="s">
        <v>83</v>
      </c>
      <c r="C145" s="280">
        <v>38</v>
      </c>
      <c r="D145" s="280">
        <v>11</v>
      </c>
      <c r="E145" s="280">
        <v>6</v>
      </c>
      <c r="F145" s="280">
        <v>14</v>
      </c>
      <c r="G145" s="280">
        <v>4</v>
      </c>
      <c r="H145" s="280">
        <v>2</v>
      </c>
      <c r="I145" s="280">
        <v>1</v>
      </c>
      <c r="J145" s="280" t="s">
        <v>827</v>
      </c>
      <c r="K145" s="280" t="s">
        <v>827</v>
      </c>
      <c r="L145" s="301">
        <v>309</v>
      </c>
      <c r="M145" s="302">
        <v>116</v>
      </c>
      <c r="N145" s="302">
        <v>193</v>
      </c>
      <c r="O145" s="302">
        <v>267</v>
      </c>
      <c r="P145" s="302">
        <v>84</v>
      </c>
      <c r="Q145" s="303">
        <v>183</v>
      </c>
      <c r="R145" s="301">
        <v>21</v>
      </c>
      <c r="S145" s="302">
        <v>5</v>
      </c>
      <c r="T145" s="302">
        <v>28</v>
      </c>
      <c r="U145" s="302">
        <v>39</v>
      </c>
      <c r="V145" s="280">
        <v>35</v>
      </c>
      <c r="W145" s="280">
        <v>139</v>
      </c>
      <c r="X145" s="280">
        <v>32</v>
      </c>
      <c r="Y145" s="280">
        <v>10</v>
      </c>
      <c r="Z145" s="280" t="s">
        <v>827</v>
      </c>
      <c r="AA145" s="280" t="s">
        <v>827</v>
      </c>
      <c r="AB145" s="280" t="s">
        <v>827</v>
      </c>
      <c r="AC145" s="300" t="s">
        <v>827</v>
      </c>
      <c r="AD145" s="279">
        <v>474145</v>
      </c>
      <c r="AE145" s="279">
        <v>6525</v>
      </c>
      <c r="AF145" s="280">
        <v>12478</v>
      </c>
      <c r="AG145" s="280">
        <v>1776</v>
      </c>
      <c r="AH145" s="280">
        <v>1534</v>
      </c>
      <c r="AI145" s="280">
        <v>73</v>
      </c>
      <c r="AJ145" s="332">
        <v>582</v>
      </c>
    </row>
    <row r="146" spans="1:36" ht="19.5" customHeight="1" x14ac:dyDescent="0.15">
      <c r="A146" s="70">
        <v>5821</v>
      </c>
      <c r="B146" s="17" t="s">
        <v>270</v>
      </c>
      <c r="C146" s="181">
        <v>34</v>
      </c>
      <c r="D146" s="181">
        <v>10</v>
      </c>
      <c r="E146" s="181">
        <v>5</v>
      </c>
      <c r="F146" s="181">
        <v>12</v>
      </c>
      <c r="G146" s="181">
        <v>4</v>
      </c>
      <c r="H146" s="181">
        <v>2</v>
      </c>
      <c r="I146" s="181">
        <v>1</v>
      </c>
      <c r="J146" s="181" t="s">
        <v>827</v>
      </c>
      <c r="K146" s="181" t="s">
        <v>827</v>
      </c>
      <c r="L146" s="185">
        <v>255</v>
      </c>
      <c r="M146" s="207">
        <v>76</v>
      </c>
      <c r="N146" s="207">
        <v>179</v>
      </c>
      <c r="O146" s="207">
        <v>246</v>
      </c>
      <c r="P146" s="207">
        <v>75</v>
      </c>
      <c r="Q146" s="256">
        <v>171</v>
      </c>
      <c r="R146" s="185">
        <v>16</v>
      </c>
      <c r="S146" s="207">
        <v>5</v>
      </c>
      <c r="T146" s="207">
        <v>24</v>
      </c>
      <c r="U146" s="207">
        <v>28</v>
      </c>
      <c r="V146" s="181">
        <v>35</v>
      </c>
      <c r="W146" s="181">
        <v>138</v>
      </c>
      <c r="X146" s="181">
        <v>1</v>
      </c>
      <c r="Y146" s="181">
        <v>8</v>
      </c>
      <c r="Z146" s="181" t="s">
        <v>827</v>
      </c>
      <c r="AA146" s="181" t="s">
        <v>827</v>
      </c>
      <c r="AB146" s="181" t="s">
        <v>827</v>
      </c>
      <c r="AC146" s="189" t="s">
        <v>827</v>
      </c>
      <c r="AD146" s="192">
        <v>451403</v>
      </c>
      <c r="AE146" s="192">
        <v>5166</v>
      </c>
      <c r="AF146" s="181">
        <v>13277</v>
      </c>
      <c r="AG146" s="181">
        <v>1835</v>
      </c>
      <c r="AH146" s="181">
        <v>1770</v>
      </c>
      <c r="AI146" s="181">
        <v>87</v>
      </c>
      <c r="AJ146" s="71">
        <v>5821</v>
      </c>
    </row>
    <row r="147" spans="1:36" ht="19.5" customHeight="1" x14ac:dyDescent="0.15">
      <c r="A147" s="70">
        <v>5822</v>
      </c>
      <c r="B147" s="17" t="s">
        <v>271</v>
      </c>
      <c r="C147" s="181">
        <v>4</v>
      </c>
      <c r="D147" s="181">
        <v>1</v>
      </c>
      <c r="E147" s="181">
        <v>1</v>
      </c>
      <c r="F147" s="181">
        <v>2</v>
      </c>
      <c r="G147" s="181" t="s">
        <v>827</v>
      </c>
      <c r="H147" s="181" t="s">
        <v>827</v>
      </c>
      <c r="I147" s="181" t="s">
        <v>827</v>
      </c>
      <c r="J147" s="181" t="s">
        <v>827</v>
      </c>
      <c r="K147" s="181" t="s">
        <v>827</v>
      </c>
      <c r="L147" s="185">
        <v>54</v>
      </c>
      <c r="M147" s="207">
        <v>40</v>
      </c>
      <c r="N147" s="207">
        <v>14</v>
      </c>
      <c r="O147" s="207">
        <v>21</v>
      </c>
      <c r="P147" s="207">
        <v>9</v>
      </c>
      <c r="Q147" s="256">
        <v>12</v>
      </c>
      <c r="R147" s="185">
        <v>5</v>
      </c>
      <c r="S147" s="207" t="s">
        <v>827</v>
      </c>
      <c r="T147" s="207">
        <v>4</v>
      </c>
      <c r="U147" s="207">
        <v>11</v>
      </c>
      <c r="V147" s="181" t="s">
        <v>827</v>
      </c>
      <c r="W147" s="181">
        <v>1</v>
      </c>
      <c r="X147" s="181">
        <v>31</v>
      </c>
      <c r="Y147" s="181">
        <v>2</v>
      </c>
      <c r="Z147" s="181" t="s">
        <v>827</v>
      </c>
      <c r="AA147" s="181" t="s">
        <v>827</v>
      </c>
      <c r="AB147" s="181" t="s">
        <v>827</v>
      </c>
      <c r="AC147" s="189" t="s">
        <v>827</v>
      </c>
      <c r="AD147" s="192">
        <v>22742</v>
      </c>
      <c r="AE147" s="192">
        <v>1359</v>
      </c>
      <c r="AF147" s="181">
        <v>5686</v>
      </c>
      <c r="AG147" s="181">
        <v>1083</v>
      </c>
      <c r="AH147" s="181">
        <v>421</v>
      </c>
      <c r="AI147" s="181">
        <v>17</v>
      </c>
      <c r="AJ147" s="71">
        <v>5822</v>
      </c>
    </row>
    <row r="148" spans="1:36" ht="19.5" customHeight="1" x14ac:dyDescent="0.15">
      <c r="A148" s="337">
        <v>583</v>
      </c>
      <c r="B148" s="100" t="s">
        <v>84</v>
      </c>
      <c r="C148" s="280">
        <v>65</v>
      </c>
      <c r="D148" s="280">
        <v>6</v>
      </c>
      <c r="E148" s="280">
        <v>17</v>
      </c>
      <c r="F148" s="280">
        <v>24</v>
      </c>
      <c r="G148" s="280">
        <v>10</v>
      </c>
      <c r="H148" s="280">
        <v>5</v>
      </c>
      <c r="I148" s="280">
        <v>3</v>
      </c>
      <c r="J148" s="280" t="s">
        <v>827</v>
      </c>
      <c r="K148" s="280" t="s">
        <v>827</v>
      </c>
      <c r="L148" s="301">
        <v>613</v>
      </c>
      <c r="M148" s="302">
        <v>242</v>
      </c>
      <c r="N148" s="302">
        <v>371</v>
      </c>
      <c r="O148" s="302">
        <v>602</v>
      </c>
      <c r="P148" s="302">
        <v>240</v>
      </c>
      <c r="Q148" s="303">
        <v>362</v>
      </c>
      <c r="R148" s="301">
        <v>33</v>
      </c>
      <c r="S148" s="302">
        <v>20</v>
      </c>
      <c r="T148" s="302">
        <v>149</v>
      </c>
      <c r="U148" s="302">
        <v>161</v>
      </c>
      <c r="V148" s="280">
        <v>58</v>
      </c>
      <c r="W148" s="280">
        <v>181</v>
      </c>
      <c r="X148" s="280">
        <v>2</v>
      </c>
      <c r="Y148" s="280">
        <v>9</v>
      </c>
      <c r="Z148" s="280" t="s">
        <v>827</v>
      </c>
      <c r="AA148" s="280" t="s">
        <v>827</v>
      </c>
      <c r="AB148" s="280" t="s">
        <v>827</v>
      </c>
      <c r="AC148" s="300" t="s">
        <v>827</v>
      </c>
      <c r="AD148" s="279">
        <v>967419</v>
      </c>
      <c r="AE148" s="279">
        <v>4535</v>
      </c>
      <c r="AF148" s="280">
        <v>14883</v>
      </c>
      <c r="AG148" s="280">
        <v>1607</v>
      </c>
      <c r="AH148" s="280">
        <v>1578</v>
      </c>
      <c r="AI148" s="280">
        <v>213</v>
      </c>
      <c r="AJ148" s="332">
        <v>583</v>
      </c>
    </row>
    <row r="149" spans="1:36" ht="19.5" customHeight="1" x14ac:dyDescent="0.15">
      <c r="A149" s="70">
        <v>5831</v>
      </c>
      <c r="B149" s="17" t="s">
        <v>272</v>
      </c>
      <c r="C149" s="181">
        <v>55</v>
      </c>
      <c r="D149" s="181">
        <v>4</v>
      </c>
      <c r="E149" s="181">
        <v>15</v>
      </c>
      <c r="F149" s="181">
        <v>19</v>
      </c>
      <c r="G149" s="181">
        <v>9</v>
      </c>
      <c r="H149" s="181">
        <v>5</v>
      </c>
      <c r="I149" s="181">
        <v>3</v>
      </c>
      <c r="J149" s="181" t="s">
        <v>827</v>
      </c>
      <c r="K149" s="181" t="s">
        <v>827</v>
      </c>
      <c r="L149" s="185">
        <v>553</v>
      </c>
      <c r="M149" s="207">
        <v>215</v>
      </c>
      <c r="N149" s="207">
        <v>338</v>
      </c>
      <c r="O149" s="207">
        <v>543</v>
      </c>
      <c r="P149" s="207">
        <v>213</v>
      </c>
      <c r="Q149" s="256">
        <v>330</v>
      </c>
      <c r="R149" s="185">
        <v>29</v>
      </c>
      <c r="S149" s="207">
        <v>17</v>
      </c>
      <c r="T149" s="207">
        <v>126</v>
      </c>
      <c r="U149" s="207">
        <v>136</v>
      </c>
      <c r="V149" s="181">
        <v>58</v>
      </c>
      <c r="W149" s="181">
        <v>177</v>
      </c>
      <c r="X149" s="181">
        <v>2</v>
      </c>
      <c r="Y149" s="181">
        <v>8</v>
      </c>
      <c r="Z149" s="181" t="s">
        <v>827</v>
      </c>
      <c r="AA149" s="181" t="s">
        <v>827</v>
      </c>
      <c r="AB149" s="181" t="s">
        <v>827</v>
      </c>
      <c r="AC149" s="189" t="s">
        <v>827</v>
      </c>
      <c r="AD149" s="192">
        <v>906120</v>
      </c>
      <c r="AE149" s="192">
        <v>4204</v>
      </c>
      <c r="AF149" s="181">
        <v>16475</v>
      </c>
      <c r="AG149" s="181">
        <v>1669</v>
      </c>
      <c r="AH149" s="181">
        <v>1639</v>
      </c>
      <c r="AI149" s="181">
        <v>216</v>
      </c>
      <c r="AJ149" s="71">
        <v>5831</v>
      </c>
    </row>
    <row r="150" spans="1:36" ht="19.5" customHeight="1" x14ac:dyDescent="0.15">
      <c r="A150" s="70">
        <v>5832</v>
      </c>
      <c r="B150" s="17" t="s">
        <v>273</v>
      </c>
      <c r="C150" s="181">
        <v>10</v>
      </c>
      <c r="D150" s="181">
        <v>2</v>
      </c>
      <c r="E150" s="181">
        <v>2</v>
      </c>
      <c r="F150" s="181">
        <v>5</v>
      </c>
      <c r="G150" s="181">
        <v>1</v>
      </c>
      <c r="H150" s="181" t="s">
        <v>827</v>
      </c>
      <c r="I150" s="181" t="s">
        <v>827</v>
      </c>
      <c r="J150" s="181" t="s">
        <v>827</v>
      </c>
      <c r="K150" s="181" t="s">
        <v>827</v>
      </c>
      <c r="L150" s="185">
        <v>60</v>
      </c>
      <c r="M150" s="207">
        <v>27</v>
      </c>
      <c r="N150" s="207">
        <v>33</v>
      </c>
      <c r="O150" s="207">
        <v>59</v>
      </c>
      <c r="P150" s="207">
        <v>27</v>
      </c>
      <c r="Q150" s="256">
        <v>32</v>
      </c>
      <c r="R150" s="185">
        <v>4</v>
      </c>
      <c r="S150" s="207">
        <v>3</v>
      </c>
      <c r="T150" s="207">
        <v>23</v>
      </c>
      <c r="U150" s="207">
        <v>25</v>
      </c>
      <c r="V150" s="181" t="s">
        <v>827</v>
      </c>
      <c r="W150" s="181">
        <v>4</v>
      </c>
      <c r="X150" s="181" t="s">
        <v>827</v>
      </c>
      <c r="Y150" s="181">
        <v>1</v>
      </c>
      <c r="Z150" s="181" t="s">
        <v>827</v>
      </c>
      <c r="AA150" s="181" t="s">
        <v>827</v>
      </c>
      <c r="AB150" s="181" t="s">
        <v>827</v>
      </c>
      <c r="AC150" s="189" t="s">
        <v>827</v>
      </c>
      <c r="AD150" s="192">
        <v>61299</v>
      </c>
      <c r="AE150" s="192">
        <v>331</v>
      </c>
      <c r="AF150" s="181">
        <v>6130</v>
      </c>
      <c r="AG150" s="181">
        <v>1039</v>
      </c>
      <c r="AH150" s="181">
        <v>1022</v>
      </c>
      <c r="AI150" s="181">
        <v>185</v>
      </c>
      <c r="AJ150" s="71">
        <v>5832</v>
      </c>
    </row>
    <row r="151" spans="1:36" ht="19.5" customHeight="1" x14ac:dyDescent="0.15">
      <c r="A151" s="337">
        <v>584</v>
      </c>
      <c r="B151" s="100" t="s">
        <v>85</v>
      </c>
      <c r="C151" s="280">
        <v>19</v>
      </c>
      <c r="D151" s="280">
        <v>5</v>
      </c>
      <c r="E151" s="280">
        <v>2</v>
      </c>
      <c r="F151" s="280">
        <v>4</v>
      </c>
      <c r="G151" s="280">
        <v>6</v>
      </c>
      <c r="H151" s="280">
        <v>2</v>
      </c>
      <c r="I151" s="280" t="s">
        <v>827</v>
      </c>
      <c r="J151" s="280" t="s">
        <v>827</v>
      </c>
      <c r="K151" s="280" t="s">
        <v>827</v>
      </c>
      <c r="L151" s="301">
        <v>173</v>
      </c>
      <c r="M151" s="302">
        <v>109</v>
      </c>
      <c r="N151" s="302">
        <v>64</v>
      </c>
      <c r="O151" s="302">
        <v>173</v>
      </c>
      <c r="P151" s="302">
        <v>109</v>
      </c>
      <c r="Q151" s="303">
        <v>64</v>
      </c>
      <c r="R151" s="301">
        <v>10</v>
      </c>
      <c r="S151" s="302">
        <v>2</v>
      </c>
      <c r="T151" s="302">
        <v>62</v>
      </c>
      <c r="U151" s="302">
        <v>7</v>
      </c>
      <c r="V151" s="280">
        <v>37</v>
      </c>
      <c r="W151" s="280">
        <v>55</v>
      </c>
      <c r="X151" s="280" t="s">
        <v>827</v>
      </c>
      <c r="Y151" s="280" t="s">
        <v>827</v>
      </c>
      <c r="Z151" s="280" t="s">
        <v>827</v>
      </c>
      <c r="AA151" s="280" t="s">
        <v>827</v>
      </c>
      <c r="AB151" s="280" t="s">
        <v>827</v>
      </c>
      <c r="AC151" s="300" t="s">
        <v>827</v>
      </c>
      <c r="AD151" s="279">
        <v>220229</v>
      </c>
      <c r="AE151" s="279">
        <v>1372</v>
      </c>
      <c r="AF151" s="280">
        <v>11591</v>
      </c>
      <c r="AG151" s="280">
        <v>1273</v>
      </c>
      <c r="AH151" s="280">
        <v>1273</v>
      </c>
      <c r="AI151" s="280">
        <v>161</v>
      </c>
      <c r="AJ151" s="332">
        <v>584</v>
      </c>
    </row>
    <row r="152" spans="1:36" ht="19.5" customHeight="1" x14ac:dyDescent="0.15">
      <c r="A152" s="337">
        <v>585</v>
      </c>
      <c r="B152" s="100" t="s">
        <v>86</v>
      </c>
      <c r="C152" s="280">
        <v>86</v>
      </c>
      <c r="D152" s="280">
        <v>29</v>
      </c>
      <c r="E152" s="280">
        <v>14</v>
      </c>
      <c r="F152" s="280">
        <v>10</v>
      </c>
      <c r="G152" s="280">
        <v>30</v>
      </c>
      <c r="H152" s="280">
        <v>3</v>
      </c>
      <c r="I152" s="280" t="s">
        <v>827</v>
      </c>
      <c r="J152" s="280" t="s">
        <v>827</v>
      </c>
      <c r="K152" s="280" t="s">
        <v>827</v>
      </c>
      <c r="L152" s="301">
        <v>667</v>
      </c>
      <c r="M152" s="302">
        <v>377</v>
      </c>
      <c r="N152" s="302">
        <v>290</v>
      </c>
      <c r="O152" s="302">
        <v>638</v>
      </c>
      <c r="P152" s="302">
        <v>363</v>
      </c>
      <c r="Q152" s="303">
        <v>275</v>
      </c>
      <c r="R152" s="301">
        <v>48</v>
      </c>
      <c r="S152" s="302">
        <v>19</v>
      </c>
      <c r="T152" s="302">
        <v>153</v>
      </c>
      <c r="U152" s="302">
        <v>123</v>
      </c>
      <c r="V152" s="280">
        <v>162</v>
      </c>
      <c r="W152" s="280">
        <v>133</v>
      </c>
      <c r="X152" s="280">
        <v>1</v>
      </c>
      <c r="Y152" s="280">
        <v>5</v>
      </c>
      <c r="Z152" s="280" t="s">
        <v>827</v>
      </c>
      <c r="AA152" s="280" t="s">
        <v>827</v>
      </c>
      <c r="AB152" s="280">
        <v>13</v>
      </c>
      <c r="AC152" s="300">
        <v>10</v>
      </c>
      <c r="AD152" s="279">
        <v>1544442</v>
      </c>
      <c r="AE152" s="279">
        <v>22960</v>
      </c>
      <c r="AF152" s="280">
        <v>17959</v>
      </c>
      <c r="AG152" s="280">
        <v>2347</v>
      </c>
      <c r="AH152" s="280">
        <v>2316</v>
      </c>
      <c r="AI152" s="280">
        <v>67</v>
      </c>
      <c r="AJ152" s="332">
        <v>585</v>
      </c>
    </row>
    <row r="153" spans="1:36" ht="19.5" customHeight="1" x14ac:dyDescent="0.15">
      <c r="A153" s="337">
        <v>586</v>
      </c>
      <c r="B153" s="100" t="s">
        <v>87</v>
      </c>
      <c r="C153" s="280">
        <v>188</v>
      </c>
      <c r="D153" s="280">
        <v>31</v>
      </c>
      <c r="E153" s="280">
        <v>32</v>
      </c>
      <c r="F153" s="280">
        <v>52</v>
      </c>
      <c r="G153" s="280">
        <v>51</v>
      </c>
      <c r="H153" s="280">
        <v>15</v>
      </c>
      <c r="I153" s="280">
        <v>5</v>
      </c>
      <c r="J153" s="280">
        <v>2</v>
      </c>
      <c r="K153" s="280" t="s">
        <v>827</v>
      </c>
      <c r="L153" s="301">
        <v>1889</v>
      </c>
      <c r="M153" s="302">
        <v>340</v>
      </c>
      <c r="N153" s="302">
        <v>1549</v>
      </c>
      <c r="O153" s="302">
        <v>1839</v>
      </c>
      <c r="P153" s="302">
        <v>330</v>
      </c>
      <c r="Q153" s="303">
        <v>1509</v>
      </c>
      <c r="R153" s="301">
        <v>71</v>
      </c>
      <c r="S153" s="302">
        <v>41</v>
      </c>
      <c r="T153" s="302">
        <v>176</v>
      </c>
      <c r="U153" s="302">
        <v>611</v>
      </c>
      <c r="V153" s="280">
        <v>83</v>
      </c>
      <c r="W153" s="280">
        <v>857</v>
      </c>
      <c r="X153" s="280">
        <v>7</v>
      </c>
      <c r="Y153" s="280">
        <v>38</v>
      </c>
      <c r="Z153" s="280" t="s">
        <v>827</v>
      </c>
      <c r="AA153" s="280">
        <v>1</v>
      </c>
      <c r="AB153" s="280">
        <v>3</v>
      </c>
      <c r="AC153" s="300">
        <v>3</v>
      </c>
      <c r="AD153" s="279">
        <v>1403872</v>
      </c>
      <c r="AE153" s="279">
        <v>14353</v>
      </c>
      <c r="AF153" s="280">
        <v>7467</v>
      </c>
      <c r="AG153" s="280">
        <v>763</v>
      </c>
      <c r="AH153" s="280">
        <v>743</v>
      </c>
      <c r="AI153" s="280">
        <v>98</v>
      </c>
      <c r="AJ153" s="332">
        <v>586</v>
      </c>
    </row>
    <row r="154" spans="1:36" ht="19.5" customHeight="1" x14ac:dyDescent="0.15">
      <c r="A154" s="70">
        <v>5861</v>
      </c>
      <c r="B154" s="17" t="s">
        <v>274</v>
      </c>
      <c r="C154" s="181">
        <v>86</v>
      </c>
      <c r="D154" s="181">
        <v>15</v>
      </c>
      <c r="E154" s="181">
        <v>19</v>
      </c>
      <c r="F154" s="181">
        <v>24</v>
      </c>
      <c r="G154" s="181">
        <v>23</v>
      </c>
      <c r="H154" s="181">
        <v>3</v>
      </c>
      <c r="I154" s="181">
        <v>2</v>
      </c>
      <c r="J154" s="181" t="s">
        <v>827</v>
      </c>
      <c r="K154" s="181" t="s">
        <v>827</v>
      </c>
      <c r="L154" s="185">
        <v>672</v>
      </c>
      <c r="M154" s="207">
        <v>165</v>
      </c>
      <c r="N154" s="207">
        <v>507</v>
      </c>
      <c r="O154" s="207">
        <v>660</v>
      </c>
      <c r="P154" s="207">
        <v>163</v>
      </c>
      <c r="Q154" s="256">
        <v>497</v>
      </c>
      <c r="R154" s="185">
        <v>50</v>
      </c>
      <c r="S154" s="207">
        <v>29</v>
      </c>
      <c r="T154" s="207">
        <v>73</v>
      </c>
      <c r="U154" s="207">
        <v>235</v>
      </c>
      <c r="V154" s="181">
        <v>40</v>
      </c>
      <c r="W154" s="181">
        <v>233</v>
      </c>
      <c r="X154" s="181">
        <v>1</v>
      </c>
      <c r="Y154" s="181">
        <v>10</v>
      </c>
      <c r="Z154" s="181" t="s">
        <v>827</v>
      </c>
      <c r="AA154" s="181" t="s">
        <v>827</v>
      </c>
      <c r="AB154" s="181">
        <v>1</v>
      </c>
      <c r="AC154" s="189" t="s">
        <v>827</v>
      </c>
      <c r="AD154" s="192">
        <v>350194</v>
      </c>
      <c r="AE154" s="192">
        <v>5155</v>
      </c>
      <c r="AF154" s="181">
        <v>4072</v>
      </c>
      <c r="AG154" s="181">
        <v>531</v>
      </c>
      <c r="AH154" s="181">
        <v>521</v>
      </c>
      <c r="AI154" s="181">
        <v>68</v>
      </c>
      <c r="AJ154" s="71">
        <v>5861</v>
      </c>
    </row>
    <row r="155" spans="1:36" ht="19.5" customHeight="1" x14ac:dyDescent="0.15">
      <c r="A155" s="70">
        <v>5862</v>
      </c>
      <c r="B155" s="17" t="s">
        <v>275</v>
      </c>
      <c r="C155" s="181">
        <v>44</v>
      </c>
      <c r="D155" s="181">
        <v>7</v>
      </c>
      <c r="E155" s="181">
        <v>11</v>
      </c>
      <c r="F155" s="181">
        <v>14</v>
      </c>
      <c r="G155" s="181">
        <v>4</v>
      </c>
      <c r="H155" s="181">
        <v>6</v>
      </c>
      <c r="I155" s="181">
        <v>1</v>
      </c>
      <c r="J155" s="181">
        <v>1</v>
      </c>
      <c r="K155" s="181" t="s">
        <v>827</v>
      </c>
      <c r="L155" s="185">
        <v>435</v>
      </c>
      <c r="M155" s="207">
        <v>70</v>
      </c>
      <c r="N155" s="207">
        <v>365</v>
      </c>
      <c r="O155" s="207">
        <v>424</v>
      </c>
      <c r="P155" s="207">
        <v>69</v>
      </c>
      <c r="Q155" s="256">
        <v>355</v>
      </c>
      <c r="R155" s="185">
        <v>8</v>
      </c>
      <c r="S155" s="207">
        <v>6</v>
      </c>
      <c r="T155" s="207">
        <v>43</v>
      </c>
      <c r="U155" s="207">
        <v>143</v>
      </c>
      <c r="V155" s="181">
        <v>18</v>
      </c>
      <c r="W155" s="181">
        <v>206</v>
      </c>
      <c r="X155" s="181" t="s">
        <v>827</v>
      </c>
      <c r="Y155" s="181">
        <v>8</v>
      </c>
      <c r="Z155" s="181" t="s">
        <v>827</v>
      </c>
      <c r="AA155" s="181">
        <v>1</v>
      </c>
      <c r="AB155" s="181">
        <v>1</v>
      </c>
      <c r="AC155" s="189">
        <v>3</v>
      </c>
      <c r="AD155" s="192">
        <v>327914</v>
      </c>
      <c r="AE155" s="192">
        <v>5081</v>
      </c>
      <c r="AF155" s="181">
        <v>7453</v>
      </c>
      <c r="AG155" s="181">
        <v>773</v>
      </c>
      <c r="AH155" s="181">
        <v>754</v>
      </c>
      <c r="AI155" s="181">
        <v>65</v>
      </c>
      <c r="AJ155" s="71">
        <v>5862</v>
      </c>
    </row>
    <row r="156" spans="1:36" ht="19.5" customHeight="1" x14ac:dyDescent="0.15">
      <c r="A156" s="70">
        <v>5863</v>
      </c>
      <c r="B156" s="17" t="s">
        <v>276</v>
      </c>
      <c r="C156" s="181">
        <v>54</v>
      </c>
      <c r="D156" s="181">
        <v>5</v>
      </c>
      <c r="E156" s="181">
        <v>2</v>
      </c>
      <c r="F156" s="181">
        <v>14</v>
      </c>
      <c r="G156" s="181">
        <v>24</v>
      </c>
      <c r="H156" s="181">
        <v>6</v>
      </c>
      <c r="I156" s="181">
        <v>2</v>
      </c>
      <c r="J156" s="181">
        <v>1</v>
      </c>
      <c r="K156" s="181" t="s">
        <v>827</v>
      </c>
      <c r="L156" s="185">
        <v>776</v>
      </c>
      <c r="M156" s="207">
        <v>105</v>
      </c>
      <c r="N156" s="207">
        <v>671</v>
      </c>
      <c r="O156" s="207">
        <v>749</v>
      </c>
      <c r="P156" s="207">
        <v>98</v>
      </c>
      <c r="Q156" s="256">
        <v>651</v>
      </c>
      <c r="R156" s="185">
        <v>13</v>
      </c>
      <c r="S156" s="207">
        <v>6</v>
      </c>
      <c r="T156" s="207">
        <v>60</v>
      </c>
      <c r="U156" s="207">
        <v>228</v>
      </c>
      <c r="V156" s="181">
        <v>25</v>
      </c>
      <c r="W156" s="181">
        <v>417</v>
      </c>
      <c r="X156" s="181">
        <v>6</v>
      </c>
      <c r="Y156" s="181">
        <v>20</v>
      </c>
      <c r="Z156" s="181" t="s">
        <v>827</v>
      </c>
      <c r="AA156" s="181" t="s">
        <v>827</v>
      </c>
      <c r="AB156" s="181">
        <v>1</v>
      </c>
      <c r="AC156" s="189" t="s">
        <v>827</v>
      </c>
      <c r="AD156" s="192">
        <v>723094</v>
      </c>
      <c r="AE156" s="192">
        <v>3911</v>
      </c>
      <c r="AF156" s="181">
        <v>13391</v>
      </c>
      <c r="AG156" s="181">
        <v>965</v>
      </c>
      <c r="AH156" s="181">
        <v>932</v>
      </c>
      <c r="AI156" s="181">
        <v>185</v>
      </c>
      <c r="AJ156" s="71">
        <v>5863</v>
      </c>
    </row>
    <row r="157" spans="1:36" ht="19.5" customHeight="1" x14ac:dyDescent="0.15">
      <c r="A157" s="70">
        <v>5864</v>
      </c>
      <c r="B157" s="17" t="s">
        <v>277</v>
      </c>
      <c r="C157" s="181">
        <v>4</v>
      </c>
      <c r="D157" s="181">
        <v>4</v>
      </c>
      <c r="E157" s="181" t="s">
        <v>827</v>
      </c>
      <c r="F157" s="181" t="s">
        <v>827</v>
      </c>
      <c r="G157" s="181" t="s">
        <v>827</v>
      </c>
      <c r="H157" s="181" t="s">
        <v>827</v>
      </c>
      <c r="I157" s="181" t="s">
        <v>827</v>
      </c>
      <c r="J157" s="181" t="s">
        <v>827</v>
      </c>
      <c r="K157" s="181" t="s">
        <v>827</v>
      </c>
      <c r="L157" s="185">
        <v>6</v>
      </c>
      <c r="M157" s="207" t="s">
        <v>827</v>
      </c>
      <c r="N157" s="207">
        <v>6</v>
      </c>
      <c r="O157" s="207">
        <v>6</v>
      </c>
      <c r="P157" s="207" t="s">
        <v>827</v>
      </c>
      <c r="Q157" s="256">
        <v>6</v>
      </c>
      <c r="R157" s="185" t="s">
        <v>827</v>
      </c>
      <c r="S157" s="207" t="s">
        <v>827</v>
      </c>
      <c r="T157" s="207" t="s">
        <v>827</v>
      </c>
      <c r="U157" s="207">
        <v>5</v>
      </c>
      <c r="V157" s="181" t="s">
        <v>827</v>
      </c>
      <c r="W157" s="181">
        <v>1</v>
      </c>
      <c r="X157" s="181" t="s">
        <v>827</v>
      </c>
      <c r="Y157" s="181" t="s">
        <v>827</v>
      </c>
      <c r="Z157" s="181" t="s">
        <v>827</v>
      </c>
      <c r="AA157" s="181" t="s">
        <v>827</v>
      </c>
      <c r="AB157" s="181" t="s">
        <v>827</v>
      </c>
      <c r="AC157" s="189" t="s">
        <v>827</v>
      </c>
      <c r="AD157" s="192">
        <v>2670</v>
      </c>
      <c r="AE157" s="192">
        <v>206</v>
      </c>
      <c r="AF157" s="181">
        <v>668</v>
      </c>
      <c r="AG157" s="181">
        <v>445</v>
      </c>
      <c r="AH157" s="181">
        <v>445</v>
      </c>
      <c r="AI157" s="181">
        <v>13</v>
      </c>
      <c r="AJ157" s="71">
        <v>5864</v>
      </c>
    </row>
    <row r="158" spans="1:36" ht="19.5" customHeight="1" x14ac:dyDescent="0.15">
      <c r="A158" s="337">
        <v>589</v>
      </c>
      <c r="B158" s="100" t="s">
        <v>88</v>
      </c>
      <c r="C158" s="280">
        <v>543</v>
      </c>
      <c r="D158" s="280">
        <v>76</v>
      </c>
      <c r="E158" s="280">
        <v>52</v>
      </c>
      <c r="F158" s="280">
        <v>78</v>
      </c>
      <c r="G158" s="280">
        <v>138</v>
      </c>
      <c r="H158" s="280">
        <v>99</v>
      </c>
      <c r="I158" s="280">
        <v>50</v>
      </c>
      <c r="J158" s="280">
        <v>38</v>
      </c>
      <c r="K158" s="280">
        <v>12</v>
      </c>
      <c r="L158" s="301">
        <v>13670</v>
      </c>
      <c r="M158" s="302">
        <v>4654</v>
      </c>
      <c r="N158" s="302">
        <v>9016</v>
      </c>
      <c r="O158" s="302">
        <v>11521</v>
      </c>
      <c r="P158" s="302">
        <v>3605</v>
      </c>
      <c r="Q158" s="303">
        <v>7916</v>
      </c>
      <c r="R158" s="301">
        <v>213</v>
      </c>
      <c r="S158" s="302">
        <v>126</v>
      </c>
      <c r="T158" s="302">
        <v>1576</v>
      </c>
      <c r="U158" s="302">
        <v>3414</v>
      </c>
      <c r="V158" s="280">
        <v>1816</v>
      </c>
      <c r="W158" s="280">
        <v>4376</v>
      </c>
      <c r="X158" s="280">
        <v>775</v>
      </c>
      <c r="Y158" s="280">
        <v>878</v>
      </c>
      <c r="Z158" s="280">
        <v>6</v>
      </c>
      <c r="AA158" s="280">
        <v>10</v>
      </c>
      <c r="AB158" s="280">
        <v>280</v>
      </c>
      <c r="AC158" s="300">
        <v>232</v>
      </c>
      <c r="AD158" s="279">
        <v>17330779</v>
      </c>
      <c r="AE158" s="279">
        <v>266490</v>
      </c>
      <c r="AF158" s="280">
        <v>31917</v>
      </c>
      <c r="AG158" s="280">
        <v>1504</v>
      </c>
      <c r="AH158" s="280">
        <v>1268</v>
      </c>
      <c r="AI158" s="280">
        <v>65</v>
      </c>
      <c r="AJ158" s="332">
        <v>589</v>
      </c>
    </row>
    <row r="159" spans="1:36" ht="19.5" customHeight="1" x14ac:dyDescent="0.15">
      <c r="A159" s="70">
        <v>5891</v>
      </c>
      <c r="B159" s="17" t="s">
        <v>278</v>
      </c>
      <c r="C159" s="181">
        <v>240</v>
      </c>
      <c r="D159" s="181">
        <v>16</v>
      </c>
      <c r="E159" s="181">
        <v>7</v>
      </c>
      <c r="F159" s="181">
        <v>14</v>
      </c>
      <c r="G159" s="181">
        <v>100</v>
      </c>
      <c r="H159" s="181">
        <v>85</v>
      </c>
      <c r="I159" s="181">
        <v>18</v>
      </c>
      <c r="J159" s="181" t="s">
        <v>827</v>
      </c>
      <c r="K159" s="181" t="s">
        <v>827</v>
      </c>
      <c r="L159" s="185">
        <v>4619</v>
      </c>
      <c r="M159" s="207">
        <v>1951</v>
      </c>
      <c r="N159" s="207">
        <v>2668</v>
      </c>
      <c r="O159" s="207">
        <v>4326</v>
      </c>
      <c r="P159" s="207">
        <v>1812</v>
      </c>
      <c r="Q159" s="256">
        <v>2514</v>
      </c>
      <c r="R159" s="185">
        <v>106</v>
      </c>
      <c r="S159" s="207">
        <v>66</v>
      </c>
      <c r="T159" s="207">
        <v>659</v>
      </c>
      <c r="U159" s="207">
        <v>1081</v>
      </c>
      <c r="V159" s="181">
        <v>1047</v>
      </c>
      <c r="W159" s="181">
        <v>1367</v>
      </c>
      <c r="X159" s="181">
        <v>107</v>
      </c>
      <c r="Y159" s="181">
        <v>161</v>
      </c>
      <c r="Z159" s="181">
        <v>6</v>
      </c>
      <c r="AA159" s="181">
        <v>9</v>
      </c>
      <c r="AB159" s="181">
        <v>38</v>
      </c>
      <c r="AC159" s="189">
        <v>2</v>
      </c>
      <c r="AD159" s="192">
        <v>4678650</v>
      </c>
      <c r="AE159" s="192">
        <v>32300</v>
      </c>
      <c r="AF159" s="181">
        <v>19494</v>
      </c>
      <c r="AG159" s="181">
        <v>1082</v>
      </c>
      <c r="AH159" s="181">
        <v>1013</v>
      </c>
      <c r="AI159" s="181">
        <v>145</v>
      </c>
      <c r="AJ159" s="71">
        <v>5891</v>
      </c>
    </row>
    <row r="160" spans="1:36" ht="19.5" customHeight="1" x14ac:dyDescent="0.15">
      <c r="A160" s="70">
        <v>5892</v>
      </c>
      <c r="B160" s="17" t="s">
        <v>279</v>
      </c>
      <c r="C160" s="181">
        <v>16</v>
      </c>
      <c r="D160" s="181">
        <v>2</v>
      </c>
      <c r="E160" s="181">
        <v>3</v>
      </c>
      <c r="F160" s="181">
        <v>4</v>
      </c>
      <c r="G160" s="181">
        <v>5</v>
      </c>
      <c r="H160" s="181">
        <v>1</v>
      </c>
      <c r="I160" s="181">
        <v>1</v>
      </c>
      <c r="J160" s="181" t="s">
        <v>827</v>
      </c>
      <c r="K160" s="181" t="s">
        <v>827</v>
      </c>
      <c r="L160" s="185">
        <v>205</v>
      </c>
      <c r="M160" s="207">
        <v>100</v>
      </c>
      <c r="N160" s="207">
        <v>105</v>
      </c>
      <c r="O160" s="207">
        <v>184</v>
      </c>
      <c r="P160" s="207">
        <v>100</v>
      </c>
      <c r="Q160" s="256">
        <v>84</v>
      </c>
      <c r="R160" s="185">
        <v>17</v>
      </c>
      <c r="S160" s="207">
        <v>10</v>
      </c>
      <c r="T160" s="207">
        <v>56</v>
      </c>
      <c r="U160" s="207">
        <v>66</v>
      </c>
      <c r="V160" s="181">
        <v>27</v>
      </c>
      <c r="W160" s="181">
        <v>8</v>
      </c>
      <c r="X160" s="181" t="s">
        <v>827</v>
      </c>
      <c r="Y160" s="181">
        <v>2</v>
      </c>
      <c r="Z160" s="181" t="s">
        <v>827</v>
      </c>
      <c r="AA160" s="181" t="s">
        <v>827</v>
      </c>
      <c r="AB160" s="181" t="s">
        <v>827</v>
      </c>
      <c r="AC160" s="189">
        <v>19</v>
      </c>
      <c r="AD160" s="192">
        <v>133017</v>
      </c>
      <c r="AE160" s="192" t="s">
        <v>827</v>
      </c>
      <c r="AF160" s="181">
        <v>8314</v>
      </c>
      <c r="AG160" s="181">
        <v>723</v>
      </c>
      <c r="AH160" s="181">
        <v>649</v>
      </c>
      <c r="AI160" s="181" t="s">
        <v>827</v>
      </c>
      <c r="AJ160" s="71">
        <v>5892</v>
      </c>
    </row>
    <row r="161" spans="1:36" ht="19.5" customHeight="1" x14ac:dyDescent="0.15">
      <c r="A161" s="70">
        <v>5893</v>
      </c>
      <c r="B161" s="17" t="s">
        <v>280</v>
      </c>
      <c r="C161" s="181">
        <v>25</v>
      </c>
      <c r="D161" s="181">
        <v>10</v>
      </c>
      <c r="E161" s="181">
        <v>4</v>
      </c>
      <c r="F161" s="181">
        <v>7</v>
      </c>
      <c r="G161" s="181">
        <v>2</v>
      </c>
      <c r="H161" s="181" t="s">
        <v>827</v>
      </c>
      <c r="I161" s="181" t="s">
        <v>827</v>
      </c>
      <c r="J161" s="181">
        <v>2</v>
      </c>
      <c r="K161" s="181" t="s">
        <v>827</v>
      </c>
      <c r="L161" s="185">
        <v>248</v>
      </c>
      <c r="M161" s="207">
        <v>72</v>
      </c>
      <c r="N161" s="207">
        <v>176</v>
      </c>
      <c r="O161" s="207">
        <v>245</v>
      </c>
      <c r="P161" s="207">
        <v>71</v>
      </c>
      <c r="Q161" s="256">
        <v>174</v>
      </c>
      <c r="R161" s="185">
        <v>4</v>
      </c>
      <c r="S161" s="207">
        <v>2</v>
      </c>
      <c r="T161" s="207">
        <v>42</v>
      </c>
      <c r="U161" s="207">
        <v>91</v>
      </c>
      <c r="V161" s="181">
        <v>25</v>
      </c>
      <c r="W161" s="181">
        <v>81</v>
      </c>
      <c r="X161" s="181" t="s">
        <v>827</v>
      </c>
      <c r="Y161" s="181" t="s">
        <v>827</v>
      </c>
      <c r="Z161" s="181" t="s">
        <v>827</v>
      </c>
      <c r="AA161" s="181" t="s">
        <v>827</v>
      </c>
      <c r="AB161" s="181">
        <v>1</v>
      </c>
      <c r="AC161" s="189">
        <v>2</v>
      </c>
      <c r="AD161" s="192">
        <v>262964</v>
      </c>
      <c r="AE161" s="192">
        <v>4105</v>
      </c>
      <c r="AF161" s="181">
        <v>10519</v>
      </c>
      <c r="AG161" s="181">
        <v>1061</v>
      </c>
      <c r="AH161" s="181">
        <v>1060</v>
      </c>
      <c r="AI161" s="181">
        <v>64</v>
      </c>
      <c r="AJ161" s="71">
        <v>5893</v>
      </c>
    </row>
    <row r="162" spans="1:36" ht="19.5" customHeight="1" x14ac:dyDescent="0.15">
      <c r="A162" s="70">
        <v>5894</v>
      </c>
      <c r="B162" s="17" t="s">
        <v>281</v>
      </c>
      <c r="C162" s="181">
        <v>16</v>
      </c>
      <c r="D162" s="181">
        <v>9</v>
      </c>
      <c r="E162" s="181">
        <v>2</v>
      </c>
      <c r="F162" s="181">
        <v>4</v>
      </c>
      <c r="G162" s="181">
        <v>1</v>
      </c>
      <c r="H162" s="181" t="s">
        <v>827</v>
      </c>
      <c r="I162" s="181" t="s">
        <v>827</v>
      </c>
      <c r="J162" s="181" t="s">
        <v>827</v>
      </c>
      <c r="K162" s="181" t="s">
        <v>827</v>
      </c>
      <c r="L162" s="185">
        <v>61</v>
      </c>
      <c r="M162" s="207">
        <v>17</v>
      </c>
      <c r="N162" s="207">
        <v>44</v>
      </c>
      <c r="O162" s="207">
        <v>60</v>
      </c>
      <c r="P162" s="207">
        <v>17</v>
      </c>
      <c r="Q162" s="256">
        <v>43</v>
      </c>
      <c r="R162" s="185">
        <v>8</v>
      </c>
      <c r="S162" s="207">
        <v>5</v>
      </c>
      <c r="T162" s="207">
        <v>2</v>
      </c>
      <c r="U162" s="207">
        <v>19</v>
      </c>
      <c r="V162" s="181">
        <v>7</v>
      </c>
      <c r="W162" s="181">
        <v>19</v>
      </c>
      <c r="X162" s="181" t="s">
        <v>827</v>
      </c>
      <c r="Y162" s="181" t="s">
        <v>827</v>
      </c>
      <c r="Z162" s="181" t="s">
        <v>827</v>
      </c>
      <c r="AA162" s="181" t="s">
        <v>827</v>
      </c>
      <c r="AB162" s="181" t="s">
        <v>827</v>
      </c>
      <c r="AC162" s="189">
        <v>1</v>
      </c>
      <c r="AD162" s="192">
        <v>30527</v>
      </c>
      <c r="AE162" s="192">
        <v>935</v>
      </c>
      <c r="AF162" s="181">
        <v>1908</v>
      </c>
      <c r="AG162" s="181">
        <v>508</v>
      </c>
      <c r="AH162" s="181">
        <v>500</v>
      </c>
      <c r="AI162" s="181">
        <v>33</v>
      </c>
      <c r="AJ162" s="71">
        <v>5894</v>
      </c>
    </row>
    <row r="163" spans="1:36" ht="19.5" customHeight="1" x14ac:dyDescent="0.15">
      <c r="A163" s="70">
        <v>5895</v>
      </c>
      <c r="B163" s="17" t="s">
        <v>282</v>
      </c>
      <c r="C163" s="181">
        <v>127</v>
      </c>
      <c r="D163" s="181">
        <v>8</v>
      </c>
      <c r="E163" s="181">
        <v>15</v>
      </c>
      <c r="F163" s="181">
        <v>30</v>
      </c>
      <c r="G163" s="181">
        <v>15</v>
      </c>
      <c r="H163" s="181">
        <v>8</v>
      </c>
      <c r="I163" s="181">
        <v>11</v>
      </c>
      <c r="J163" s="181">
        <v>31</v>
      </c>
      <c r="K163" s="181">
        <v>9</v>
      </c>
      <c r="L163" s="185">
        <v>6327</v>
      </c>
      <c r="M163" s="207">
        <v>1975</v>
      </c>
      <c r="N163" s="207">
        <v>4352</v>
      </c>
      <c r="O163" s="207">
        <v>4529</v>
      </c>
      <c r="P163" s="207">
        <v>1075</v>
      </c>
      <c r="Q163" s="256">
        <v>3454</v>
      </c>
      <c r="R163" s="185">
        <v>39</v>
      </c>
      <c r="S163" s="207">
        <v>21</v>
      </c>
      <c r="T163" s="207">
        <v>548</v>
      </c>
      <c r="U163" s="207">
        <v>1669</v>
      </c>
      <c r="V163" s="181">
        <v>488</v>
      </c>
      <c r="W163" s="181">
        <v>1764</v>
      </c>
      <c r="X163" s="181">
        <v>659</v>
      </c>
      <c r="Y163" s="181">
        <v>699</v>
      </c>
      <c r="Z163" s="181" t="s">
        <v>827</v>
      </c>
      <c r="AA163" s="181">
        <v>1</v>
      </c>
      <c r="AB163" s="181">
        <v>241</v>
      </c>
      <c r="AC163" s="189">
        <v>200</v>
      </c>
      <c r="AD163" s="192">
        <v>8689299</v>
      </c>
      <c r="AE163" s="192">
        <v>164139</v>
      </c>
      <c r="AF163" s="181">
        <v>68420</v>
      </c>
      <c r="AG163" s="181">
        <v>1919</v>
      </c>
      <c r="AH163" s="181">
        <v>1373</v>
      </c>
      <c r="AI163" s="181">
        <v>53</v>
      </c>
      <c r="AJ163" s="71">
        <v>5895</v>
      </c>
    </row>
    <row r="164" spans="1:36" ht="19.5" customHeight="1" x14ac:dyDescent="0.15">
      <c r="A164" s="70">
        <v>5896</v>
      </c>
      <c r="B164" s="17" t="s">
        <v>283</v>
      </c>
      <c r="C164" s="181">
        <v>14</v>
      </c>
      <c r="D164" s="181">
        <v>6</v>
      </c>
      <c r="E164" s="181">
        <v>3</v>
      </c>
      <c r="F164" s="181">
        <v>4</v>
      </c>
      <c r="G164" s="181">
        <v>1</v>
      </c>
      <c r="H164" s="181" t="s">
        <v>827</v>
      </c>
      <c r="I164" s="181" t="s">
        <v>827</v>
      </c>
      <c r="J164" s="181" t="s">
        <v>827</v>
      </c>
      <c r="K164" s="181" t="s">
        <v>827</v>
      </c>
      <c r="L164" s="185">
        <v>53</v>
      </c>
      <c r="M164" s="207">
        <v>18</v>
      </c>
      <c r="N164" s="207">
        <v>35</v>
      </c>
      <c r="O164" s="207">
        <v>53</v>
      </c>
      <c r="P164" s="207">
        <v>18</v>
      </c>
      <c r="Q164" s="256">
        <v>35</v>
      </c>
      <c r="R164" s="185">
        <v>9</v>
      </c>
      <c r="S164" s="207">
        <v>6</v>
      </c>
      <c r="T164" s="207">
        <v>9</v>
      </c>
      <c r="U164" s="207">
        <v>8</v>
      </c>
      <c r="V164" s="181" t="s">
        <v>827</v>
      </c>
      <c r="W164" s="181">
        <v>21</v>
      </c>
      <c r="X164" s="181" t="s">
        <v>827</v>
      </c>
      <c r="Y164" s="181" t="s">
        <v>827</v>
      </c>
      <c r="Z164" s="181" t="s">
        <v>827</v>
      </c>
      <c r="AA164" s="181" t="s">
        <v>827</v>
      </c>
      <c r="AB164" s="181" t="s">
        <v>827</v>
      </c>
      <c r="AC164" s="189" t="s">
        <v>827</v>
      </c>
      <c r="AD164" s="192">
        <v>61731</v>
      </c>
      <c r="AE164" s="192">
        <v>554</v>
      </c>
      <c r="AF164" s="181">
        <v>4409</v>
      </c>
      <c r="AG164" s="181">
        <v>1165</v>
      </c>
      <c r="AH164" s="181">
        <v>1165</v>
      </c>
      <c r="AI164" s="181">
        <v>111</v>
      </c>
      <c r="AJ164" s="71">
        <v>5896</v>
      </c>
    </row>
    <row r="165" spans="1:36" ht="19.5" customHeight="1" x14ac:dyDescent="0.15">
      <c r="A165" s="70">
        <v>5897</v>
      </c>
      <c r="B165" s="17" t="s">
        <v>284</v>
      </c>
      <c r="C165" s="181">
        <v>10</v>
      </c>
      <c r="D165" s="181">
        <v>1</v>
      </c>
      <c r="E165" s="181">
        <v>6</v>
      </c>
      <c r="F165" s="181">
        <v>3</v>
      </c>
      <c r="G165" s="181" t="s">
        <v>827</v>
      </c>
      <c r="H165" s="181" t="s">
        <v>827</v>
      </c>
      <c r="I165" s="181" t="s">
        <v>827</v>
      </c>
      <c r="J165" s="181" t="s">
        <v>827</v>
      </c>
      <c r="K165" s="181" t="s">
        <v>827</v>
      </c>
      <c r="L165" s="185">
        <v>41</v>
      </c>
      <c r="M165" s="207">
        <v>9</v>
      </c>
      <c r="N165" s="207">
        <v>32</v>
      </c>
      <c r="O165" s="207">
        <v>41</v>
      </c>
      <c r="P165" s="207">
        <v>9</v>
      </c>
      <c r="Q165" s="256">
        <v>32</v>
      </c>
      <c r="R165" s="185">
        <v>6</v>
      </c>
      <c r="S165" s="207">
        <v>2</v>
      </c>
      <c r="T165" s="207">
        <v>3</v>
      </c>
      <c r="U165" s="207">
        <v>26</v>
      </c>
      <c r="V165" s="181" t="s">
        <v>827</v>
      </c>
      <c r="W165" s="181">
        <v>4</v>
      </c>
      <c r="X165" s="181" t="s">
        <v>827</v>
      </c>
      <c r="Y165" s="181" t="s">
        <v>827</v>
      </c>
      <c r="Z165" s="181" t="s">
        <v>827</v>
      </c>
      <c r="AA165" s="181" t="s">
        <v>827</v>
      </c>
      <c r="AB165" s="181" t="s">
        <v>827</v>
      </c>
      <c r="AC165" s="189" t="s">
        <v>827</v>
      </c>
      <c r="AD165" s="192" t="s">
        <v>903</v>
      </c>
      <c r="AE165" s="192" t="s">
        <v>903</v>
      </c>
      <c r="AF165" s="181" t="s">
        <v>903</v>
      </c>
      <c r="AG165" s="181" t="s">
        <v>903</v>
      </c>
      <c r="AH165" s="181" t="s">
        <v>903</v>
      </c>
      <c r="AI165" s="181" t="s">
        <v>903</v>
      </c>
      <c r="AJ165" s="71">
        <v>5897</v>
      </c>
    </row>
    <row r="166" spans="1:36" ht="19.5" customHeight="1" x14ac:dyDescent="0.15">
      <c r="A166" s="70">
        <v>5898</v>
      </c>
      <c r="B166" s="17" t="s">
        <v>285</v>
      </c>
      <c r="C166" s="181">
        <v>2</v>
      </c>
      <c r="D166" s="181" t="s">
        <v>827</v>
      </c>
      <c r="E166" s="181">
        <v>2</v>
      </c>
      <c r="F166" s="181" t="s">
        <v>827</v>
      </c>
      <c r="G166" s="181" t="s">
        <v>827</v>
      </c>
      <c r="H166" s="181" t="s">
        <v>827</v>
      </c>
      <c r="I166" s="181" t="s">
        <v>827</v>
      </c>
      <c r="J166" s="181" t="s">
        <v>827</v>
      </c>
      <c r="K166" s="181" t="s">
        <v>827</v>
      </c>
      <c r="L166" s="185">
        <v>8</v>
      </c>
      <c r="M166" s="207">
        <v>2</v>
      </c>
      <c r="N166" s="207">
        <v>6</v>
      </c>
      <c r="O166" s="207">
        <v>8</v>
      </c>
      <c r="P166" s="207">
        <v>2</v>
      </c>
      <c r="Q166" s="256">
        <v>6</v>
      </c>
      <c r="R166" s="185">
        <v>2</v>
      </c>
      <c r="S166" s="207">
        <v>2</v>
      </c>
      <c r="T166" s="207" t="s">
        <v>827</v>
      </c>
      <c r="U166" s="207">
        <v>4</v>
      </c>
      <c r="V166" s="181" t="s">
        <v>827</v>
      </c>
      <c r="W166" s="181" t="s">
        <v>827</v>
      </c>
      <c r="X166" s="181" t="s">
        <v>827</v>
      </c>
      <c r="Y166" s="181" t="s">
        <v>827</v>
      </c>
      <c r="Z166" s="181" t="s">
        <v>827</v>
      </c>
      <c r="AA166" s="181" t="s">
        <v>827</v>
      </c>
      <c r="AB166" s="181" t="s">
        <v>827</v>
      </c>
      <c r="AC166" s="189" t="s">
        <v>827</v>
      </c>
      <c r="AD166" s="192" t="s">
        <v>903</v>
      </c>
      <c r="AE166" s="192" t="s">
        <v>903</v>
      </c>
      <c r="AF166" s="181" t="s">
        <v>903</v>
      </c>
      <c r="AG166" s="181" t="s">
        <v>903</v>
      </c>
      <c r="AH166" s="181" t="s">
        <v>903</v>
      </c>
      <c r="AI166" s="181" t="s">
        <v>903</v>
      </c>
      <c r="AJ166" s="71">
        <v>5898</v>
      </c>
    </row>
    <row r="167" spans="1:36" ht="19.5" customHeight="1" x14ac:dyDescent="0.15">
      <c r="A167" s="74">
        <v>5899</v>
      </c>
      <c r="B167" s="20" t="s">
        <v>286</v>
      </c>
      <c r="C167" s="258">
        <v>93</v>
      </c>
      <c r="D167" s="258">
        <v>24</v>
      </c>
      <c r="E167" s="258">
        <v>10</v>
      </c>
      <c r="F167" s="258">
        <v>12</v>
      </c>
      <c r="G167" s="258">
        <v>14</v>
      </c>
      <c r="H167" s="258">
        <v>5</v>
      </c>
      <c r="I167" s="258">
        <v>20</v>
      </c>
      <c r="J167" s="258">
        <v>5</v>
      </c>
      <c r="K167" s="258">
        <v>3</v>
      </c>
      <c r="L167" s="186">
        <v>2108</v>
      </c>
      <c r="M167" s="208">
        <v>510</v>
      </c>
      <c r="N167" s="208">
        <v>1598</v>
      </c>
      <c r="O167" s="208">
        <v>2075</v>
      </c>
      <c r="P167" s="208">
        <v>501</v>
      </c>
      <c r="Q167" s="259">
        <v>1574</v>
      </c>
      <c r="R167" s="186">
        <v>22</v>
      </c>
      <c r="S167" s="208">
        <v>12</v>
      </c>
      <c r="T167" s="208">
        <v>257</v>
      </c>
      <c r="U167" s="208">
        <v>450</v>
      </c>
      <c r="V167" s="258">
        <v>222</v>
      </c>
      <c r="W167" s="258">
        <v>1112</v>
      </c>
      <c r="X167" s="258">
        <v>9</v>
      </c>
      <c r="Y167" s="258">
        <v>16</v>
      </c>
      <c r="Z167" s="258" t="s">
        <v>827</v>
      </c>
      <c r="AA167" s="258" t="s">
        <v>827</v>
      </c>
      <c r="AB167" s="258" t="s">
        <v>827</v>
      </c>
      <c r="AC167" s="260">
        <v>8</v>
      </c>
      <c r="AD167" s="261">
        <v>3442320</v>
      </c>
      <c r="AE167" s="261">
        <v>63663</v>
      </c>
      <c r="AF167" s="258">
        <v>37014</v>
      </c>
      <c r="AG167" s="258">
        <v>1659</v>
      </c>
      <c r="AH167" s="258">
        <v>1633</v>
      </c>
      <c r="AI167" s="258">
        <v>54</v>
      </c>
      <c r="AJ167" s="81">
        <v>5899</v>
      </c>
    </row>
    <row r="168" spans="1:36" ht="19.5" customHeight="1" x14ac:dyDescent="0.15">
      <c r="A168" s="101">
        <v>59</v>
      </c>
      <c r="B168" s="102" t="s">
        <v>89</v>
      </c>
      <c r="C168" s="281">
        <v>845</v>
      </c>
      <c r="D168" s="281">
        <v>128</v>
      </c>
      <c r="E168" s="281">
        <v>169</v>
      </c>
      <c r="F168" s="281">
        <v>239</v>
      </c>
      <c r="G168" s="281">
        <v>218</v>
      </c>
      <c r="H168" s="281">
        <v>59</v>
      </c>
      <c r="I168" s="281">
        <v>25</v>
      </c>
      <c r="J168" s="281">
        <v>6</v>
      </c>
      <c r="K168" s="281">
        <v>1</v>
      </c>
      <c r="L168" s="304">
        <v>8569</v>
      </c>
      <c r="M168" s="305">
        <v>6024</v>
      </c>
      <c r="N168" s="305">
        <v>2545</v>
      </c>
      <c r="O168" s="305">
        <v>8354</v>
      </c>
      <c r="P168" s="305">
        <v>5896</v>
      </c>
      <c r="Q168" s="306">
        <v>2458</v>
      </c>
      <c r="R168" s="304">
        <v>625</v>
      </c>
      <c r="S168" s="305">
        <v>247</v>
      </c>
      <c r="T168" s="305">
        <v>4596</v>
      </c>
      <c r="U168" s="305">
        <v>1564</v>
      </c>
      <c r="V168" s="281">
        <v>675</v>
      </c>
      <c r="W168" s="281">
        <v>647</v>
      </c>
      <c r="X168" s="281">
        <v>39</v>
      </c>
      <c r="Y168" s="281">
        <v>42</v>
      </c>
      <c r="Z168" s="281">
        <v>4</v>
      </c>
      <c r="AA168" s="281">
        <v>2</v>
      </c>
      <c r="AB168" s="281">
        <v>93</v>
      </c>
      <c r="AC168" s="308">
        <v>47</v>
      </c>
      <c r="AD168" s="282">
        <v>29395988</v>
      </c>
      <c r="AE168" s="282">
        <v>186324</v>
      </c>
      <c r="AF168" s="281">
        <v>34788</v>
      </c>
      <c r="AG168" s="281">
        <v>3509</v>
      </c>
      <c r="AH168" s="281">
        <v>3431</v>
      </c>
      <c r="AI168" s="281">
        <v>54</v>
      </c>
      <c r="AJ168" s="473">
        <v>59</v>
      </c>
    </row>
    <row r="169" spans="1:36" ht="19.5" customHeight="1" x14ac:dyDescent="0.15">
      <c r="A169" s="337">
        <v>591</v>
      </c>
      <c r="B169" s="100" t="s">
        <v>90</v>
      </c>
      <c r="C169" s="280">
        <v>603</v>
      </c>
      <c r="D169" s="280">
        <v>73</v>
      </c>
      <c r="E169" s="280">
        <v>120</v>
      </c>
      <c r="F169" s="280">
        <v>182</v>
      </c>
      <c r="G169" s="280">
        <v>164</v>
      </c>
      <c r="H169" s="280">
        <v>47</v>
      </c>
      <c r="I169" s="280">
        <v>14</v>
      </c>
      <c r="J169" s="280">
        <v>3</v>
      </c>
      <c r="K169" s="280" t="s">
        <v>827</v>
      </c>
      <c r="L169" s="301">
        <v>5901</v>
      </c>
      <c r="M169" s="302">
        <v>4640</v>
      </c>
      <c r="N169" s="302">
        <v>1261</v>
      </c>
      <c r="O169" s="302">
        <v>5768</v>
      </c>
      <c r="P169" s="302">
        <v>4561</v>
      </c>
      <c r="Q169" s="303">
        <v>1207</v>
      </c>
      <c r="R169" s="301">
        <v>498</v>
      </c>
      <c r="S169" s="302">
        <v>188</v>
      </c>
      <c r="T169" s="302">
        <v>3741</v>
      </c>
      <c r="U169" s="302">
        <v>869</v>
      </c>
      <c r="V169" s="280">
        <v>322</v>
      </c>
      <c r="W169" s="280">
        <v>150</v>
      </c>
      <c r="X169" s="280">
        <v>27</v>
      </c>
      <c r="Y169" s="280">
        <v>22</v>
      </c>
      <c r="Z169" s="280">
        <v>4</v>
      </c>
      <c r="AA169" s="280">
        <v>2</v>
      </c>
      <c r="AB169" s="280">
        <v>56</v>
      </c>
      <c r="AC169" s="300">
        <v>34</v>
      </c>
      <c r="AD169" s="279">
        <v>21112744</v>
      </c>
      <c r="AE169" s="279">
        <v>29041</v>
      </c>
      <c r="AF169" s="280">
        <v>35013</v>
      </c>
      <c r="AG169" s="280">
        <v>3646</v>
      </c>
      <c r="AH169" s="280">
        <v>3578</v>
      </c>
      <c r="AI169" s="280">
        <v>62</v>
      </c>
      <c r="AJ169" s="332">
        <v>591</v>
      </c>
    </row>
    <row r="170" spans="1:36" ht="19.5" customHeight="1" x14ac:dyDescent="0.15">
      <c r="A170" s="70">
        <v>5911</v>
      </c>
      <c r="B170" s="17" t="s">
        <v>287</v>
      </c>
      <c r="C170" s="181">
        <v>405</v>
      </c>
      <c r="D170" s="181">
        <v>38</v>
      </c>
      <c r="E170" s="181">
        <v>62</v>
      </c>
      <c r="F170" s="181">
        <v>122</v>
      </c>
      <c r="G170" s="181">
        <v>137</v>
      </c>
      <c r="H170" s="181">
        <v>37</v>
      </c>
      <c r="I170" s="181">
        <v>8</v>
      </c>
      <c r="J170" s="181">
        <v>1</v>
      </c>
      <c r="K170" s="181" t="s">
        <v>827</v>
      </c>
      <c r="L170" s="185">
        <v>4259</v>
      </c>
      <c r="M170" s="207">
        <v>3392</v>
      </c>
      <c r="N170" s="207">
        <v>867</v>
      </c>
      <c r="O170" s="207">
        <v>4152</v>
      </c>
      <c r="P170" s="207">
        <v>3329</v>
      </c>
      <c r="Q170" s="256">
        <v>823</v>
      </c>
      <c r="R170" s="185">
        <v>334</v>
      </c>
      <c r="S170" s="207">
        <v>128</v>
      </c>
      <c r="T170" s="207">
        <v>2784</v>
      </c>
      <c r="U170" s="207">
        <v>623</v>
      </c>
      <c r="V170" s="181">
        <v>211</v>
      </c>
      <c r="W170" s="181">
        <v>72</v>
      </c>
      <c r="X170" s="181">
        <v>16</v>
      </c>
      <c r="Y170" s="181">
        <v>15</v>
      </c>
      <c r="Z170" s="181">
        <v>2</v>
      </c>
      <c r="AA170" s="181">
        <v>2</v>
      </c>
      <c r="AB170" s="181">
        <v>49</v>
      </c>
      <c r="AC170" s="189">
        <v>31</v>
      </c>
      <c r="AD170" s="192">
        <v>15242612</v>
      </c>
      <c r="AE170" s="192" t="s">
        <v>827</v>
      </c>
      <c r="AF170" s="181">
        <v>37636</v>
      </c>
      <c r="AG170" s="181">
        <v>3654</v>
      </c>
      <c r="AH170" s="181">
        <v>3579</v>
      </c>
      <c r="AI170" s="181" t="s">
        <v>827</v>
      </c>
      <c r="AJ170" s="71">
        <v>5911</v>
      </c>
    </row>
    <row r="171" spans="1:36" ht="19.5" customHeight="1" x14ac:dyDescent="0.15">
      <c r="A171" s="70">
        <v>5912</v>
      </c>
      <c r="B171" s="17" t="s">
        <v>288</v>
      </c>
      <c r="C171" s="181">
        <v>116</v>
      </c>
      <c r="D171" s="181">
        <v>24</v>
      </c>
      <c r="E171" s="181">
        <v>32</v>
      </c>
      <c r="F171" s="181">
        <v>32</v>
      </c>
      <c r="G171" s="181">
        <v>17</v>
      </c>
      <c r="H171" s="181">
        <v>6</v>
      </c>
      <c r="I171" s="181">
        <v>4</v>
      </c>
      <c r="J171" s="181">
        <v>1</v>
      </c>
      <c r="K171" s="181" t="s">
        <v>827</v>
      </c>
      <c r="L171" s="185">
        <v>951</v>
      </c>
      <c r="M171" s="207">
        <v>729</v>
      </c>
      <c r="N171" s="207">
        <v>222</v>
      </c>
      <c r="O171" s="207">
        <v>938</v>
      </c>
      <c r="P171" s="207">
        <v>721</v>
      </c>
      <c r="Q171" s="256">
        <v>217</v>
      </c>
      <c r="R171" s="185">
        <v>119</v>
      </c>
      <c r="S171" s="207">
        <v>43</v>
      </c>
      <c r="T171" s="207">
        <v>566</v>
      </c>
      <c r="U171" s="207">
        <v>161</v>
      </c>
      <c r="V171" s="181">
        <v>36</v>
      </c>
      <c r="W171" s="181">
        <v>13</v>
      </c>
      <c r="X171" s="181">
        <v>6</v>
      </c>
      <c r="Y171" s="181">
        <v>4</v>
      </c>
      <c r="Z171" s="181">
        <v>2</v>
      </c>
      <c r="AA171" s="181" t="s">
        <v>827</v>
      </c>
      <c r="AB171" s="181">
        <v>4</v>
      </c>
      <c r="AC171" s="189">
        <v>1</v>
      </c>
      <c r="AD171" s="192">
        <v>4078590</v>
      </c>
      <c r="AE171" s="192" t="s">
        <v>827</v>
      </c>
      <c r="AF171" s="181">
        <v>35160</v>
      </c>
      <c r="AG171" s="181">
        <v>4333</v>
      </c>
      <c r="AH171" s="181">
        <v>4289</v>
      </c>
      <c r="AI171" s="181" t="s">
        <v>827</v>
      </c>
      <c r="AJ171" s="71">
        <v>5912</v>
      </c>
    </row>
    <row r="172" spans="1:36" ht="19.5" customHeight="1" x14ac:dyDescent="0.15">
      <c r="A172" s="70">
        <v>5913</v>
      </c>
      <c r="B172" s="17" t="s">
        <v>289</v>
      </c>
      <c r="C172" s="181">
        <v>59</v>
      </c>
      <c r="D172" s="181">
        <v>6</v>
      </c>
      <c r="E172" s="181">
        <v>20</v>
      </c>
      <c r="F172" s="181">
        <v>18</v>
      </c>
      <c r="G172" s="181">
        <v>8</v>
      </c>
      <c r="H172" s="181">
        <v>4</v>
      </c>
      <c r="I172" s="181">
        <v>2</v>
      </c>
      <c r="J172" s="181">
        <v>1</v>
      </c>
      <c r="K172" s="181" t="s">
        <v>827</v>
      </c>
      <c r="L172" s="185">
        <v>568</v>
      </c>
      <c r="M172" s="207">
        <v>424</v>
      </c>
      <c r="N172" s="207">
        <v>144</v>
      </c>
      <c r="O172" s="207">
        <v>556</v>
      </c>
      <c r="P172" s="207">
        <v>417</v>
      </c>
      <c r="Q172" s="256">
        <v>139</v>
      </c>
      <c r="R172" s="185">
        <v>34</v>
      </c>
      <c r="S172" s="207">
        <v>11</v>
      </c>
      <c r="T172" s="207">
        <v>317</v>
      </c>
      <c r="U172" s="207">
        <v>66</v>
      </c>
      <c r="V172" s="181">
        <v>66</v>
      </c>
      <c r="W172" s="181">
        <v>62</v>
      </c>
      <c r="X172" s="181">
        <v>4</v>
      </c>
      <c r="Y172" s="181">
        <v>3</v>
      </c>
      <c r="Z172" s="181" t="s">
        <v>827</v>
      </c>
      <c r="AA172" s="181" t="s">
        <v>827</v>
      </c>
      <c r="AB172" s="181">
        <v>3</v>
      </c>
      <c r="AC172" s="189">
        <v>2</v>
      </c>
      <c r="AD172" s="192">
        <v>1444781</v>
      </c>
      <c r="AE172" s="192">
        <v>20343</v>
      </c>
      <c r="AF172" s="181">
        <v>24488</v>
      </c>
      <c r="AG172" s="181">
        <v>2599</v>
      </c>
      <c r="AH172" s="181">
        <v>2544</v>
      </c>
      <c r="AI172" s="181">
        <v>71</v>
      </c>
      <c r="AJ172" s="71">
        <v>5913</v>
      </c>
    </row>
    <row r="173" spans="1:36" ht="19.5" customHeight="1" x14ac:dyDescent="0.15">
      <c r="A173" s="70">
        <v>5914</v>
      </c>
      <c r="B173" s="17" t="s">
        <v>290</v>
      </c>
      <c r="C173" s="181">
        <v>23</v>
      </c>
      <c r="D173" s="181">
        <v>5</v>
      </c>
      <c r="E173" s="181">
        <v>6</v>
      </c>
      <c r="F173" s="181">
        <v>10</v>
      </c>
      <c r="G173" s="181">
        <v>2</v>
      </c>
      <c r="H173" s="181" t="s">
        <v>827</v>
      </c>
      <c r="I173" s="181" t="s">
        <v>827</v>
      </c>
      <c r="J173" s="181" t="s">
        <v>827</v>
      </c>
      <c r="K173" s="181" t="s">
        <v>827</v>
      </c>
      <c r="L173" s="185">
        <v>123</v>
      </c>
      <c r="M173" s="207">
        <v>95</v>
      </c>
      <c r="N173" s="207">
        <v>28</v>
      </c>
      <c r="O173" s="207">
        <v>122</v>
      </c>
      <c r="P173" s="207">
        <v>94</v>
      </c>
      <c r="Q173" s="256">
        <v>28</v>
      </c>
      <c r="R173" s="185">
        <v>11</v>
      </c>
      <c r="S173" s="207">
        <v>6</v>
      </c>
      <c r="T173" s="207">
        <v>74</v>
      </c>
      <c r="U173" s="207">
        <v>19</v>
      </c>
      <c r="V173" s="181">
        <v>9</v>
      </c>
      <c r="W173" s="181">
        <v>3</v>
      </c>
      <c r="X173" s="181">
        <v>1</v>
      </c>
      <c r="Y173" s="181" t="s">
        <v>827</v>
      </c>
      <c r="Z173" s="181" t="s">
        <v>827</v>
      </c>
      <c r="AA173" s="181" t="s">
        <v>827</v>
      </c>
      <c r="AB173" s="181" t="s">
        <v>827</v>
      </c>
      <c r="AC173" s="189" t="s">
        <v>827</v>
      </c>
      <c r="AD173" s="192">
        <v>346761</v>
      </c>
      <c r="AE173" s="192">
        <v>8698</v>
      </c>
      <c r="AF173" s="181">
        <v>15077</v>
      </c>
      <c r="AG173" s="181">
        <v>2842</v>
      </c>
      <c r="AH173" s="181">
        <v>2819</v>
      </c>
      <c r="AI173" s="181">
        <v>40</v>
      </c>
      <c r="AJ173" s="71">
        <v>5914</v>
      </c>
    </row>
    <row r="174" spans="1:36" ht="19.5" customHeight="1" x14ac:dyDescent="0.15">
      <c r="A174" s="299">
        <v>592</v>
      </c>
      <c r="B174" s="100" t="s">
        <v>91</v>
      </c>
      <c r="C174" s="280">
        <v>29</v>
      </c>
      <c r="D174" s="280">
        <v>11</v>
      </c>
      <c r="E174" s="280">
        <v>10</v>
      </c>
      <c r="F174" s="280">
        <v>4</v>
      </c>
      <c r="G174" s="280">
        <v>4</v>
      </c>
      <c r="H174" s="280" t="s">
        <v>827</v>
      </c>
      <c r="I174" s="280" t="s">
        <v>827</v>
      </c>
      <c r="J174" s="280" t="s">
        <v>827</v>
      </c>
      <c r="K174" s="280" t="s">
        <v>827</v>
      </c>
      <c r="L174" s="301">
        <v>151</v>
      </c>
      <c r="M174" s="302">
        <v>110</v>
      </c>
      <c r="N174" s="302">
        <v>41</v>
      </c>
      <c r="O174" s="302">
        <v>141</v>
      </c>
      <c r="P174" s="302">
        <v>102</v>
      </c>
      <c r="Q174" s="303">
        <v>39</v>
      </c>
      <c r="R174" s="301">
        <v>2</v>
      </c>
      <c r="S174" s="302">
        <v>1</v>
      </c>
      <c r="T174" s="302">
        <v>59</v>
      </c>
      <c r="U174" s="302">
        <v>9</v>
      </c>
      <c r="V174" s="280">
        <v>41</v>
      </c>
      <c r="W174" s="280">
        <v>29</v>
      </c>
      <c r="X174" s="280">
        <v>3</v>
      </c>
      <c r="Y174" s="280">
        <v>2</v>
      </c>
      <c r="Z174" s="280" t="s">
        <v>827</v>
      </c>
      <c r="AA174" s="280" t="s">
        <v>827</v>
      </c>
      <c r="AB174" s="280">
        <v>5</v>
      </c>
      <c r="AC174" s="300" t="s">
        <v>827</v>
      </c>
      <c r="AD174" s="279">
        <v>252457</v>
      </c>
      <c r="AE174" s="279">
        <v>11493</v>
      </c>
      <c r="AF174" s="280">
        <v>8705</v>
      </c>
      <c r="AG174" s="280">
        <v>1790</v>
      </c>
      <c r="AH174" s="280">
        <v>1672</v>
      </c>
      <c r="AI174" s="280">
        <v>22</v>
      </c>
      <c r="AJ174" s="332">
        <v>592</v>
      </c>
    </row>
    <row r="175" spans="1:36" ht="19.5" customHeight="1" x14ac:dyDescent="0.15">
      <c r="A175" s="299">
        <v>593</v>
      </c>
      <c r="B175" s="100" t="s">
        <v>132</v>
      </c>
      <c r="C175" s="280">
        <v>213</v>
      </c>
      <c r="D175" s="280">
        <v>44</v>
      </c>
      <c r="E175" s="280">
        <v>39</v>
      </c>
      <c r="F175" s="280">
        <v>53</v>
      </c>
      <c r="G175" s="280">
        <v>50</v>
      </c>
      <c r="H175" s="280">
        <v>12</v>
      </c>
      <c r="I175" s="280">
        <v>11</v>
      </c>
      <c r="J175" s="280">
        <v>3</v>
      </c>
      <c r="K175" s="280">
        <v>1</v>
      </c>
      <c r="L175" s="301">
        <v>2517</v>
      </c>
      <c r="M175" s="302">
        <v>1274</v>
      </c>
      <c r="N175" s="302">
        <v>1243</v>
      </c>
      <c r="O175" s="302">
        <v>2445</v>
      </c>
      <c r="P175" s="302">
        <v>1233</v>
      </c>
      <c r="Q175" s="303">
        <v>1212</v>
      </c>
      <c r="R175" s="301">
        <v>125</v>
      </c>
      <c r="S175" s="302">
        <v>58</v>
      </c>
      <c r="T175" s="302">
        <v>796</v>
      </c>
      <c r="U175" s="302">
        <v>686</v>
      </c>
      <c r="V175" s="280">
        <v>312</v>
      </c>
      <c r="W175" s="280">
        <v>468</v>
      </c>
      <c r="X175" s="280">
        <v>9</v>
      </c>
      <c r="Y175" s="280">
        <v>18</v>
      </c>
      <c r="Z175" s="280" t="s">
        <v>827</v>
      </c>
      <c r="AA175" s="280" t="s">
        <v>827</v>
      </c>
      <c r="AB175" s="280">
        <v>32</v>
      </c>
      <c r="AC175" s="300">
        <v>13</v>
      </c>
      <c r="AD175" s="279">
        <v>8030787</v>
      </c>
      <c r="AE175" s="279">
        <v>145790</v>
      </c>
      <c r="AF175" s="280">
        <v>37703</v>
      </c>
      <c r="AG175" s="280">
        <v>3285</v>
      </c>
      <c r="AH175" s="280">
        <v>3191</v>
      </c>
      <c r="AI175" s="280">
        <v>55</v>
      </c>
      <c r="AJ175" s="332">
        <v>593</v>
      </c>
    </row>
    <row r="176" spans="1:36" ht="19.5" customHeight="1" x14ac:dyDescent="0.15">
      <c r="A176" s="70">
        <v>5931</v>
      </c>
      <c r="B176" s="17" t="s">
        <v>291</v>
      </c>
      <c r="C176" s="181">
        <v>181</v>
      </c>
      <c r="D176" s="181">
        <v>35</v>
      </c>
      <c r="E176" s="181">
        <v>34</v>
      </c>
      <c r="F176" s="181">
        <v>42</v>
      </c>
      <c r="G176" s="181">
        <v>46</v>
      </c>
      <c r="H176" s="181">
        <v>11</v>
      </c>
      <c r="I176" s="181">
        <v>10</v>
      </c>
      <c r="J176" s="181">
        <v>3</v>
      </c>
      <c r="K176" s="181" t="s">
        <v>827</v>
      </c>
      <c r="L176" s="185">
        <v>2022</v>
      </c>
      <c r="M176" s="207">
        <v>1041</v>
      </c>
      <c r="N176" s="207">
        <v>981</v>
      </c>
      <c r="O176" s="207">
        <v>1960</v>
      </c>
      <c r="P176" s="207">
        <v>1005</v>
      </c>
      <c r="Q176" s="256">
        <v>955</v>
      </c>
      <c r="R176" s="185">
        <v>102</v>
      </c>
      <c r="S176" s="207">
        <v>51</v>
      </c>
      <c r="T176" s="207">
        <v>687</v>
      </c>
      <c r="U176" s="207">
        <v>597</v>
      </c>
      <c r="V176" s="181">
        <v>216</v>
      </c>
      <c r="W176" s="181">
        <v>307</v>
      </c>
      <c r="X176" s="181">
        <v>7</v>
      </c>
      <c r="Y176" s="181">
        <v>13</v>
      </c>
      <c r="Z176" s="181" t="s">
        <v>827</v>
      </c>
      <c r="AA176" s="181" t="s">
        <v>827</v>
      </c>
      <c r="AB176" s="181">
        <v>29</v>
      </c>
      <c r="AC176" s="189">
        <v>13</v>
      </c>
      <c r="AD176" s="192">
        <v>7542266</v>
      </c>
      <c r="AE176" s="192">
        <v>139117</v>
      </c>
      <c r="AF176" s="181">
        <v>41670</v>
      </c>
      <c r="AG176" s="181">
        <v>3848</v>
      </c>
      <c r="AH176" s="181">
        <v>3730</v>
      </c>
      <c r="AI176" s="181">
        <v>54</v>
      </c>
      <c r="AJ176" s="71">
        <v>5931</v>
      </c>
    </row>
    <row r="177" spans="1:36" ht="19.5" customHeight="1" x14ac:dyDescent="0.15">
      <c r="A177" s="70">
        <v>5932</v>
      </c>
      <c r="B177" s="17" t="s">
        <v>292</v>
      </c>
      <c r="C177" s="181">
        <v>10</v>
      </c>
      <c r="D177" s="181">
        <v>1</v>
      </c>
      <c r="E177" s="181">
        <v>1</v>
      </c>
      <c r="F177" s="181">
        <v>3</v>
      </c>
      <c r="G177" s="181">
        <v>3</v>
      </c>
      <c r="H177" s="181">
        <v>1</v>
      </c>
      <c r="I177" s="181" t="s">
        <v>827</v>
      </c>
      <c r="J177" s="181" t="s">
        <v>827</v>
      </c>
      <c r="K177" s="181">
        <v>1</v>
      </c>
      <c r="L177" s="185">
        <v>362</v>
      </c>
      <c r="M177" s="207">
        <v>131</v>
      </c>
      <c r="N177" s="207">
        <v>231</v>
      </c>
      <c r="O177" s="207">
        <v>357</v>
      </c>
      <c r="P177" s="207">
        <v>131</v>
      </c>
      <c r="Q177" s="256">
        <v>226</v>
      </c>
      <c r="R177" s="185">
        <v>5</v>
      </c>
      <c r="S177" s="207">
        <v>4</v>
      </c>
      <c r="T177" s="207">
        <v>49</v>
      </c>
      <c r="U177" s="207">
        <v>76</v>
      </c>
      <c r="V177" s="181">
        <v>77</v>
      </c>
      <c r="W177" s="181">
        <v>146</v>
      </c>
      <c r="X177" s="181" t="s">
        <v>827</v>
      </c>
      <c r="Y177" s="181">
        <v>5</v>
      </c>
      <c r="Z177" s="181" t="s">
        <v>827</v>
      </c>
      <c r="AA177" s="181" t="s">
        <v>827</v>
      </c>
      <c r="AB177" s="181" t="s">
        <v>827</v>
      </c>
      <c r="AC177" s="189" t="s">
        <v>827</v>
      </c>
      <c r="AD177" s="192">
        <v>286873</v>
      </c>
      <c r="AE177" s="192">
        <v>1710</v>
      </c>
      <c r="AF177" s="181">
        <v>28687</v>
      </c>
      <c r="AG177" s="181">
        <v>804</v>
      </c>
      <c r="AH177" s="181">
        <v>792</v>
      </c>
      <c r="AI177" s="181">
        <v>168</v>
      </c>
      <c r="AJ177" s="71">
        <v>5932</v>
      </c>
    </row>
    <row r="178" spans="1:36" ht="19.5" customHeight="1" x14ac:dyDescent="0.15">
      <c r="A178" s="70">
        <v>5933</v>
      </c>
      <c r="B178" s="17" t="s">
        <v>293</v>
      </c>
      <c r="C178" s="181">
        <v>6</v>
      </c>
      <c r="D178" s="181" t="s">
        <v>827</v>
      </c>
      <c r="E178" s="181" t="s">
        <v>827</v>
      </c>
      <c r="F178" s="181">
        <v>6</v>
      </c>
      <c r="G178" s="181" t="s">
        <v>827</v>
      </c>
      <c r="H178" s="181" t="s">
        <v>827</v>
      </c>
      <c r="I178" s="181" t="s">
        <v>827</v>
      </c>
      <c r="J178" s="181" t="s">
        <v>827</v>
      </c>
      <c r="K178" s="181" t="s">
        <v>827</v>
      </c>
      <c r="L178" s="185">
        <v>41</v>
      </c>
      <c r="M178" s="207">
        <v>33</v>
      </c>
      <c r="N178" s="207">
        <v>8</v>
      </c>
      <c r="O178" s="207">
        <v>41</v>
      </c>
      <c r="P178" s="207">
        <v>33</v>
      </c>
      <c r="Q178" s="256">
        <v>8</v>
      </c>
      <c r="R178" s="185">
        <v>4</v>
      </c>
      <c r="S178" s="207" t="s">
        <v>827</v>
      </c>
      <c r="T178" s="207">
        <v>13</v>
      </c>
      <c r="U178" s="207">
        <v>2</v>
      </c>
      <c r="V178" s="181">
        <v>16</v>
      </c>
      <c r="W178" s="181">
        <v>6</v>
      </c>
      <c r="X178" s="181" t="s">
        <v>827</v>
      </c>
      <c r="Y178" s="181" t="s">
        <v>827</v>
      </c>
      <c r="Z178" s="181" t="s">
        <v>827</v>
      </c>
      <c r="AA178" s="181" t="s">
        <v>827</v>
      </c>
      <c r="AB178" s="181" t="s">
        <v>827</v>
      </c>
      <c r="AC178" s="189" t="s">
        <v>827</v>
      </c>
      <c r="AD178" s="192">
        <v>34491</v>
      </c>
      <c r="AE178" s="192">
        <v>3057</v>
      </c>
      <c r="AF178" s="181">
        <v>5749</v>
      </c>
      <c r="AG178" s="181">
        <v>841</v>
      </c>
      <c r="AH178" s="181">
        <v>841</v>
      </c>
      <c r="AI178" s="181">
        <v>11</v>
      </c>
      <c r="AJ178" s="71">
        <v>5933</v>
      </c>
    </row>
    <row r="179" spans="1:36" ht="19.5" customHeight="1" x14ac:dyDescent="0.15">
      <c r="A179" s="70">
        <v>5939</v>
      </c>
      <c r="B179" s="17" t="s">
        <v>294</v>
      </c>
      <c r="C179" s="181">
        <v>16</v>
      </c>
      <c r="D179" s="181">
        <v>8</v>
      </c>
      <c r="E179" s="181">
        <v>4</v>
      </c>
      <c r="F179" s="181">
        <v>2</v>
      </c>
      <c r="G179" s="181">
        <v>1</v>
      </c>
      <c r="H179" s="181" t="s">
        <v>827</v>
      </c>
      <c r="I179" s="181">
        <v>1</v>
      </c>
      <c r="J179" s="181" t="s">
        <v>827</v>
      </c>
      <c r="K179" s="181" t="s">
        <v>827</v>
      </c>
      <c r="L179" s="185">
        <v>92</v>
      </c>
      <c r="M179" s="207">
        <v>69</v>
      </c>
      <c r="N179" s="207">
        <v>23</v>
      </c>
      <c r="O179" s="207">
        <v>87</v>
      </c>
      <c r="P179" s="207">
        <v>64</v>
      </c>
      <c r="Q179" s="256">
        <v>23</v>
      </c>
      <c r="R179" s="185">
        <v>14</v>
      </c>
      <c r="S179" s="207">
        <v>3</v>
      </c>
      <c r="T179" s="207">
        <v>47</v>
      </c>
      <c r="U179" s="207">
        <v>11</v>
      </c>
      <c r="V179" s="181">
        <v>3</v>
      </c>
      <c r="W179" s="181">
        <v>9</v>
      </c>
      <c r="X179" s="181">
        <v>2</v>
      </c>
      <c r="Y179" s="181" t="s">
        <v>827</v>
      </c>
      <c r="Z179" s="181" t="s">
        <v>827</v>
      </c>
      <c r="AA179" s="181" t="s">
        <v>827</v>
      </c>
      <c r="AB179" s="181">
        <v>3</v>
      </c>
      <c r="AC179" s="189" t="s">
        <v>827</v>
      </c>
      <c r="AD179" s="192">
        <v>167157</v>
      </c>
      <c r="AE179" s="192">
        <v>1906</v>
      </c>
      <c r="AF179" s="181">
        <v>10447</v>
      </c>
      <c r="AG179" s="181">
        <v>1921</v>
      </c>
      <c r="AH179" s="181">
        <v>1817</v>
      </c>
      <c r="AI179" s="181">
        <v>88</v>
      </c>
      <c r="AJ179" s="71">
        <v>5939</v>
      </c>
    </row>
    <row r="180" spans="1:36" ht="19.5" customHeight="1" x14ac:dyDescent="0.15">
      <c r="A180" s="381">
        <v>60</v>
      </c>
      <c r="B180" s="382" t="s">
        <v>92</v>
      </c>
      <c r="C180" s="458">
        <v>1986</v>
      </c>
      <c r="D180" s="458">
        <v>309</v>
      </c>
      <c r="E180" s="458">
        <v>409</v>
      </c>
      <c r="F180" s="458">
        <v>623</v>
      </c>
      <c r="G180" s="458">
        <v>399</v>
      </c>
      <c r="H180" s="458">
        <v>132</v>
      </c>
      <c r="I180" s="458">
        <v>82</v>
      </c>
      <c r="J180" s="458">
        <v>28</v>
      </c>
      <c r="K180" s="458">
        <v>4</v>
      </c>
      <c r="L180" s="460">
        <v>20477</v>
      </c>
      <c r="M180" s="461">
        <v>8734</v>
      </c>
      <c r="N180" s="461">
        <v>11743</v>
      </c>
      <c r="O180" s="461">
        <v>19845</v>
      </c>
      <c r="P180" s="461">
        <v>8473</v>
      </c>
      <c r="Q180" s="462">
        <v>11372</v>
      </c>
      <c r="R180" s="460">
        <v>851</v>
      </c>
      <c r="S180" s="461">
        <v>455</v>
      </c>
      <c r="T180" s="461">
        <v>4767</v>
      </c>
      <c r="U180" s="461">
        <v>5905</v>
      </c>
      <c r="V180" s="458">
        <v>2855</v>
      </c>
      <c r="W180" s="458">
        <v>5012</v>
      </c>
      <c r="X180" s="458">
        <v>188</v>
      </c>
      <c r="Y180" s="458">
        <v>250</v>
      </c>
      <c r="Z180" s="458">
        <v>8</v>
      </c>
      <c r="AA180" s="458">
        <v>12</v>
      </c>
      <c r="AB180" s="458">
        <v>81</v>
      </c>
      <c r="AC180" s="459">
        <v>133</v>
      </c>
      <c r="AD180" s="463">
        <v>42534468</v>
      </c>
      <c r="AE180" s="463">
        <v>702904</v>
      </c>
      <c r="AF180" s="458">
        <v>21417</v>
      </c>
      <c r="AG180" s="458">
        <v>2136</v>
      </c>
      <c r="AH180" s="458">
        <v>2077</v>
      </c>
      <c r="AI180" s="458">
        <v>42</v>
      </c>
      <c r="AJ180" s="392">
        <v>60</v>
      </c>
    </row>
    <row r="181" spans="1:36" ht="19.5" customHeight="1" x14ac:dyDescent="0.15">
      <c r="A181" s="337">
        <v>601</v>
      </c>
      <c r="B181" s="100" t="s">
        <v>93</v>
      </c>
      <c r="C181" s="280">
        <v>78</v>
      </c>
      <c r="D181" s="280">
        <v>27</v>
      </c>
      <c r="E181" s="280">
        <v>19</v>
      </c>
      <c r="F181" s="280">
        <v>12</v>
      </c>
      <c r="G181" s="280">
        <v>6</v>
      </c>
      <c r="H181" s="280">
        <v>5</v>
      </c>
      <c r="I181" s="280">
        <v>6</v>
      </c>
      <c r="J181" s="280">
        <v>3</v>
      </c>
      <c r="K181" s="280" t="s">
        <v>827</v>
      </c>
      <c r="L181" s="301">
        <v>817</v>
      </c>
      <c r="M181" s="302">
        <v>392</v>
      </c>
      <c r="N181" s="302">
        <v>425</v>
      </c>
      <c r="O181" s="302">
        <v>785</v>
      </c>
      <c r="P181" s="302">
        <v>379</v>
      </c>
      <c r="Q181" s="303">
        <v>406</v>
      </c>
      <c r="R181" s="301">
        <v>62</v>
      </c>
      <c r="S181" s="302">
        <v>26</v>
      </c>
      <c r="T181" s="302">
        <v>206</v>
      </c>
      <c r="U181" s="302">
        <v>167</v>
      </c>
      <c r="V181" s="280">
        <v>111</v>
      </c>
      <c r="W181" s="280">
        <v>213</v>
      </c>
      <c r="X181" s="280">
        <v>10</v>
      </c>
      <c r="Y181" s="280">
        <v>8</v>
      </c>
      <c r="Z181" s="280" t="s">
        <v>827</v>
      </c>
      <c r="AA181" s="280" t="s">
        <v>827</v>
      </c>
      <c r="AB181" s="280">
        <v>3</v>
      </c>
      <c r="AC181" s="300">
        <v>11</v>
      </c>
      <c r="AD181" s="279">
        <v>1827446</v>
      </c>
      <c r="AE181" s="279">
        <v>87717</v>
      </c>
      <c r="AF181" s="280">
        <v>23429</v>
      </c>
      <c r="AG181" s="280">
        <v>2326</v>
      </c>
      <c r="AH181" s="280">
        <v>2237</v>
      </c>
      <c r="AI181" s="280">
        <v>21</v>
      </c>
      <c r="AJ181" s="332">
        <v>601</v>
      </c>
    </row>
    <row r="182" spans="1:36" ht="19.5" customHeight="1" x14ac:dyDescent="0.15">
      <c r="A182" s="70">
        <v>6011</v>
      </c>
      <c r="B182" s="17" t="s">
        <v>295</v>
      </c>
      <c r="C182" s="181">
        <v>43</v>
      </c>
      <c r="D182" s="181">
        <v>12</v>
      </c>
      <c r="E182" s="181">
        <v>6</v>
      </c>
      <c r="F182" s="181">
        <v>8</v>
      </c>
      <c r="G182" s="181">
        <v>3</v>
      </c>
      <c r="H182" s="181">
        <v>5</v>
      </c>
      <c r="I182" s="181">
        <v>6</v>
      </c>
      <c r="J182" s="181">
        <v>3</v>
      </c>
      <c r="K182" s="181" t="s">
        <v>827</v>
      </c>
      <c r="L182" s="185">
        <v>680</v>
      </c>
      <c r="M182" s="207">
        <v>318</v>
      </c>
      <c r="N182" s="207">
        <v>362</v>
      </c>
      <c r="O182" s="207">
        <v>660</v>
      </c>
      <c r="P182" s="207">
        <v>314</v>
      </c>
      <c r="Q182" s="256">
        <v>346</v>
      </c>
      <c r="R182" s="185">
        <v>23</v>
      </c>
      <c r="S182" s="207">
        <v>13</v>
      </c>
      <c r="T182" s="207">
        <v>189</v>
      </c>
      <c r="U182" s="207">
        <v>134</v>
      </c>
      <c r="V182" s="181">
        <v>102</v>
      </c>
      <c r="W182" s="181">
        <v>199</v>
      </c>
      <c r="X182" s="181">
        <v>1</v>
      </c>
      <c r="Y182" s="181">
        <v>6</v>
      </c>
      <c r="Z182" s="181" t="s">
        <v>827</v>
      </c>
      <c r="AA182" s="181" t="s">
        <v>827</v>
      </c>
      <c r="AB182" s="181">
        <v>3</v>
      </c>
      <c r="AC182" s="189">
        <v>10</v>
      </c>
      <c r="AD182" s="192">
        <v>1615068</v>
      </c>
      <c r="AE182" s="192">
        <v>80859</v>
      </c>
      <c r="AF182" s="181">
        <v>37560</v>
      </c>
      <c r="AG182" s="181">
        <v>2444</v>
      </c>
      <c r="AH182" s="181">
        <v>2375</v>
      </c>
      <c r="AI182" s="181">
        <v>20</v>
      </c>
      <c r="AJ182" s="71">
        <v>6011</v>
      </c>
    </row>
    <row r="183" spans="1:36" ht="19.5" customHeight="1" x14ac:dyDescent="0.15">
      <c r="A183" s="70">
        <v>6012</v>
      </c>
      <c r="B183" s="17" t="s">
        <v>296</v>
      </c>
      <c r="C183" s="181">
        <v>5</v>
      </c>
      <c r="D183" s="181">
        <v>2</v>
      </c>
      <c r="E183" s="181">
        <v>1</v>
      </c>
      <c r="F183" s="181">
        <v>2</v>
      </c>
      <c r="G183" s="181" t="s">
        <v>827</v>
      </c>
      <c r="H183" s="181" t="s">
        <v>827</v>
      </c>
      <c r="I183" s="181" t="s">
        <v>827</v>
      </c>
      <c r="J183" s="181" t="s">
        <v>827</v>
      </c>
      <c r="K183" s="181" t="s">
        <v>827</v>
      </c>
      <c r="L183" s="185">
        <v>25</v>
      </c>
      <c r="M183" s="207">
        <v>17</v>
      </c>
      <c r="N183" s="207">
        <v>8</v>
      </c>
      <c r="O183" s="207">
        <v>18</v>
      </c>
      <c r="P183" s="207">
        <v>11</v>
      </c>
      <c r="Q183" s="256">
        <v>7</v>
      </c>
      <c r="R183" s="185">
        <v>7</v>
      </c>
      <c r="S183" s="207">
        <v>3</v>
      </c>
      <c r="T183" s="207">
        <v>4</v>
      </c>
      <c r="U183" s="207">
        <v>3</v>
      </c>
      <c r="V183" s="181" t="s">
        <v>827</v>
      </c>
      <c r="W183" s="181">
        <v>1</v>
      </c>
      <c r="X183" s="181">
        <v>6</v>
      </c>
      <c r="Y183" s="181">
        <v>1</v>
      </c>
      <c r="Z183" s="181" t="s">
        <v>827</v>
      </c>
      <c r="AA183" s="181" t="s">
        <v>827</v>
      </c>
      <c r="AB183" s="181" t="s">
        <v>827</v>
      </c>
      <c r="AC183" s="189" t="s">
        <v>827</v>
      </c>
      <c r="AD183" s="192">
        <v>24219</v>
      </c>
      <c r="AE183" s="192" t="s">
        <v>827</v>
      </c>
      <c r="AF183" s="181">
        <v>4844</v>
      </c>
      <c r="AG183" s="181">
        <v>1346</v>
      </c>
      <c r="AH183" s="181">
        <v>969</v>
      </c>
      <c r="AI183" s="181" t="s">
        <v>827</v>
      </c>
      <c r="AJ183" s="71">
        <v>6012</v>
      </c>
    </row>
    <row r="184" spans="1:36" ht="19.5" customHeight="1" x14ac:dyDescent="0.15">
      <c r="A184" s="70">
        <v>6013</v>
      </c>
      <c r="B184" s="17" t="s">
        <v>297</v>
      </c>
      <c r="C184" s="181">
        <v>3</v>
      </c>
      <c r="D184" s="181">
        <v>2</v>
      </c>
      <c r="E184" s="181">
        <v>1</v>
      </c>
      <c r="F184" s="181" t="s">
        <v>827</v>
      </c>
      <c r="G184" s="181" t="s">
        <v>827</v>
      </c>
      <c r="H184" s="181" t="s">
        <v>827</v>
      </c>
      <c r="I184" s="181" t="s">
        <v>827</v>
      </c>
      <c r="J184" s="181" t="s">
        <v>827</v>
      </c>
      <c r="K184" s="181" t="s">
        <v>827</v>
      </c>
      <c r="L184" s="185">
        <v>5</v>
      </c>
      <c r="M184" s="207">
        <v>3</v>
      </c>
      <c r="N184" s="207">
        <v>2</v>
      </c>
      <c r="O184" s="207">
        <v>5</v>
      </c>
      <c r="P184" s="207">
        <v>3</v>
      </c>
      <c r="Q184" s="256">
        <v>2</v>
      </c>
      <c r="R184" s="185">
        <v>2</v>
      </c>
      <c r="S184" s="207" t="s">
        <v>827</v>
      </c>
      <c r="T184" s="207">
        <v>1</v>
      </c>
      <c r="U184" s="207">
        <v>2</v>
      </c>
      <c r="V184" s="181" t="s">
        <v>827</v>
      </c>
      <c r="W184" s="181" t="s">
        <v>827</v>
      </c>
      <c r="X184" s="181" t="s">
        <v>827</v>
      </c>
      <c r="Y184" s="181" t="s">
        <v>827</v>
      </c>
      <c r="Z184" s="181" t="s">
        <v>827</v>
      </c>
      <c r="AA184" s="181" t="s">
        <v>827</v>
      </c>
      <c r="AB184" s="181" t="s">
        <v>827</v>
      </c>
      <c r="AC184" s="189" t="s">
        <v>827</v>
      </c>
      <c r="AD184" s="192">
        <v>3210</v>
      </c>
      <c r="AE184" s="192" t="s">
        <v>827</v>
      </c>
      <c r="AF184" s="181">
        <v>1070</v>
      </c>
      <c r="AG184" s="181">
        <v>642</v>
      </c>
      <c r="AH184" s="181">
        <v>642</v>
      </c>
      <c r="AI184" s="181" t="s">
        <v>827</v>
      </c>
      <c r="AJ184" s="71">
        <v>6013</v>
      </c>
    </row>
    <row r="185" spans="1:36" ht="19.5" customHeight="1" x14ac:dyDescent="0.15">
      <c r="A185" s="70">
        <v>6014</v>
      </c>
      <c r="B185" s="17" t="s">
        <v>298</v>
      </c>
      <c r="C185" s="181">
        <v>27</v>
      </c>
      <c r="D185" s="181">
        <v>11</v>
      </c>
      <c r="E185" s="181">
        <v>11</v>
      </c>
      <c r="F185" s="181">
        <v>2</v>
      </c>
      <c r="G185" s="181">
        <v>3</v>
      </c>
      <c r="H185" s="181" t="s">
        <v>827</v>
      </c>
      <c r="I185" s="181" t="s">
        <v>827</v>
      </c>
      <c r="J185" s="181" t="s">
        <v>827</v>
      </c>
      <c r="K185" s="181" t="s">
        <v>827</v>
      </c>
      <c r="L185" s="185">
        <v>107</v>
      </c>
      <c r="M185" s="207">
        <v>54</v>
      </c>
      <c r="N185" s="207">
        <v>53</v>
      </c>
      <c r="O185" s="207">
        <v>102</v>
      </c>
      <c r="P185" s="207">
        <v>51</v>
      </c>
      <c r="Q185" s="256">
        <v>51</v>
      </c>
      <c r="R185" s="185">
        <v>30</v>
      </c>
      <c r="S185" s="207">
        <v>10</v>
      </c>
      <c r="T185" s="207">
        <v>12</v>
      </c>
      <c r="U185" s="207">
        <v>28</v>
      </c>
      <c r="V185" s="181">
        <v>9</v>
      </c>
      <c r="W185" s="181">
        <v>13</v>
      </c>
      <c r="X185" s="181">
        <v>3</v>
      </c>
      <c r="Y185" s="181">
        <v>1</v>
      </c>
      <c r="Z185" s="181" t="s">
        <v>827</v>
      </c>
      <c r="AA185" s="181" t="s">
        <v>827</v>
      </c>
      <c r="AB185" s="181" t="s">
        <v>827</v>
      </c>
      <c r="AC185" s="189">
        <v>1</v>
      </c>
      <c r="AD185" s="192">
        <v>184949</v>
      </c>
      <c r="AE185" s="192">
        <v>6858</v>
      </c>
      <c r="AF185" s="181">
        <v>6850</v>
      </c>
      <c r="AG185" s="181">
        <v>1813</v>
      </c>
      <c r="AH185" s="181">
        <v>1728</v>
      </c>
      <c r="AI185" s="181">
        <v>27</v>
      </c>
      <c r="AJ185" s="71">
        <v>6014</v>
      </c>
    </row>
    <row r="186" spans="1:36" ht="19.5" customHeight="1" x14ac:dyDescent="0.15">
      <c r="A186" s="337">
        <v>602</v>
      </c>
      <c r="B186" s="100" t="s">
        <v>94</v>
      </c>
      <c r="C186" s="280">
        <v>94</v>
      </c>
      <c r="D186" s="280">
        <v>34</v>
      </c>
      <c r="E186" s="280">
        <v>16</v>
      </c>
      <c r="F186" s="280">
        <v>23</v>
      </c>
      <c r="G186" s="280">
        <v>19</v>
      </c>
      <c r="H186" s="280">
        <v>2</v>
      </c>
      <c r="I186" s="280" t="s">
        <v>827</v>
      </c>
      <c r="J186" s="280" t="s">
        <v>827</v>
      </c>
      <c r="K186" s="280" t="s">
        <v>827</v>
      </c>
      <c r="L186" s="301">
        <v>572</v>
      </c>
      <c r="M186" s="302">
        <v>125</v>
      </c>
      <c r="N186" s="302">
        <v>447</v>
      </c>
      <c r="O186" s="302">
        <v>561</v>
      </c>
      <c r="P186" s="302">
        <v>124</v>
      </c>
      <c r="Q186" s="303">
        <v>437</v>
      </c>
      <c r="R186" s="301">
        <v>38</v>
      </c>
      <c r="S186" s="302">
        <v>29</v>
      </c>
      <c r="T186" s="302">
        <v>54</v>
      </c>
      <c r="U186" s="302">
        <v>165</v>
      </c>
      <c r="V186" s="280">
        <v>32</v>
      </c>
      <c r="W186" s="280">
        <v>243</v>
      </c>
      <c r="X186" s="280">
        <v>1</v>
      </c>
      <c r="Y186" s="280">
        <v>1</v>
      </c>
      <c r="Z186" s="280" t="s">
        <v>827</v>
      </c>
      <c r="AA186" s="280" t="s">
        <v>827</v>
      </c>
      <c r="AB186" s="280" t="s">
        <v>827</v>
      </c>
      <c r="AC186" s="300">
        <v>9</v>
      </c>
      <c r="AD186" s="279">
        <v>566842</v>
      </c>
      <c r="AE186" s="279">
        <v>24467</v>
      </c>
      <c r="AF186" s="280">
        <v>6030</v>
      </c>
      <c r="AG186" s="280">
        <v>1003</v>
      </c>
      <c r="AH186" s="280">
        <v>991</v>
      </c>
      <c r="AI186" s="280">
        <v>23</v>
      </c>
      <c r="AJ186" s="332">
        <v>602</v>
      </c>
    </row>
    <row r="187" spans="1:36" ht="19.5" customHeight="1" x14ac:dyDescent="0.15">
      <c r="A187" s="70">
        <v>6021</v>
      </c>
      <c r="B187" s="17" t="s">
        <v>299</v>
      </c>
      <c r="C187" s="181">
        <v>31</v>
      </c>
      <c r="D187" s="181">
        <v>9</v>
      </c>
      <c r="E187" s="181">
        <v>3</v>
      </c>
      <c r="F187" s="181">
        <v>3</v>
      </c>
      <c r="G187" s="181">
        <v>14</v>
      </c>
      <c r="H187" s="181">
        <v>2</v>
      </c>
      <c r="I187" s="181" t="s">
        <v>827</v>
      </c>
      <c r="J187" s="181" t="s">
        <v>827</v>
      </c>
      <c r="K187" s="181" t="s">
        <v>827</v>
      </c>
      <c r="L187" s="185">
        <v>298</v>
      </c>
      <c r="M187" s="207">
        <v>64</v>
      </c>
      <c r="N187" s="207">
        <v>234</v>
      </c>
      <c r="O187" s="207">
        <v>294</v>
      </c>
      <c r="P187" s="207">
        <v>63</v>
      </c>
      <c r="Q187" s="256">
        <v>231</v>
      </c>
      <c r="R187" s="185">
        <v>11</v>
      </c>
      <c r="S187" s="207">
        <v>6</v>
      </c>
      <c r="T187" s="207">
        <v>20</v>
      </c>
      <c r="U187" s="207">
        <v>12</v>
      </c>
      <c r="V187" s="181">
        <v>32</v>
      </c>
      <c r="W187" s="181">
        <v>213</v>
      </c>
      <c r="X187" s="181">
        <v>1</v>
      </c>
      <c r="Y187" s="181" t="s">
        <v>827</v>
      </c>
      <c r="Z187" s="181" t="s">
        <v>827</v>
      </c>
      <c r="AA187" s="181" t="s">
        <v>827</v>
      </c>
      <c r="AB187" s="181" t="s">
        <v>827</v>
      </c>
      <c r="AC187" s="189">
        <v>3</v>
      </c>
      <c r="AD187" s="192">
        <v>276066</v>
      </c>
      <c r="AE187" s="192">
        <v>8993</v>
      </c>
      <c r="AF187" s="181">
        <v>8905</v>
      </c>
      <c r="AG187" s="181">
        <v>939</v>
      </c>
      <c r="AH187" s="181">
        <v>926</v>
      </c>
      <c r="AI187" s="181">
        <v>31</v>
      </c>
      <c r="AJ187" s="71">
        <v>6021</v>
      </c>
    </row>
    <row r="188" spans="1:36" ht="19.5" customHeight="1" x14ac:dyDescent="0.15">
      <c r="A188" s="70">
        <v>6022</v>
      </c>
      <c r="B188" s="17" t="s">
        <v>300</v>
      </c>
      <c r="C188" s="181">
        <v>31</v>
      </c>
      <c r="D188" s="181">
        <v>18</v>
      </c>
      <c r="E188" s="181">
        <v>2</v>
      </c>
      <c r="F188" s="181">
        <v>9</v>
      </c>
      <c r="G188" s="181">
        <v>2</v>
      </c>
      <c r="H188" s="181" t="s">
        <v>827</v>
      </c>
      <c r="I188" s="181" t="s">
        <v>827</v>
      </c>
      <c r="J188" s="181" t="s">
        <v>827</v>
      </c>
      <c r="K188" s="181" t="s">
        <v>827</v>
      </c>
      <c r="L188" s="185">
        <v>116</v>
      </c>
      <c r="M188" s="207">
        <v>16</v>
      </c>
      <c r="N188" s="207">
        <v>100</v>
      </c>
      <c r="O188" s="207">
        <v>115</v>
      </c>
      <c r="P188" s="207">
        <v>16</v>
      </c>
      <c r="Q188" s="256">
        <v>99</v>
      </c>
      <c r="R188" s="185">
        <v>6</v>
      </c>
      <c r="S188" s="207">
        <v>6</v>
      </c>
      <c r="T188" s="207">
        <v>10</v>
      </c>
      <c r="U188" s="207">
        <v>93</v>
      </c>
      <c r="V188" s="181" t="s">
        <v>827</v>
      </c>
      <c r="W188" s="181" t="s">
        <v>827</v>
      </c>
      <c r="X188" s="181" t="s">
        <v>827</v>
      </c>
      <c r="Y188" s="181">
        <v>1</v>
      </c>
      <c r="Z188" s="181" t="s">
        <v>827</v>
      </c>
      <c r="AA188" s="181" t="s">
        <v>827</v>
      </c>
      <c r="AB188" s="181" t="s">
        <v>827</v>
      </c>
      <c r="AC188" s="189" t="s">
        <v>827</v>
      </c>
      <c r="AD188" s="192">
        <v>112124</v>
      </c>
      <c r="AE188" s="192">
        <v>5309</v>
      </c>
      <c r="AF188" s="181">
        <v>3617</v>
      </c>
      <c r="AG188" s="181">
        <v>975</v>
      </c>
      <c r="AH188" s="181">
        <v>967</v>
      </c>
      <c r="AI188" s="181">
        <v>21</v>
      </c>
      <c r="AJ188" s="71">
        <v>6022</v>
      </c>
    </row>
    <row r="189" spans="1:36" ht="19.5" customHeight="1" x14ac:dyDescent="0.15">
      <c r="A189" s="70">
        <v>6023</v>
      </c>
      <c r="B189" s="17" t="s">
        <v>301</v>
      </c>
      <c r="C189" s="181">
        <v>31</v>
      </c>
      <c r="D189" s="181">
        <v>7</v>
      </c>
      <c r="E189" s="181">
        <v>10</v>
      </c>
      <c r="F189" s="181">
        <v>11</v>
      </c>
      <c r="G189" s="181">
        <v>3</v>
      </c>
      <c r="H189" s="181" t="s">
        <v>827</v>
      </c>
      <c r="I189" s="181" t="s">
        <v>827</v>
      </c>
      <c r="J189" s="181" t="s">
        <v>827</v>
      </c>
      <c r="K189" s="181" t="s">
        <v>827</v>
      </c>
      <c r="L189" s="185">
        <v>155</v>
      </c>
      <c r="M189" s="207">
        <v>42</v>
      </c>
      <c r="N189" s="207">
        <v>113</v>
      </c>
      <c r="O189" s="207">
        <v>149</v>
      </c>
      <c r="P189" s="207">
        <v>42</v>
      </c>
      <c r="Q189" s="256">
        <v>107</v>
      </c>
      <c r="R189" s="185">
        <v>19</v>
      </c>
      <c r="S189" s="207">
        <v>17</v>
      </c>
      <c r="T189" s="207">
        <v>23</v>
      </c>
      <c r="U189" s="207">
        <v>60</v>
      </c>
      <c r="V189" s="181" t="s">
        <v>827</v>
      </c>
      <c r="W189" s="181">
        <v>30</v>
      </c>
      <c r="X189" s="181" t="s">
        <v>827</v>
      </c>
      <c r="Y189" s="181" t="s">
        <v>827</v>
      </c>
      <c r="Z189" s="181" t="s">
        <v>827</v>
      </c>
      <c r="AA189" s="181" t="s">
        <v>827</v>
      </c>
      <c r="AB189" s="181" t="s">
        <v>827</v>
      </c>
      <c r="AC189" s="189">
        <v>6</v>
      </c>
      <c r="AD189" s="192" t="s">
        <v>903</v>
      </c>
      <c r="AE189" s="192" t="s">
        <v>903</v>
      </c>
      <c r="AF189" s="181" t="s">
        <v>903</v>
      </c>
      <c r="AG189" s="181" t="s">
        <v>903</v>
      </c>
      <c r="AH189" s="181" t="s">
        <v>903</v>
      </c>
      <c r="AI189" s="181" t="s">
        <v>903</v>
      </c>
      <c r="AJ189" s="71">
        <v>6023</v>
      </c>
    </row>
    <row r="190" spans="1:36" ht="19.5" customHeight="1" x14ac:dyDescent="0.15">
      <c r="A190" s="70">
        <v>6029</v>
      </c>
      <c r="B190" s="17" t="s">
        <v>302</v>
      </c>
      <c r="C190" s="181">
        <v>1</v>
      </c>
      <c r="D190" s="181" t="s">
        <v>827</v>
      </c>
      <c r="E190" s="181">
        <v>1</v>
      </c>
      <c r="F190" s="181" t="s">
        <v>827</v>
      </c>
      <c r="G190" s="181" t="s">
        <v>827</v>
      </c>
      <c r="H190" s="181" t="s">
        <v>827</v>
      </c>
      <c r="I190" s="181" t="s">
        <v>827</v>
      </c>
      <c r="J190" s="181" t="s">
        <v>827</v>
      </c>
      <c r="K190" s="181" t="s">
        <v>827</v>
      </c>
      <c r="L190" s="185">
        <v>3</v>
      </c>
      <c r="M190" s="207">
        <v>3</v>
      </c>
      <c r="N190" s="207" t="s">
        <v>827</v>
      </c>
      <c r="O190" s="207">
        <v>3</v>
      </c>
      <c r="P190" s="207">
        <v>3</v>
      </c>
      <c r="Q190" s="256" t="s">
        <v>827</v>
      </c>
      <c r="R190" s="185">
        <v>2</v>
      </c>
      <c r="S190" s="207" t="s">
        <v>827</v>
      </c>
      <c r="T190" s="207">
        <v>1</v>
      </c>
      <c r="U190" s="207" t="s">
        <v>827</v>
      </c>
      <c r="V190" s="181" t="s">
        <v>827</v>
      </c>
      <c r="W190" s="181" t="s">
        <v>827</v>
      </c>
      <c r="X190" s="181" t="s">
        <v>827</v>
      </c>
      <c r="Y190" s="181" t="s">
        <v>827</v>
      </c>
      <c r="Z190" s="181" t="s">
        <v>827</v>
      </c>
      <c r="AA190" s="181" t="s">
        <v>827</v>
      </c>
      <c r="AB190" s="181" t="s">
        <v>827</v>
      </c>
      <c r="AC190" s="189" t="s">
        <v>827</v>
      </c>
      <c r="AD190" s="192" t="s">
        <v>903</v>
      </c>
      <c r="AE190" s="192" t="s">
        <v>903</v>
      </c>
      <c r="AF190" s="181" t="s">
        <v>903</v>
      </c>
      <c r="AG190" s="181" t="s">
        <v>903</v>
      </c>
      <c r="AH190" s="181" t="s">
        <v>903</v>
      </c>
      <c r="AI190" s="181" t="s">
        <v>903</v>
      </c>
      <c r="AJ190" s="71">
        <v>6029</v>
      </c>
    </row>
    <row r="191" spans="1:36" ht="19.5" customHeight="1" x14ac:dyDescent="0.15">
      <c r="A191" s="337">
        <v>603</v>
      </c>
      <c r="B191" s="100" t="s">
        <v>95</v>
      </c>
      <c r="C191" s="280">
        <v>635</v>
      </c>
      <c r="D191" s="280">
        <v>40</v>
      </c>
      <c r="E191" s="280">
        <v>100</v>
      </c>
      <c r="F191" s="280">
        <v>262</v>
      </c>
      <c r="G191" s="280">
        <v>172</v>
      </c>
      <c r="H191" s="280">
        <v>49</v>
      </c>
      <c r="I191" s="280">
        <v>12</v>
      </c>
      <c r="J191" s="280" t="s">
        <v>827</v>
      </c>
      <c r="K191" s="280" t="s">
        <v>827</v>
      </c>
      <c r="L191" s="301">
        <v>6192</v>
      </c>
      <c r="M191" s="302">
        <v>1622</v>
      </c>
      <c r="N191" s="302">
        <v>4570</v>
      </c>
      <c r="O191" s="302">
        <v>6157</v>
      </c>
      <c r="P191" s="302">
        <v>1613</v>
      </c>
      <c r="Q191" s="303">
        <v>4544</v>
      </c>
      <c r="R191" s="301">
        <v>140</v>
      </c>
      <c r="S191" s="302">
        <v>116</v>
      </c>
      <c r="T191" s="302">
        <v>1099</v>
      </c>
      <c r="U191" s="302">
        <v>2926</v>
      </c>
      <c r="V191" s="280">
        <v>374</v>
      </c>
      <c r="W191" s="280">
        <v>1502</v>
      </c>
      <c r="X191" s="280">
        <v>9</v>
      </c>
      <c r="Y191" s="280">
        <v>12</v>
      </c>
      <c r="Z191" s="280">
        <v>8</v>
      </c>
      <c r="AA191" s="280">
        <v>12</v>
      </c>
      <c r="AB191" s="280">
        <v>8</v>
      </c>
      <c r="AC191" s="300">
        <v>26</v>
      </c>
      <c r="AD191" s="279">
        <v>12937817</v>
      </c>
      <c r="AE191" s="279">
        <v>167523</v>
      </c>
      <c r="AF191" s="280">
        <v>20375</v>
      </c>
      <c r="AG191" s="280">
        <v>2101</v>
      </c>
      <c r="AH191" s="280">
        <v>2089</v>
      </c>
      <c r="AI191" s="280">
        <v>77</v>
      </c>
      <c r="AJ191" s="332">
        <v>603</v>
      </c>
    </row>
    <row r="192" spans="1:36" ht="19.5" customHeight="1" x14ac:dyDescent="0.15">
      <c r="A192" s="70">
        <v>6031</v>
      </c>
      <c r="B192" s="17" t="s">
        <v>303</v>
      </c>
      <c r="C192" s="181">
        <v>201</v>
      </c>
      <c r="D192" s="181">
        <v>4</v>
      </c>
      <c r="E192" s="181">
        <v>2</v>
      </c>
      <c r="F192" s="181">
        <v>33</v>
      </c>
      <c r="G192" s="181">
        <v>104</v>
      </c>
      <c r="H192" s="181">
        <v>46</v>
      </c>
      <c r="I192" s="181">
        <v>12</v>
      </c>
      <c r="J192" s="181" t="s">
        <v>827</v>
      </c>
      <c r="K192" s="181" t="s">
        <v>827</v>
      </c>
      <c r="L192" s="185">
        <v>3285</v>
      </c>
      <c r="M192" s="207">
        <v>934</v>
      </c>
      <c r="N192" s="207">
        <v>2351</v>
      </c>
      <c r="O192" s="207">
        <v>3284</v>
      </c>
      <c r="P192" s="207">
        <v>934</v>
      </c>
      <c r="Q192" s="256">
        <v>2350</v>
      </c>
      <c r="R192" s="185">
        <v>9</v>
      </c>
      <c r="S192" s="207">
        <v>4</v>
      </c>
      <c r="T192" s="207">
        <v>629</v>
      </c>
      <c r="U192" s="207">
        <v>1315</v>
      </c>
      <c r="V192" s="181">
        <v>296</v>
      </c>
      <c r="W192" s="181">
        <v>1031</v>
      </c>
      <c r="X192" s="181" t="s">
        <v>827</v>
      </c>
      <c r="Y192" s="181">
        <v>1</v>
      </c>
      <c r="Z192" s="181" t="s">
        <v>827</v>
      </c>
      <c r="AA192" s="181" t="s">
        <v>827</v>
      </c>
      <c r="AB192" s="181" t="s">
        <v>827</v>
      </c>
      <c r="AC192" s="189" t="s">
        <v>827</v>
      </c>
      <c r="AD192" s="192">
        <v>7071211</v>
      </c>
      <c r="AE192" s="192">
        <v>143488</v>
      </c>
      <c r="AF192" s="181">
        <v>35180</v>
      </c>
      <c r="AG192" s="181">
        <v>2153</v>
      </c>
      <c r="AH192" s="181">
        <v>2153</v>
      </c>
      <c r="AI192" s="181">
        <v>49</v>
      </c>
      <c r="AJ192" s="71">
        <v>6031</v>
      </c>
    </row>
    <row r="193" spans="1:36" ht="19.5" customHeight="1" x14ac:dyDescent="0.15">
      <c r="A193" s="70">
        <v>6032</v>
      </c>
      <c r="B193" s="17" t="s">
        <v>304</v>
      </c>
      <c r="C193" s="181">
        <v>19</v>
      </c>
      <c r="D193" s="181">
        <v>5</v>
      </c>
      <c r="E193" s="181">
        <v>7</v>
      </c>
      <c r="F193" s="181">
        <v>6</v>
      </c>
      <c r="G193" s="181">
        <v>1</v>
      </c>
      <c r="H193" s="181" t="s">
        <v>827</v>
      </c>
      <c r="I193" s="181" t="s">
        <v>827</v>
      </c>
      <c r="J193" s="181" t="s">
        <v>827</v>
      </c>
      <c r="K193" s="181" t="s">
        <v>827</v>
      </c>
      <c r="L193" s="185">
        <v>92</v>
      </c>
      <c r="M193" s="207">
        <v>26</v>
      </c>
      <c r="N193" s="207">
        <v>66</v>
      </c>
      <c r="O193" s="207">
        <v>80</v>
      </c>
      <c r="P193" s="207">
        <v>25</v>
      </c>
      <c r="Q193" s="256">
        <v>55</v>
      </c>
      <c r="R193" s="185">
        <v>14</v>
      </c>
      <c r="S193" s="207">
        <v>8</v>
      </c>
      <c r="T193" s="207">
        <v>11</v>
      </c>
      <c r="U193" s="207">
        <v>42</v>
      </c>
      <c r="V193" s="181" t="s">
        <v>827</v>
      </c>
      <c r="W193" s="181">
        <v>5</v>
      </c>
      <c r="X193" s="181">
        <v>1</v>
      </c>
      <c r="Y193" s="181">
        <v>1</v>
      </c>
      <c r="Z193" s="181" t="s">
        <v>827</v>
      </c>
      <c r="AA193" s="181" t="s">
        <v>827</v>
      </c>
      <c r="AB193" s="181" t="s">
        <v>827</v>
      </c>
      <c r="AC193" s="189">
        <v>10</v>
      </c>
      <c r="AD193" s="192">
        <v>127585</v>
      </c>
      <c r="AE193" s="192">
        <v>843</v>
      </c>
      <c r="AF193" s="181">
        <v>6715</v>
      </c>
      <c r="AG193" s="181">
        <v>1556</v>
      </c>
      <c r="AH193" s="181">
        <v>1387</v>
      </c>
      <c r="AI193" s="181">
        <v>151</v>
      </c>
      <c r="AJ193" s="71">
        <v>6032</v>
      </c>
    </row>
    <row r="194" spans="1:36" ht="19.5" customHeight="1" x14ac:dyDescent="0.15">
      <c r="A194" s="70">
        <v>6033</v>
      </c>
      <c r="B194" s="17" t="s">
        <v>305</v>
      </c>
      <c r="C194" s="181">
        <v>379</v>
      </c>
      <c r="D194" s="181">
        <v>20</v>
      </c>
      <c r="E194" s="181">
        <v>82</v>
      </c>
      <c r="F194" s="181">
        <v>208</v>
      </c>
      <c r="G194" s="181">
        <v>66</v>
      </c>
      <c r="H194" s="181">
        <v>3</v>
      </c>
      <c r="I194" s="181" t="s">
        <v>827</v>
      </c>
      <c r="J194" s="181" t="s">
        <v>827</v>
      </c>
      <c r="K194" s="181" t="s">
        <v>827</v>
      </c>
      <c r="L194" s="185">
        <v>2649</v>
      </c>
      <c r="M194" s="207">
        <v>630</v>
      </c>
      <c r="N194" s="207">
        <v>2019</v>
      </c>
      <c r="O194" s="207">
        <v>2633</v>
      </c>
      <c r="P194" s="207">
        <v>622</v>
      </c>
      <c r="Q194" s="256">
        <v>2011</v>
      </c>
      <c r="R194" s="185">
        <v>102</v>
      </c>
      <c r="S194" s="207">
        <v>91</v>
      </c>
      <c r="T194" s="207">
        <v>445</v>
      </c>
      <c r="U194" s="207">
        <v>1491</v>
      </c>
      <c r="V194" s="181">
        <v>75</v>
      </c>
      <c r="W194" s="181">
        <v>429</v>
      </c>
      <c r="X194" s="181">
        <v>8</v>
      </c>
      <c r="Y194" s="181">
        <v>4</v>
      </c>
      <c r="Z194" s="181">
        <v>8</v>
      </c>
      <c r="AA194" s="181">
        <v>12</v>
      </c>
      <c r="AB194" s="181">
        <v>8</v>
      </c>
      <c r="AC194" s="189">
        <v>16</v>
      </c>
      <c r="AD194" s="192">
        <v>5459029</v>
      </c>
      <c r="AE194" s="192">
        <v>19879</v>
      </c>
      <c r="AF194" s="181">
        <v>14404</v>
      </c>
      <c r="AG194" s="181">
        <v>2073</v>
      </c>
      <c r="AH194" s="181">
        <v>2061</v>
      </c>
      <c r="AI194" s="181">
        <v>275</v>
      </c>
      <c r="AJ194" s="71">
        <v>6033</v>
      </c>
    </row>
    <row r="195" spans="1:36" ht="19.5" customHeight="1" x14ac:dyDescent="0.15">
      <c r="A195" s="70">
        <v>6034</v>
      </c>
      <c r="B195" s="17" t="s">
        <v>306</v>
      </c>
      <c r="C195" s="181">
        <v>36</v>
      </c>
      <c r="D195" s="181">
        <v>11</v>
      </c>
      <c r="E195" s="181">
        <v>9</v>
      </c>
      <c r="F195" s="181">
        <v>15</v>
      </c>
      <c r="G195" s="181">
        <v>1</v>
      </c>
      <c r="H195" s="181" t="s">
        <v>827</v>
      </c>
      <c r="I195" s="181" t="s">
        <v>827</v>
      </c>
      <c r="J195" s="181" t="s">
        <v>827</v>
      </c>
      <c r="K195" s="181" t="s">
        <v>827</v>
      </c>
      <c r="L195" s="185">
        <v>166</v>
      </c>
      <c r="M195" s="207">
        <v>32</v>
      </c>
      <c r="N195" s="207">
        <v>134</v>
      </c>
      <c r="O195" s="207">
        <v>160</v>
      </c>
      <c r="P195" s="207">
        <v>32</v>
      </c>
      <c r="Q195" s="256">
        <v>128</v>
      </c>
      <c r="R195" s="185">
        <v>15</v>
      </c>
      <c r="S195" s="207">
        <v>13</v>
      </c>
      <c r="T195" s="207">
        <v>14</v>
      </c>
      <c r="U195" s="207">
        <v>78</v>
      </c>
      <c r="V195" s="181">
        <v>3</v>
      </c>
      <c r="W195" s="181">
        <v>37</v>
      </c>
      <c r="X195" s="181" t="s">
        <v>827</v>
      </c>
      <c r="Y195" s="181">
        <v>6</v>
      </c>
      <c r="Z195" s="181" t="s">
        <v>827</v>
      </c>
      <c r="AA195" s="181" t="s">
        <v>827</v>
      </c>
      <c r="AB195" s="181" t="s">
        <v>827</v>
      </c>
      <c r="AC195" s="189" t="s">
        <v>827</v>
      </c>
      <c r="AD195" s="192">
        <v>279992</v>
      </c>
      <c r="AE195" s="192">
        <v>3313</v>
      </c>
      <c r="AF195" s="181">
        <v>7778</v>
      </c>
      <c r="AG195" s="181">
        <v>1750</v>
      </c>
      <c r="AH195" s="181">
        <v>1687</v>
      </c>
      <c r="AI195" s="181">
        <v>85</v>
      </c>
      <c r="AJ195" s="71">
        <v>6034</v>
      </c>
    </row>
    <row r="196" spans="1:36" ht="19.5" customHeight="1" x14ac:dyDescent="0.15">
      <c r="A196" s="337">
        <v>604</v>
      </c>
      <c r="B196" s="100" t="s">
        <v>96</v>
      </c>
      <c r="C196" s="280">
        <v>67</v>
      </c>
      <c r="D196" s="280">
        <v>9</v>
      </c>
      <c r="E196" s="280">
        <v>27</v>
      </c>
      <c r="F196" s="280">
        <v>19</v>
      </c>
      <c r="G196" s="280">
        <v>12</v>
      </c>
      <c r="H196" s="280" t="s">
        <v>827</v>
      </c>
      <c r="I196" s="280" t="s">
        <v>827</v>
      </c>
      <c r="J196" s="280" t="s">
        <v>827</v>
      </c>
      <c r="K196" s="280" t="s">
        <v>827</v>
      </c>
      <c r="L196" s="301">
        <v>403</v>
      </c>
      <c r="M196" s="302">
        <v>265</v>
      </c>
      <c r="N196" s="302">
        <v>138</v>
      </c>
      <c r="O196" s="302">
        <v>379</v>
      </c>
      <c r="P196" s="302">
        <v>248</v>
      </c>
      <c r="Q196" s="303">
        <v>131</v>
      </c>
      <c r="R196" s="301">
        <v>42</v>
      </c>
      <c r="S196" s="302">
        <v>20</v>
      </c>
      <c r="T196" s="302">
        <v>177</v>
      </c>
      <c r="U196" s="302">
        <v>67</v>
      </c>
      <c r="V196" s="280">
        <v>29</v>
      </c>
      <c r="W196" s="280">
        <v>44</v>
      </c>
      <c r="X196" s="280">
        <v>12</v>
      </c>
      <c r="Y196" s="280">
        <v>6</v>
      </c>
      <c r="Z196" s="280" t="s">
        <v>827</v>
      </c>
      <c r="AA196" s="280" t="s">
        <v>827</v>
      </c>
      <c r="AB196" s="280">
        <v>5</v>
      </c>
      <c r="AC196" s="300">
        <v>1</v>
      </c>
      <c r="AD196" s="279">
        <v>1180045</v>
      </c>
      <c r="AE196" s="279">
        <v>16608</v>
      </c>
      <c r="AF196" s="280">
        <v>17613</v>
      </c>
      <c r="AG196" s="280">
        <v>3053</v>
      </c>
      <c r="AH196" s="280">
        <v>2928</v>
      </c>
      <c r="AI196" s="280">
        <v>71</v>
      </c>
      <c r="AJ196" s="332">
        <v>604</v>
      </c>
    </row>
    <row r="197" spans="1:36" ht="19.5" customHeight="1" x14ac:dyDescent="0.15">
      <c r="A197" s="70">
        <v>6041</v>
      </c>
      <c r="B197" s="17" t="s">
        <v>307</v>
      </c>
      <c r="C197" s="181">
        <v>50</v>
      </c>
      <c r="D197" s="181">
        <v>7</v>
      </c>
      <c r="E197" s="181">
        <v>21</v>
      </c>
      <c r="F197" s="181">
        <v>13</v>
      </c>
      <c r="G197" s="181">
        <v>9</v>
      </c>
      <c r="H197" s="181" t="s">
        <v>827</v>
      </c>
      <c r="I197" s="181" t="s">
        <v>827</v>
      </c>
      <c r="J197" s="181" t="s">
        <v>827</v>
      </c>
      <c r="K197" s="181" t="s">
        <v>827</v>
      </c>
      <c r="L197" s="185">
        <v>301</v>
      </c>
      <c r="M197" s="207">
        <v>212</v>
      </c>
      <c r="N197" s="207">
        <v>89</v>
      </c>
      <c r="O197" s="207">
        <v>280</v>
      </c>
      <c r="P197" s="207">
        <v>197</v>
      </c>
      <c r="Q197" s="256">
        <v>83</v>
      </c>
      <c r="R197" s="185">
        <v>31</v>
      </c>
      <c r="S197" s="207">
        <v>13</v>
      </c>
      <c r="T197" s="207">
        <v>145</v>
      </c>
      <c r="U197" s="207">
        <v>44</v>
      </c>
      <c r="V197" s="181">
        <v>21</v>
      </c>
      <c r="W197" s="181">
        <v>26</v>
      </c>
      <c r="X197" s="181">
        <v>11</v>
      </c>
      <c r="Y197" s="181">
        <v>5</v>
      </c>
      <c r="Z197" s="181" t="s">
        <v>827</v>
      </c>
      <c r="AA197" s="181" t="s">
        <v>827</v>
      </c>
      <c r="AB197" s="181">
        <v>4</v>
      </c>
      <c r="AC197" s="189">
        <v>1</v>
      </c>
      <c r="AD197" s="192">
        <v>928457</v>
      </c>
      <c r="AE197" s="192">
        <v>10324</v>
      </c>
      <c r="AF197" s="181">
        <v>18569</v>
      </c>
      <c r="AG197" s="181">
        <v>3245</v>
      </c>
      <c r="AH197" s="181">
        <v>3085</v>
      </c>
      <c r="AI197" s="181">
        <v>90</v>
      </c>
      <c r="AJ197" s="71">
        <v>6041</v>
      </c>
    </row>
    <row r="198" spans="1:36" ht="19.5" customHeight="1" x14ac:dyDescent="0.15">
      <c r="A198" s="70">
        <v>6042</v>
      </c>
      <c r="B198" s="17" t="s">
        <v>308</v>
      </c>
      <c r="C198" s="181">
        <v>4</v>
      </c>
      <c r="D198" s="181" t="s">
        <v>827</v>
      </c>
      <c r="E198" s="181" t="s">
        <v>827</v>
      </c>
      <c r="F198" s="181">
        <v>2</v>
      </c>
      <c r="G198" s="181">
        <v>2</v>
      </c>
      <c r="H198" s="181" t="s">
        <v>827</v>
      </c>
      <c r="I198" s="181" t="s">
        <v>827</v>
      </c>
      <c r="J198" s="181" t="s">
        <v>827</v>
      </c>
      <c r="K198" s="181" t="s">
        <v>827</v>
      </c>
      <c r="L198" s="185">
        <v>40</v>
      </c>
      <c r="M198" s="207">
        <v>11</v>
      </c>
      <c r="N198" s="207">
        <v>29</v>
      </c>
      <c r="O198" s="207">
        <v>39</v>
      </c>
      <c r="P198" s="207">
        <v>11</v>
      </c>
      <c r="Q198" s="256">
        <v>28</v>
      </c>
      <c r="R198" s="185">
        <v>5</v>
      </c>
      <c r="S198" s="207">
        <v>3</v>
      </c>
      <c r="T198" s="207">
        <v>4</v>
      </c>
      <c r="U198" s="207">
        <v>12</v>
      </c>
      <c r="V198" s="181">
        <v>2</v>
      </c>
      <c r="W198" s="181">
        <v>13</v>
      </c>
      <c r="X198" s="181" t="s">
        <v>827</v>
      </c>
      <c r="Y198" s="181">
        <v>1</v>
      </c>
      <c r="Z198" s="181" t="s">
        <v>827</v>
      </c>
      <c r="AA198" s="181" t="s">
        <v>827</v>
      </c>
      <c r="AB198" s="181" t="s">
        <v>827</v>
      </c>
      <c r="AC198" s="189" t="s">
        <v>827</v>
      </c>
      <c r="AD198" s="192">
        <v>38346</v>
      </c>
      <c r="AE198" s="192">
        <v>3000</v>
      </c>
      <c r="AF198" s="181">
        <v>9587</v>
      </c>
      <c r="AG198" s="181">
        <v>983</v>
      </c>
      <c r="AH198" s="181">
        <v>959</v>
      </c>
      <c r="AI198" s="181">
        <v>13</v>
      </c>
      <c r="AJ198" s="71">
        <v>6042</v>
      </c>
    </row>
    <row r="199" spans="1:36" ht="19.5" customHeight="1" x14ac:dyDescent="0.15">
      <c r="A199" s="70">
        <v>6043</v>
      </c>
      <c r="B199" s="17" t="s">
        <v>309</v>
      </c>
      <c r="C199" s="181">
        <v>13</v>
      </c>
      <c r="D199" s="181">
        <v>2</v>
      </c>
      <c r="E199" s="181">
        <v>6</v>
      </c>
      <c r="F199" s="181">
        <v>4</v>
      </c>
      <c r="G199" s="181">
        <v>1</v>
      </c>
      <c r="H199" s="181" t="s">
        <v>827</v>
      </c>
      <c r="I199" s="181" t="s">
        <v>827</v>
      </c>
      <c r="J199" s="181" t="s">
        <v>827</v>
      </c>
      <c r="K199" s="181" t="s">
        <v>827</v>
      </c>
      <c r="L199" s="185">
        <v>62</v>
      </c>
      <c r="M199" s="207">
        <v>42</v>
      </c>
      <c r="N199" s="207">
        <v>20</v>
      </c>
      <c r="O199" s="207">
        <v>60</v>
      </c>
      <c r="P199" s="207">
        <v>40</v>
      </c>
      <c r="Q199" s="256">
        <v>20</v>
      </c>
      <c r="R199" s="185">
        <v>6</v>
      </c>
      <c r="S199" s="207">
        <v>4</v>
      </c>
      <c r="T199" s="207">
        <v>28</v>
      </c>
      <c r="U199" s="207">
        <v>11</v>
      </c>
      <c r="V199" s="181">
        <v>6</v>
      </c>
      <c r="W199" s="181">
        <v>5</v>
      </c>
      <c r="X199" s="181">
        <v>1</v>
      </c>
      <c r="Y199" s="181" t="s">
        <v>827</v>
      </c>
      <c r="Z199" s="181" t="s">
        <v>827</v>
      </c>
      <c r="AA199" s="181" t="s">
        <v>827</v>
      </c>
      <c r="AB199" s="181">
        <v>1</v>
      </c>
      <c r="AC199" s="189" t="s">
        <v>827</v>
      </c>
      <c r="AD199" s="192">
        <v>213242</v>
      </c>
      <c r="AE199" s="192">
        <v>3284</v>
      </c>
      <c r="AF199" s="181">
        <v>16403</v>
      </c>
      <c r="AG199" s="181">
        <v>3502</v>
      </c>
      <c r="AH199" s="181">
        <v>3439</v>
      </c>
      <c r="AI199" s="181">
        <v>65</v>
      </c>
      <c r="AJ199" s="71">
        <v>6043</v>
      </c>
    </row>
    <row r="200" spans="1:36" ht="19.5" customHeight="1" x14ac:dyDescent="0.15">
      <c r="A200" s="290">
        <v>605</v>
      </c>
      <c r="B200" s="100" t="s">
        <v>97</v>
      </c>
      <c r="C200" s="280">
        <v>352</v>
      </c>
      <c r="D200" s="280">
        <v>57</v>
      </c>
      <c r="E200" s="280">
        <v>92</v>
      </c>
      <c r="F200" s="280">
        <v>123</v>
      </c>
      <c r="G200" s="280">
        <v>61</v>
      </c>
      <c r="H200" s="280">
        <v>13</v>
      </c>
      <c r="I200" s="280">
        <v>5</v>
      </c>
      <c r="J200" s="280">
        <v>1</v>
      </c>
      <c r="K200" s="280" t="s">
        <v>827</v>
      </c>
      <c r="L200" s="301">
        <v>2661</v>
      </c>
      <c r="M200" s="302">
        <v>1954</v>
      </c>
      <c r="N200" s="302">
        <v>707</v>
      </c>
      <c r="O200" s="302">
        <v>2523</v>
      </c>
      <c r="P200" s="302">
        <v>1876</v>
      </c>
      <c r="Q200" s="303">
        <v>647</v>
      </c>
      <c r="R200" s="301">
        <v>248</v>
      </c>
      <c r="S200" s="302">
        <v>85</v>
      </c>
      <c r="T200" s="302">
        <v>1001</v>
      </c>
      <c r="U200" s="302">
        <v>293</v>
      </c>
      <c r="V200" s="280">
        <v>627</v>
      </c>
      <c r="W200" s="280">
        <v>269</v>
      </c>
      <c r="X200" s="280">
        <v>54</v>
      </c>
      <c r="Y200" s="280">
        <v>44</v>
      </c>
      <c r="Z200" s="280" t="s">
        <v>827</v>
      </c>
      <c r="AA200" s="280" t="s">
        <v>827</v>
      </c>
      <c r="AB200" s="280">
        <v>24</v>
      </c>
      <c r="AC200" s="300">
        <v>16</v>
      </c>
      <c r="AD200" s="279">
        <v>12918234</v>
      </c>
      <c r="AE200" s="279">
        <v>3460</v>
      </c>
      <c r="AF200" s="280">
        <v>36700</v>
      </c>
      <c r="AG200" s="280">
        <v>5105</v>
      </c>
      <c r="AH200" s="280">
        <v>4855</v>
      </c>
      <c r="AI200" s="280">
        <v>137</v>
      </c>
      <c r="AJ200" s="332">
        <v>605</v>
      </c>
    </row>
    <row r="201" spans="1:36" ht="19.5" customHeight="1" x14ac:dyDescent="0.15">
      <c r="A201" s="70">
        <v>6051</v>
      </c>
      <c r="B201" s="17" t="s">
        <v>310</v>
      </c>
      <c r="C201" s="181">
        <v>245</v>
      </c>
      <c r="D201" s="181">
        <v>37</v>
      </c>
      <c r="E201" s="181">
        <v>60</v>
      </c>
      <c r="F201" s="181">
        <v>91</v>
      </c>
      <c r="G201" s="181">
        <v>45</v>
      </c>
      <c r="H201" s="181">
        <v>12</v>
      </c>
      <c r="I201" s="181" t="s">
        <v>827</v>
      </c>
      <c r="J201" s="181" t="s">
        <v>827</v>
      </c>
      <c r="K201" s="181" t="s">
        <v>827</v>
      </c>
      <c r="L201" s="185">
        <v>1810</v>
      </c>
      <c r="M201" s="207">
        <v>1366</v>
      </c>
      <c r="N201" s="207">
        <v>444</v>
      </c>
      <c r="O201" s="207">
        <v>1701</v>
      </c>
      <c r="P201" s="207">
        <v>1300</v>
      </c>
      <c r="Q201" s="256">
        <v>401</v>
      </c>
      <c r="R201" s="185">
        <v>103</v>
      </c>
      <c r="S201" s="207">
        <v>44</v>
      </c>
      <c r="T201" s="207">
        <v>625</v>
      </c>
      <c r="U201" s="207">
        <v>135</v>
      </c>
      <c r="V201" s="181">
        <v>572</v>
      </c>
      <c r="W201" s="181">
        <v>222</v>
      </c>
      <c r="X201" s="181">
        <v>47</v>
      </c>
      <c r="Y201" s="181">
        <v>31</v>
      </c>
      <c r="Z201" s="181" t="s">
        <v>827</v>
      </c>
      <c r="AA201" s="181" t="s">
        <v>827</v>
      </c>
      <c r="AB201" s="181">
        <v>19</v>
      </c>
      <c r="AC201" s="189">
        <v>12</v>
      </c>
      <c r="AD201" s="192">
        <v>10970516</v>
      </c>
      <c r="AE201" s="192" t="s">
        <v>827</v>
      </c>
      <c r="AF201" s="181">
        <v>44778</v>
      </c>
      <c r="AG201" s="181">
        <v>6431</v>
      </c>
      <c r="AH201" s="181">
        <v>6061</v>
      </c>
      <c r="AI201" s="181" t="s">
        <v>827</v>
      </c>
      <c r="AJ201" s="71">
        <v>6051</v>
      </c>
    </row>
    <row r="202" spans="1:36" ht="19.5" customHeight="1" x14ac:dyDescent="0.15">
      <c r="A202" s="70">
        <v>6052</v>
      </c>
      <c r="B202" s="17" t="s">
        <v>311</v>
      </c>
      <c r="C202" s="191">
        <v>107</v>
      </c>
      <c r="D202" s="181">
        <v>20</v>
      </c>
      <c r="E202" s="181">
        <v>32</v>
      </c>
      <c r="F202" s="181">
        <v>32</v>
      </c>
      <c r="G202" s="181">
        <v>16</v>
      </c>
      <c r="H202" s="181">
        <v>1</v>
      </c>
      <c r="I202" s="181">
        <v>5</v>
      </c>
      <c r="J202" s="181">
        <v>1</v>
      </c>
      <c r="K202" s="181" t="s">
        <v>827</v>
      </c>
      <c r="L202" s="185">
        <v>851</v>
      </c>
      <c r="M202" s="207">
        <v>588</v>
      </c>
      <c r="N202" s="207">
        <v>263</v>
      </c>
      <c r="O202" s="207">
        <v>822</v>
      </c>
      <c r="P202" s="207">
        <v>576</v>
      </c>
      <c r="Q202" s="256">
        <v>246</v>
      </c>
      <c r="R202" s="185">
        <v>145</v>
      </c>
      <c r="S202" s="207">
        <v>41</v>
      </c>
      <c r="T202" s="207">
        <v>376</v>
      </c>
      <c r="U202" s="207">
        <v>158</v>
      </c>
      <c r="V202" s="181">
        <v>55</v>
      </c>
      <c r="W202" s="181">
        <v>47</v>
      </c>
      <c r="X202" s="181">
        <v>7</v>
      </c>
      <c r="Y202" s="181">
        <v>13</v>
      </c>
      <c r="Z202" s="181" t="s">
        <v>827</v>
      </c>
      <c r="AA202" s="181" t="s">
        <v>827</v>
      </c>
      <c r="AB202" s="181">
        <v>5</v>
      </c>
      <c r="AC202" s="189">
        <v>4</v>
      </c>
      <c r="AD202" s="192">
        <v>1947718</v>
      </c>
      <c r="AE202" s="192">
        <v>3460</v>
      </c>
      <c r="AF202" s="181">
        <v>18203</v>
      </c>
      <c r="AG202" s="181">
        <v>2360</v>
      </c>
      <c r="AH202" s="181">
        <v>2289</v>
      </c>
      <c r="AI202" s="189">
        <v>137</v>
      </c>
      <c r="AJ202" s="71">
        <v>6052</v>
      </c>
    </row>
    <row r="203" spans="1:36" ht="19.5" customHeight="1" x14ac:dyDescent="0.15">
      <c r="A203" s="290">
        <v>606</v>
      </c>
      <c r="B203" s="100" t="s">
        <v>98</v>
      </c>
      <c r="C203" s="280">
        <v>159</v>
      </c>
      <c r="D203" s="280">
        <v>19</v>
      </c>
      <c r="E203" s="280">
        <v>19</v>
      </c>
      <c r="F203" s="280">
        <v>29</v>
      </c>
      <c r="G203" s="280">
        <v>32</v>
      </c>
      <c r="H203" s="280">
        <v>27</v>
      </c>
      <c r="I203" s="280">
        <v>26</v>
      </c>
      <c r="J203" s="280">
        <v>7</v>
      </c>
      <c r="K203" s="280" t="s">
        <v>827</v>
      </c>
      <c r="L203" s="301">
        <v>2913</v>
      </c>
      <c r="M203" s="302">
        <v>1307</v>
      </c>
      <c r="N203" s="302">
        <v>1606</v>
      </c>
      <c r="O203" s="302">
        <v>2705</v>
      </c>
      <c r="P203" s="302">
        <v>1227</v>
      </c>
      <c r="Q203" s="303">
        <v>1478</v>
      </c>
      <c r="R203" s="301">
        <v>88</v>
      </c>
      <c r="S203" s="302">
        <v>58</v>
      </c>
      <c r="T203" s="302">
        <v>746</v>
      </c>
      <c r="U203" s="302">
        <v>721</v>
      </c>
      <c r="V203" s="280">
        <v>393</v>
      </c>
      <c r="W203" s="280">
        <v>699</v>
      </c>
      <c r="X203" s="280">
        <v>77</v>
      </c>
      <c r="Y203" s="280">
        <v>100</v>
      </c>
      <c r="Z203" s="280" t="s">
        <v>827</v>
      </c>
      <c r="AA203" s="280" t="s">
        <v>827</v>
      </c>
      <c r="AB203" s="280">
        <v>3</v>
      </c>
      <c r="AC203" s="300">
        <v>28</v>
      </c>
      <c r="AD203" s="279">
        <v>1985250</v>
      </c>
      <c r="AE203" s="279">
        <v>52169</v>
      </c>
      <c r="AF203" s="280">
        <v>12486</v>
      </c>
      <c r="AG203" s="280">
        <v>733</v>
      </c>
      <c r="AH203" s="280">
        <v>682</v>
      </c>
      <c r="AI203" s="280">
        <v>25</v>
      </c>
      <c r="AJ203" s="332">
        <v>606</v>
      </c>
    </row>
    <row r="204" spans="1:36" ht="19.5" customHeight="1" x14ac:dyDescent="0.15">
      <c r="A204" s="70">
        <v>6061</v>
      </c>
      <c r="B204" s="17" t="s">
        <v>312</v>
      </c>
      <c r="C204" s="181">
        <v>65</v>
      </c>
      <c r="D204" s="181">
        <v>11</v>
      </c>
      <c r="E204" s="181">
        <v>9</v>
      </c>
      <c r="F204" s="181">
        <v>16</v>
      </c>
      <c r="G204" s="181">
        <v>8</v>
      </c>
      <c r="H204" s="181">
        <v>9</v>
      </c>
      <c r="I204" s="181">
        <v>10</v>
      </c>
      <c r="J204" s="181">
        <v>2</v>
      </c>
      <c r="K204" s="181" t="s">
        <v>827</v>
      </c>
      <c r="L204" s="185">
        <v>991</v>
      </c>
      <c r="M204" s="207">
        <v>338</v>
      </c>
      <c r="N204" s="207">
        <v>653</v>
      </c>
      <c r="O204" s="207">
        <v>964</v>
      </c>
      <c r="P204" s="207">
        <v>326</v>
      </c>
      <c r="Q204" s="256">
        <v>638</v>
      </c>
      <c r="R204" s="185">
        <v>18</v>
      </c>
      <c r="S204" s="207">
        <v>7</v>
      </c>
      <c r="T204" s="207">
        <v>95</v>
      </c>
      <c r="U204" s="207">
        <v>172</v>
      </c>
      <c r="V204" s="181">
        <v>213</v>
      </c>
      <c r="W204" s="181">
        <v>459</v>
      </c>
      <c r="X204" s="181">
        <v>9</v>
      </c>
      <c r="Y204" s="181">
        <v>4</v>
      </c>
      <c r="Z204" s="181" t="s">
        <v>827</v>
      </c>
      <c r="AA204" s="181" t="s">
        <v>827</v>
      </c>
      <c r="AB204" s="181">
        <v>3</v>
      </c>
      <c r="AC204" s="189">
        <v>11</v>
      </c>
      <c r="AD204" s="192">
        <v>983503</v>
      </c>
      <c r="AE204" s="192">
        <v>44947</v>
      </c>
      <c r="AF204" s="181">
        <v>15131</v>
      </c>
      <c r="AG204" s="181">
        <v>1020</v>
      </c>
      <c r="AH204" s="181">
        <v>992</v>
      </c>
      <c r="AI204" s="181">
        <v>22</v>
      </c>
      <c r="AJ204" s="71">
        <v>6061</v>
      </c>
    </row>
    <row r="205" spans="1:36" ht="19.5" customHeight="1" x14ac:dyDescent="0.15">
      <c r="A205" s="70">
        <v>6062</v>
      </c>
      <c r="B205" s="17" t="s">
        <v>313</v>
      </c>
      <c r="C205" s="181">
        <v>7</v>
      </c>
      <c r="D205" s="181" t="s">
        <v>827</v>
      </c>
      <c r="E205" s="181" t="s">
        <v>827</v>
      </c>
      <c r="F205" s="181" t="s">
        <v>827</v>
      </c>
      <c r="G205" s="181">
        <v>1</v>
      </c>
      <c r="H205" s="181">
        <v>5</v>
      </c>
      <c r="I205" s="181">
        <v>1</v>
      </c>
      <c r="J205" s="181" t="s">
        <v>827</v>
      </c>
      <c r="K205" s="181" t="s">
        <v>827</v>
      </c>
      <c r="L205" s="185">
        <v>157</v>
      </c>
      <c r="M205" s="207">
        <v>73</v>
      </c>
      <c r="N205" s="207">
        <v>84</v>
      </c>
      <c r="O205" s="207">
        <v>157</v>
      </c>
      <c r="P205" s="207">
        <v>73</v>
      </c>
      <c r="Q205" s="256">
        <v>84</v>
      </c>
      <c r="R205" s="185" t="s">
        <v>827</v>
      </c>
      <c r="S205" s="207" t="s">
        <v>827</v>
      </c>
      <c r="T205" s="207">
        <v>13</v>
      </c>
      <c r="U205" s="207">
        <v>6</v>
      </c>
      <c r="V205" s="181">
        <v>60</v>
      </c>
      <c r="W205" s="181">
        <v>78</v>
      </c>
      <c r="X205" s="181" t="s">
        <v>827</v>
      </c>
      <c r="Y205" s="181" t="s">
        <v>827</v>
      </c>
      <c r="Z205" s="181" t="s">
        <v>827</v>
      </c>
      <c r="AA205" s="181" t="s">
        <v>827</v>
      </c>
      <c r="AB205" s="181" t="s">
        <v>827</v>
      </c>
      <c r="AC205" s="189" t="s">
        <v>827</v>
      </c>
      <c r="AD205" s="192">
        <v>157905</v>
      </c>
      <c r="AE205" s="192">
        <v>3168</v>
      </c>
      <c r="AF205" s="181">
        <v>22558</v>
      </c>
      <c r="AG205" s="181">
        <v>1006</v>
      </c>
      <c r="AH205" s="181">
        <v>1006</v>
      </c>
      <c r="AI205" s="181">
        <v>50</v>
      </c>
      <c r="AJ205" s="71">
        <v>6062</v>
      </c>
    </row>
    <row r="206" spans="1:36" ht="19.5" customHeight="1" x14ac:dyDescent="0.15">
      <c r="A206" s="70">
        <v>6063</v>
      </c>
      <c r="B206" s="17" t="s">
        <v>314</v>
      </c>
      <c r="C206" s="181">
        <v>63</v>
      </c>
      <c r="D206" s="181">
        <v>2</v>
      </c>
      <c r="E206" s="181">
        <v>3</v>
      </c>
      <c r="F206" s="181">
        <v>7</v>
      </c>
      <c r="G206" s="181">
        <v>19</v>
      </c>
      <c r="H206" s="181">
        <v>13</v>
      </c>
      <c r="I206" s="181">
        <v>14</v>
      </c>
      <c r="J206" s="181">
        <v>5</v>
      </c>
      <c r="K206" s="181" t="s">
        <v>827</v>
      </c>
      <c r="L206" s="185">
        <v>1594</v>
      </c>
      <c r="M206" s="207">
        <v>856</v>
      </c>
      <c r="N206" s="207">
        <v>738</v>
      </c>
      <c r="O206" s="207">
        <v>1433</v>
      </c>
      <c r="P206" s="207">
        <v>788</v>
      </c>
      <c r="Q206" s="256">
        <v>645</v>
      </c>
      <c r="R206" s="185">
        <v>56</v>
      </c>
      <c r="S206" s="207">
        <v>39</v>
      </c>
      <c r="T206" s="207">
        <v>620</v>
      </c>
      <c r="U206" s="207">
        <v>498</v>
      </c>
      <c r="V206" s="181">
        <v>112</v>
      </c>
      <c r="W206" s="181">
        <v>108</v>
      </c>
      <c r="X206" s="181">
        <v>68</v>
      </c>
      <c r="Y206" s="181">
        <v>93</v>
      </c>
      <c r="Z206" s="181" t="s">
        <v>827</v>
      </c>
      <c r="AA206" s="181" t="s">
        <v>827</v>
      </c>
      <c r="AB206" s="181" t="s">
        <v>827</v>
      </c>
      <c r="AC206" s="189" t="s">
        <v>827</v>
      </c>
      <c r="AD206" s="192">
        <v>675998</v>
      </c>
      <c r="AE206" s="192">
        <v>60</v>
      </c>
      <c r="AF206" s="181">
        <v>10730</v>
      </c>
      <c r="AG206" s="181">
        <v>472</v>
      </c>
      <c r="AH206" s="181">
        <v>424</v>
      </c>
      <c r="AI206" s="181">
        <v>335</v>
      </c>
      <c r="AJ206" s="71">
        <v>6063</v>
      </c>
    </row>
    <row r="207" spans="1:36" ht="19.5" customHeight="1" x14ac:dyDescent="0.15">
      <c r="A207" s="70">
        <v>6064</v>
      </c>
      <c r="B207" s="17" t="s">
        <v>315</v>
      </c>
      <c r="C207" s="181">
        <v>24</v>
      </c>
      <c r="D207" s="181">
        <v>6</v>
      </c>
      <c r="E207" s="181">
        <v>7</v>
      </c>
      <c r="F207" s="181">
        <v>6</v>
      </c>
      <c r="G207" s="181">
        <v>4</v>
      </c>
      <c r="H207" s="181" t="s">
        <v>827</v>
      </c>
      <c r="I207" s="181">
        <v>1</v>
      </c>
      <c r="J207" s="181" t="s">
        <v>827</v>
      </c>
      <c r="K207" s="181" t="s">
        <v>827</v>
      </c>
      <c r="L207" s="185">
        <v>171</v>
      </c>
      <c r="M207" s="207">
        <v>40</v>
      </c>
      <c r="N207" s="207">
        <v>131</v>
      </c>
      <c r="O207" s="207">
        <v>151</v>
      </c>
      <c r="P207" s="207">
        <v>40</v>
      </c>
      <c r="Q207" s="256">
        <v>111</v>
      </c>
      <c r="R207" s="185">
        <v>14</v>
      </c>
      <c r="S207" s="207">
        <v>12</v>
      </c>
      <c r="T207" s="207">
        <v>18</v>
      </c>
      <c r="U207" s="207">
        <v>45</v>
      </c>
      <c r="V207" s="181">
        <v>8</v>
      </c>
      <c r="W207" s="181">
        <v>54</v>
      </c>
      <c r="X207" s="181" t="s">
        <v>827</v>
      </c>
      <c r="Y207" s="181">
        <v>3</v>
      </c>
      <c r="Z207" s="181" t="s">
        <v>827</v>
      </c>
      <c r="AA207" s="181" t="s">
        <v>827</v>
      </c>
      <c r="AB207" s="181" t="s">
        <v>827</v>
      </c>
      <c r="AC207" s="189">
        <v>17</v>
      </c>
      <c r="AD207" s="192">
        <v>167844</v>
      </c>
      <c r="AE207" s="192">
        <v>3994</v>
      </c>
      <c r="AF207" s="181">
        <v>6994</v>
      </c>
      <c r="AG207" s="181">
        <v>1090</v>
      </c>
      <c r="AH207" s="181">
        <v>982</v>
      </c>
      <c r="AI207" s="181">
        <v>42</v>
      </c>
      <c r="AJ207" s="71">
        <v>6064</v>
      </c>
    </row>
    <row r="208" spans="1:36" ht="19.5" customHeight="1" x14ac:dyDescent="0.15">
      <c r="A208" s="290">
        <v>607</v>
      </c>
      <c r="B208" s="100" t="s">
        <v>99</v>
      </c>
      <c r="C208" s="280">
        <v>110</v>
      </c>
      <c r="D208" s="280">
        <v>28</v>
      </c>
      <c r="E208" s="280">
        <v>20</v>
      </c>
      <c r="F208" s="280">
        <v>25</v>
      </c>
      <c r="G208" s="280">
        <v>16</v>
      </c>
      <c r="H208" s="280">
        <v>8</v>
      </c>
      <c r="I208" s="280">
        <v>11</v>
      </c>
      <c r="J208" s="280">
        <v>2</v>
      </c>
      <c r="K208" s="280" t="s">
        <v>827</v>
      </c>
      <c r="L208" s="301">
        <v>1315</v>
      </c>
      <c r="M208" s="302">
        <v>702</v>
      </c>
      <c r="N208" s="302">
        <v>613</v>
      </c>
      <c r="O208" s="302">
        <v>1205</v>
      </c>
      <c r="P208" s="302">
        <v>676</v>
      </c>
      <c r="Q208" s="303">
        <v>529</v>
      </c>
      <c r="R208" s="301">
        <v>60</v>
      </c>
      <c r="S208" s="302">
        <v>27</v>
      </c>
      <c r="T208" s="302">
        <v>284</v>
      </c>
      <c r="U208" s="302">
        <v>143</v>
      </c>
      <c r="V208" s="280">
        <v>332</v>
      </c>
      <c r="W208" s="280">
        <v>359</v>
      </c>
      <c r="X208" s="280">
        <v>11</v>
      </c>
      <c r="Y208" s="280">
        <v>65</v>
      </c>
      <c r="Z208" s="280" t="s">
        <v>827</v>
      </c>
      <c r="AA208" s="280" t="s">
        <v>827</v>
      </c>
      <c r="AB208" s="280">
        <v>15</v>
      </c>
      <c r="AC208" s="300">
        <v>19</v>
      </c>
      <c r="AD208" s="279">
        <v>2395892</v>
      </c>
      <c r="AE208" s="279">
        <v>57120</v>
      </c>
      <c r="AF208" s="280">
        <v>21781</v>
      </c>
      <c r="AG208" s="280">
        <v>1934</v>
      </c>
      <c r="AH208" s="280">
        <v>1822</v>
      </c>
      <c r="AI208" s="280">
        <v>42</v>
      </c>
      <c r="AJ208" s="332">
        <v>607</v>
      </c>
    </row>
    <row r="209" spans="1:36" ht="19.5" customHeight="1" x14ac:dyDescent="0.15">
      <c r="A209" s="70">
        <v>6071</v>
      </c>
      <c r="B209" s="17" t="s">
        <v>316</v>
      </c>
      <c r="C209" s="181">
        <v>83</v>
      </c>
      <c r="D209" s="181">
        <v>21</v>
      </c>
      <c r="E209" s="181">
        <v>14</v>
      </c>
      <c r="F209" s="181">
        <v>19</v>
      </c>
      <c r="G209" s="181">
        <v>12</v>
      </c>
      <c r="H209" s="181">
        <v>6</v>
      </c>
      <c r="I209" s="181">
        <v>9</v>
      </c>
      <c r="J209" s="181">
        <v>2</v>
      </c>
      <c r="K209" s="181" t="s">
        <v>827</v>
      </c>
      <c r="L209" s="185">
        <v>995</v>
      </c>
      <c r="M209" s="207">
        <v>582</v>
      </c>
      <c r="N209" s="207">
        <v>413</v>
      </c>
      <c r="O209" s="207">
        <v>966</v>
      </c>
      <c r="P209" s="207">
        <v>566</v>
      </c>
      <c r="Q209" s="256">
        <v>400</v>
      </c>
      <c r="R209" s="185">
        <v>40</v>
      </c>
      <c r="S209" s="207">
        <v>17</v>
      </c>
      <c r="T209" s="207">
        <v>242</v>
      </c>
      <c r="U209" s="207">
        <v>103</v>
      </c>
      <c r="V209" s="181">
        <v>284</v>
      </c>
      <c r="W209" s="181">
        <v>280</v>
      </c>
      <c r="X209" s="181">
        <v>6</v>
      </c>
      <c r="Y209" s="181">
        <v>5</v>
      </c>
      <c r="Z209" s="181" t="s">
        <v>827</v>
      </c>
      <c r="AA209" s="181" t="s">
        <v>827</v>
      </c>
      <c r="AB209" s="181">
        <v>10</v>
      </c>
      <c r="AC209" s="189">
        <v>8</v>
      </c>
      <c r="AD209" s="192">
        <v>2061413</v>
      </c>
      <c r="AE209" s="192">
        <v>47329</v>
      </c>
      <c r="AF209" s="181">
        <v>24836</v>
      </c>
      <c r="AG209" s="181">
        <v>2067</v>
      </c>
      <c r="AH209" s="181">
        <v>2072</v>
      </c>
      <c r="AI209" s="181">
        <v>44</v>
      </c>
      <c r="AJ209" s="71">
        <v>6071</v>
      </c>
    </row>
    <row r="210" spans="1:36" ht="19.5" customHeight="1" x14ac:dyDescent="0.15">
      <c r="A210" s="70">
        <v>6072</v>
      </c>
      <c r="B210" s="17" t="s">
        <v>317</v>
      </c>
      <c r="C210" s="181">
        <v>15</v>
      </c>
      <c r="D210" s="181">
        <v>4</v>
      </c>
      <c r="E210" s="181">
        <v>2</v>
      </c>
      <c r="F210" s="181">
        <v>5</v>
      </c>
      <c r="G210" s="181">
        <v>1</v>
      </c>
      <c r="H210" s="181">
        <v>1</v>
      </c>
      <c r="I210" s="181">
        <v>2</v>
      </c>
      <c r="J210" s="181" t="s">
        <v>827</v>
      </c>
      <c r="K210" s="181" t="s">
        <v>827</v>
      </c>
      <c r="L210" s="185">
        <v>162</v>
      </c>
      <c r="M210" s="207">
        <v>79</v>
      </c>
      <c r="N210" s="207">
        <v>83</v>
      </c>
      <c r="O210" s="207">
        <v>146</v>
      </c>
      <c r="P210" s="207">
        <v>74</v>
      </c>
      <c r="Q210" s="256">
        <v>72</v>
      </c>
      <c r="R210" s="185">
        <v>6</v>
      </c>
      <c r="S210" s="207">
        <v>3</v>
      </c>
      <c r="T210" s="207">
        <v>25</v>
      </c>
      <c r="U210" s="207">
        <v>19</v>
      </c>
      <c r="V210" s="181">
        <v>43</v>
      </c>
      <c r="W210" s="181">
        <v>50</v>
      </c>
      <c r="X210" s="181" t="s">
        <v>827</v>
      </c>
      <c r="Y210" s="181" t="s">
        <v>827</v>
      </c>
      <c r="Z210" s="181" t="s">
        <v>827</v>
      </c>
      <c r="AA210" s="181" t="s">
        <v>827</v>
      </c>
      <c r="AB210" s="181">
        <v>5</v>
      </c>
      <c r="AC210" s="189">
        <v>11</v>
      </c>
      <c r="AD210" s="192">
        <v>231085</v>
      </c>
      <c r="AE210" s="192">
        <v>7481</v>
      </c>
      <c r="AF210" s="181">
        <v>15406</v>
      </c>
      <c r="AG210" s="181">
        <v>1583</v>
      </c>
      <c r="AH210" s="181">
        <v>1426</v>
      </c>
      <c r="AI210" s="181">
        <v>31</v>
      </c>
      <c r="AJ210" s="71">
        <v>6072</v>
      </c>
    </row>
    <row r="211" spans="1:36" ht="19.5" customHeight="1" x14ac:dyDescent="0.15">
      <c r="A211" s="70">
        <v>6073</v>
      </c>
      <c r="B211" s="17" t="s">
        <v>318</v>
      </c>
      <c r="C211" s="181">
        <v>12</v>
      </c>
      <c r="D211" s="181">
        <v>3</v>
      </c>
      <c r="E211" s="181">
        <v>4</v>
      </c>
      <c r="F211" s="181">
        <v>1</v>
      </c>
      <c r="G211" s="181">
        <v>3</v>
      </c>
      <c r="H211" s="181">
        <v>1</v>
      </c>
      <c r="I211" s="181" t="s">
        <v>827</v>
      </c>
      <c r="J211" s="181" t="s">
        <v>827</v>
      </c>
      <c r="K211" s="181" t="s">
        <v>827</v>
      </c>
      <c r="L211" s="185">
        <v>158</v>
      </c>
      <c r="M211" s="207">
        <v>41</v>
      </c>
      <c r="N211" s="207">
        <v>117</v>
      </c>
      <c r="O211" s="207">
        <v>93</v>
      </c>
      <c r="P211" s="207">
        <v>36</v>
      </c>
      <c r="Q211" s="256">
        <v>57</v>
      </c>
      <c r="R211" s="185">
        <v>14</v>
      </c>
      <c r="S211" s="207">
        <v>7</v>
      </c>
      <c r="T211" s="207">
        <v>17</v>
      </c>
      <c r="U211" s="207">
        <v>21</v>
      </c>
      <c r="V211" s="181">
        <v>5</v>
      </c>
      <c r="W211" s="181">
        <v>29</v>
      </c>
      <c r="X211" s="181">
        <v>5</v>
      </c>
      <c r="Y211" s="181">
        <v>60</v>
      </c>
      <c r="Z211" s="181" t="s">
        <v>827</v>
      </c>
      <c r="AA211" s="181" t="s">
        <v>827</v>
      </c>
      <c r="AB211" s="181" t="s">
        <v>827</v>
      </c>
      <c r="AC211" s="189" t="s">
        <v>827</v>
      </c>
      <c r="AD211" s="192">
        <v>103394</v>
      </c>
      <c r="AE211" s="192">
        <v>2310</v>
      </c>
      <c r="AF211" s="181">
        <v>8616</v>
      </c>
      <c r="AG211" s="181">
        <v>1112</v>
      </c>
      <c r="AH211" s="181">
        <v>654</v>
      </c>
      <c r="AI211" s="181">
        <v>45</v>
      </c>
      <c r="AJ211" s="71">
        <v>6073</v>
      </c>
    </row>
    <row r="212" spans="1:36" ht="19.5" customHeight="1" x14ac:dyDescent="0.15">
      <c r="A212" s="290">
        <v>608</v>
      </c>
      <c r="B212" s="100" t="s">
        <v>100</v>
      </c>
      <c r="C212" s="280">
        <v>132</v>
      </c>
      <c r="D212" s="280">
        <v>37</v>
      </c>
      <c r="E212" s="280">
        <v>53</v>
      </c>
      <c r="F212" s="280">
        <v>36</v>
      </c>
      <c r="G212" s="280">
        <v>6</v>
      </c>
      <c r="H212" s="280" t="s">
        <v>827</v>
      </c>
      <c r="I212" s="280" t="s">
        <v>827</v>
      </c>
      <c r="J212" s="280" t="s">
        <v>827</v>
      </c>
      <c r="K212" s="280" t="s">
        <v>827</v>
      </c>
      <c r="L212" s="301">
        <v>556</v>
      </c>
      <c r="M212" s="302">
        <v>260</v>
      </c>
      <c r="N212" s="302">
        <v>296</v>
      </c>
      <c r="O212" s="302">
        <v>546</v>
      </c>
      <c r="P212" s="302">
        <v>260</v>
      </c>
      <c r="Q212" s="303">
        <v>286</v>
      </c>
      <c r="R212" s="301">
        <v>40</v>
      </c>
      <c r="S212" s="302">
        <v>34</v>
      </c>
      <c r="T212" s="302">
        <v>184</v>
      </c>
      <c r="U212" s="302">
        <v>138</v>
      </c>
      <c r="V212" s="280">
        <v>36</v>
      </c>
      <c r="W212" s="280">
        <v>114</v>
      </c>
      <c r="X212" s="280" t="s">
        <v>827</v>
      </c>
      <c r="Y212" s="280">
        <v>6</v>
      </c>
      <c r="Z212" s="280" t="s">
        <v>827</v>
      </c>
      <c r="AA212" s="280" t="s">
        <v>827</v>
      </c>
      <c r="AB212" s="280" t="s">
        <v>827</v>
      </c>
      <c r="AC212" s="300">
        <v>4</v>
      </c>
      <c r="AD212" s="279">
        <v>674129</v>
      </c>
      <c r="AE212" s="279">
        <v>13678</v>
      </c>
      <c r="AF212" s="280">
        <v>5107</v>
      </c>
      <c r="AG212" s="280">
        <v>1235</v>
      </c>
      <c r="AH212" s="280">
        <v>1212</v>
      </c>
      <c r="AI212" s="280">
        <v>49</v>
      </c>
      <c r="AJ212" s="332">
        <v>608</v>
      </c>
    </row>
    <row r="213" spans="1:36" ht="19.5" customHeight="1" x14ac:dyDescent="0.15">
      <c r="A213" s="70">
        <v>6081</v>
      </c>
      <c r="B213" s="17" t="s">
        <v>319</v>
      </c>
      <c r="C213" s="181">
        <v>8</v>
      </c>
      <c r="D213" s="181">
        <v>1</v>
      </c>
      <c r="E213" s="181">
        <v>1</v>
      </c>
      <c r="F213" s="181">
        <v>6</v>
      </c>
      <c r="G213" s="181" t="s">
        <v>827</v>
      </c>
      <c r="H213" s="181" t="s">
        <v>827</v>
      </c>
      <c r="I213" s="181" t="s">
        <v>827</v>
      </c>
      <c r="J213" s="181" t="s">
        <v>827</v>
      </c>
      <c r="K213" s="181" t="s">
        <v>827</v>
      </c>
      <c r="L213" s="185">
        <v>38</v>
      </c>
      <c r="M213" s="207">
        <v>17</v>
      </c>
      <c r="N213" s="207">
        <v>21</v>
      </c>
      <c r="O213" s="207">
        <v>38</v>
      </c>
      <c r="P213" s="207">
        <v>17</v>
      </c>
      <c r="Q213" s="256">
        <v>21</v>
      </c>
      <c r="R213" s="185">
        <v>1</v>
      </c>
      <c r="S213" s="207" t="s">
        <v>827</v>
      </c>
      <c r="T213" s="207">
        <v>11</v>
      </c>
      <c r="U213" s="207" t="s">
        <v>827</v>
      </c>
      <c r="V213" s="181">
        <v>5</v>
      </c>
      <c r="W213" s="181">
        <v>21</v>
      </c>
      <c r="X213" s="181" t="s">
        <v>827</v>
      </c>
      <c r="Y213" s="181" t="s">
        <v>827</v>
      </c>
      <c r="Z213" s="181" t="s">
        <v>827</v>
      </c>
      <c r="AA213" s="181" t="s">
        <v>827</v>
      </c>
      <c r="AB213" s="181" t="s">
        <v>827</v>
      </c>
      <c r="AC213" s="189" t="s">
        <v>827</v>
      </c>
      <c r="AD213" s="192">
        <v>27730</v>
      </c>
      <c r="AE213" s="192">
        <v>1187</v>
      </c>
      <c r="AF213" s="181">
        <v>3466</v>
      </c>
      <c r="AG213" s="181">
        <v>730</v>
      </c>
      <c r="AH213" s="181">
        <v>730</v>
      </c>
      <c r="AI213" s="181">
        <v>23</v>
      </c>
      <c r="AJ213" s="71">
        <v>6081</v>
      </c>
    </row>
    <row r="214" spans="1:36" ht="19.5" customHeight="1" x14ac:dyDescent="0.15">
      <c r="A214" s="70">
        <v>6082</v>
      </c>
      <c r="B214" s="17" t="s">
        <v>320</v>
      </c>
      <c r="C214" s="181">
        <v>124</v>
      </c>
      <c r="D214" s="181">
        <v>36</v>
      </c>
      <c r="E214" s="181">
        <v>52</v>
      </c>
      <c r="F214" s="181">
        <v>30</v>
      </c>
      <c r="G214" s="181">
        <v>6</v>
      </c>
      <c r="H214" s="181" t="s">
        <v>827</v>
      </c>
      <c r="I214" s="181" t="s">
        <v>827</v>
      </c>
      <c r="J214" s="181" t="s">
        <v>827</v>
      </c>
      <c r="K214" s="181" t="s">
        <v>827</v>
      </c>
      <c r="L214" s="185">
        <v>518</v>
      </c>
      <c r="M214" s="207">
        <v>243</v>
      </c>
      <c r="N214" s="207">
        <v>275</v>
      </c>
      <c r="O214" s="207">
        <v>508</v>
      </c>
      <c r="P214" s="207">
        <v>243</v>
      </c>
      <c r="Q214" s="256">
        <v>265</v>
      </c>
      <c r="R214" s="185">
        <v>39</v>
      </c>
      <c r="S214" s="207">
        <v>34</v>
      </c>
      <c r="T214" s="207">
        <v>173</v>
      </c>
      <c r="U214" s="207">
        <v>138</v>
      </c>
      <c r="V214" s="181">
        <v>31</v>
      </c>
      <c r="W214" s="181">
        <v>93</v>
      </c>
      <c r="X214" s="181" t="s">
        <v>827</v>
      </c>
      <c r="Y214" s="181">
        <v>6</v>
      </c>
      <c r="Z214" s="181" t="s">
        <v>827</v>
      </c>
      <c r="AA214" s="181" t="s">
        <v>827</v>
      </c>
      <c r="AB214" s="181" t="s">
        <v>827</v>
      </c>
      <c r="AC214" s="189">
        <v>4</v>
      </c>
      <c r="AD214" s="192">
        <v>646399</v>
      </c>
      <c r="AE214" s="192">
        <v>12491</v>
      </c>
      <c r="AF214" s="181">
        <v>5213</v>
      </c>
      <c r="AG214" s="181">
        <v>1272</v>
      </c>
      <c r="AH214" s="181">
        <v>1248</v>
      </c>
      <c r="AI214" s="181">
        <v>52</v>
      </c>
      <c r="AJ214" s="71">
        <v>6082</v>
      </c>
    </row>
    <row r="215" spans="1:36" ht="19.5" customHeight="1" x14ac:dyDescent="0.15">
      <c r="A215" s="290">
        <v>609</v>
      </c>
      <c r="B215" s="100" t="s">
        <v>101</v>
      </c>
      <c r="C215" s="280">
        <v>359</v>
      </c>
      <c r="D215" s="280">
        <v>58</v>
      </c>
      <c r="E215" s="280">
        <v>63</v>
      </c>
      <c r="F215" s="280">
        <v>94</v>
      </c>
      <c r="G215" s="280">
        <v>75</v>
      </c>
      <c r="H215" s="280">
        <v>28</v>
      </c>
      <c r="I215" s="280">
        <v>22</v>
      </c>
      <c r="J215" s="280">
        <v>15</v>
      </c>
      <c r="K215" s="280">
        <v>4</v>
      </c>
      <c r="L215" s="301">
        <v>5048</v>
      </c>
      <c r="M215" s="302">
        <v>2107</v>
      </c>
      <c r="N215" s="302">
        <v>2941</v>
      </c>
      <c r="O215" s="302">
        <v>4984</v>
      </c>
      <c r="P215" s="302">
        <v>2070</v>
      </c>
      <c r="Q215" s="303">
        <v>2914</v>
      </c>
      <c r="R215" s="301">
        <v>133</v>
      </c>
      <c r="S215" s="302">
        <v>60</v>
      </c>
      <c r="T215" s="302">
        <v>1016</v>
      </c>
      <c r="U215" s="302">
        <v>1285</v>
      </c>
      <c r="V215" s="280">
        <v>921</v>
      </c>
      <c r="W215" s="280">
        <v>1569</v>
      </c>
      <c r="X215" s="280">
        <v>14</v>
      </c>
      <c r="Y215" s="280">
        <v>8</v>
      </c>
      <c r="Z215" s="280" t="s">
        <v>827</v>
      </c>
      <c r="AA215" s="280" t="s">
        <v>827</v>
      </c>
      <c r="AB215" s="280">
        <v>23</v>
      </c>
      <c r="AC215" s="300">
        <v>19</v>
      </c>
      <c r="AD215" s="279">
        <v>8048813</v>
      </c>
      <c r="AE215" s="279">
        <v>280162</v>
      </c>
      <c r="AF215" s="280">
        <v>22420</v>
      </c>
      <c r="AG215" s="280">
        <v>1613</v>
      </c>
      <c r="AH215" s="280">
        <v>1594</v>
      </c>
      <c r="AI215" s="280">
        <v>29</v>
      </c>
      <c r="AJ215" s="332">
        <v>609</v>
      </c>
    </row>
    <row r="216" spans="1:36" ht="19.5" customHeight="1" x14ac:dyDescent="0.15">
      <c r="A216" s="70">
        <v>6091</v>
      </c>
      <c r="B216" s="17" t="s">
        <v>321</v>
      </c>
      <c r="C216" s="181">
        <v>86</v>
      </c>
      <c r="D216" s="181" t="s">
        <v>827</v>
      </c>
      <c r="E216" s="181" t="s">
        <v>827</v>
      </c>
      <c r="F216" s="181">
        <v>18</v>
      </c>
      <c r="G216" s="181">
        <v>29</v>
      </c>
      <c r="H216" s="181">
        <v>8</v>
      </c>
      <c r="I216" s="181">
        <v>16</v>
      </c>
      <c r="J216" s="181">
        <v>11</v>
      </c>
      <c r="K216" s="181">
        <v>4</v>
      </c>
      <c r="L216" s="185">
        <v>2641</v>
      </c>
      <c r="M216" s="207">
        <v>938</v>
      </c>
      <c r="N216" s="207">
        <v>1703</v>
      </c>
      <c r="O216" s="207">
        <v>2604</v>
      </c>
      <c r="P216" s="207">
        <v>917</v>
      </c>
      <c r="Q216" s="256">
        <v>1687</v>
      </c>
      <c r="R216" s="185">
        <v>2</v>
      </c>
      <c r="S216" s="207" t="s">
        <v>827</v>
      </c>
      <c r="T216" s="207">
        <v>385</v>
      </c>
      <c r="U216" s="207">
        <v>679</v>
      </c>
      <c r="V216" s="181">
        <v>530</v>
      </c>
      <c r="W216" s="181">
        <v>1008</v>
      </c>
      <c r="X216" s="181">
        <v>2</v>
      </c>
      <c r="Y216" s="181" t="s">
        <v>827</v>
      </c>
      <c r="Z216" s="181" t="s">
        <v>827</v>
      </c>
      <c r="AA216" s="181" t="s">
        <v>827</v>
      </c>
      <c r="AB216" s="181">
        <v>19</v>
      </c>
      <c r="AC216" s="189">
        <v>16</v>
      </c>
      <c r="AD216" s="192">
        <v>5246356</v>
      </c>
      <c r="AE216" s="192">
        <v>222709</v>
      </c>
      <c r="AF216" s="181">
        <v>61004</v>
      </c>
      <c r="AG216" s="181">
        <v>2015</v>
      </c>
      <c r="AH216" s="181">
        <v>1987</v>
      </c>
      <c r="AI216" s="181">
        <v>24</v>
      </c>
      <c r="AJ216" s="71">
        <v>6091</v>
      </c>
    </row>
    <row r="217" spans="1:36" ht="19.5" customHeight="1" x14ac:dyDescent="0.15">
      <c r="A217" s="70">
        <v>6092</v>
      </c>
      <c r="B217" s="17" t="s">
        <v>322</v>
      </c>
      <c r="C217" s="181">
        <v>1</v>
      </c>
      <c r="D217" s="181" t="s">
        <v>827</v>
      </c>
      <c r="E217" s="181">
        <v>1</v>
      </c>
      <c r="F217" s="181" t="s">
        <v>827</v>
      </c>
      <c r="G217" s="181" t="s">
        <v>827</v>
      </c>
      <c r="H217" s="181" t="s">
        <v>827</v>
      </c>
      <c r="I217" s="181" t="s">
        <v>827</v>
      </c>
      <c r="J217" s="181" t="s">
        <v>827</v>
      </c>
      <c r="K217" s="181" t="s">
        <v>827</v>
      </c>
      <c r="L217" s="185">
        <v>3</v>
      </c>
      <c r="M217" s="207">
        <v>3</v>
      </c>
      <c r="N217" s="207" t="s">
        <v>827</v>
      </c>
      <c r="O217" s="207">
        <v>3</v>
      </c>
      <c r="P217" s="207">
        <v>3</v>
      </c>
      <c r="Q217" s="256" t="s">
        <v>827</v>
      </c>
      <c r="R217" s="185">
        <v>2</v>
      </c>
      <c r="S217" s="207" t="s">
        <v>827</v>
      </c>
      <c r="T217" s="207">
        <v>1</v>
      </c>
      <c r="U217" s="207" t="s">
        <v>827</v>
      </c>
      <c r="V217" s="181" t="s">
        <v>827</v>
      </c>
      <c r="W217" s="181" t="s">
        <v>827</v>
      </c>
      <c r="X217" s="181" t="s">
        <v>827</v>
      </c>
      <c r="Y217" s="181" t="s">
        <v>827</v>
      </c>
      <c r="Z217" s="181" t="s">
        <v>827</v>
      </c>
      <c r="AA217" s="181" t="s">
        <v>827</v>
      </c>
      <c r="AB217" s="181" t="s">
        <v>827</v>
      </c>
      <c r="AC217" s="189" t="s">
        <v>827</v>
      </c>
      <c r="AD217" s="192" t="s">
        <v>903</v>
      </c>
      <c r="AE217" s="192" t="s">
        <v>903</v>
      </c>
      <c r="AF217" s="181" t="s">
        <v>903</v>
      </c>
      <c r="AG217" s="181" t="s">
        <v>903</v>
      </c>
      <c r="AH217" s="181" t="s">
        <v>903</v>
      </c>
      <c r="AI217" s="181" t="s">
        <v>903</v>
      </c>
      <c r="AJ217" s="71">
        <v>6092</v>
      </c>
    </row>
    <row r="218" spans="1:36" ht="19.5" customHeight="1" x14ac:dyDescent="0.15">
      <c r="A218" s="70">
        <v>6093</v>
      </c>
      <c r="B218" s="17" t="s">
        <v>323</v>
      </c>
      <c r="C218" s="181">
        <v>53</v>
      </c>
      <c r="D218" s="181">
        <v>12</v>
      </c>
      <c r="E218" s="181">
        <v>13</v>
      </c>
      <c r="F218" s="181">
        <v>19</v>
      </c>
      <c r="G218" s="181">
        <v>7</v>
      </c>
      <c r="H218" s="181">
        <v>2</v>
      </c>
      <c r="I218" s="181" t="s">
        <v>827</v>
      </c>
      <c r="J218" s="181" t="s">
        <v>827</v>
      </c>
      <c r="K218" s="181" t="s">
        <v>827</v>
      </c>
      <c r="L218" s="185">
        <v>305</v>
      </c>
      <c r="M218" s="207">
        <v>104</v>
      </c>
      <c r="N218" s="207">
        <v>201</v>
      </c>
      <c r="O218" s="207">
        <v>297</v>
      </c>
      <c r="P218" s="207">
        <v>98</v>
      </c>
      <c r="Q218" s="256">
        <v>199</v>
      </c>
      <c r="R218" s="185">
        <v>32</v>
      </c>
      <c r="S218" s="207">
        <v>21</v>
      </c>
      <c r="T218" s="207">
        <v>57</v>
      </c>
      <c r="U218" s="207">
        <v>160</v>
      </c>
      <c r="V218" s="181">
        <v>9</v>
      </c>
      <c r="W218" s="181">
        <v>18</v>
      </c>
      <c r="X218" s="181">
        <v>5</v>
      </c>
      <c r="Y218" s="181">
        <v>1</v>
      </c>
      <c r="Z218" s="181" t="s">
        <v>827</v>
      </c>
      <c r="AA218" s="181" t="s">
        <v>827</v>
      </c>
      <c r="AB218" s="181">
        <v>1</v>
      </c>
      <c r="AC218" s="189">
        <v>1</v>
      </c>
      <c r="AD218" s="192">
        <v>207513</v>
      </c>
      <c r="AE218" s="192">
        <v>4057</v>
      </c>
      <c r="AF218" s="181">
        <v>3915</v>
      </c>
      <c r="AG218" s="181">
        <v>680</v>
      </c>
      <c r="AH218" s="181">
        <v>680</v>
      </c>
      <c r="AI218" s="181">
        <v>51</v>
      </c>
      <c r="AJ218" s="71">
        <v>6093</v>
      </c>
    </row>
    <row r="219" spans="1:36" ht="19.5" customHeight="1" x14ac:dyDescent="0.15">
      <c r="A219" s="74">
        <v>6094</v>
      </c>
      <c r="B219" s="20" t="s">
        <v>324</v>
      </c>
      <c r="C219" s="258">
        <v>9</v>
      </c>
      <c r="D219" s="258">
        <v>3</v>
      </c>
      <c r="E219" s="258">
        <v>3</v>
      </c>
      <c r="F219" s="258">
        <v>3</v>
      </c>
      <c r="G219" s="258" t="s">
        <v>827</v>
      </c>
      <c r="H219" s="258" t="s">
        <v>827</v>
      </c>
      <c r="I219" s="258" t="s">
        <v>827</v>
      </c>
      <c r="J219" s="258" t="s">
        <v>827</v>
      </c>
      <c r="K219" s="258" t="s">
        <v>827</v>
      </c>
      <c r="L219" s="186">
        <v>40</v>
      </c>
      <c r="M219" s="208">
        <v>30</v>
      </c>
      <c r="N219" s="208">
        <v>10</v>
      </c>
      <c r="O219" s="208">
        <v>39</v>
      </c>
      <c r="P219" s="208">
        <v>29</v>
      </c>
      <c r="Q219" s="259">
        <v>10</v>
      </c>
      <c r="R219" s="186">
        <v>14</v>
      </c>
      <c r="S219" s="208">
        <v>2</v>
      </c>
      <c r="T219" s="208">
        <v>13</v>
      </c>
      <c r="U219" s="208">
        <v>8</v>
      </c>
      <c r="V219" s="258">
        <v>2</v>
      </c>
      <c r="W219" s="258" t="s">
        <v>827</v>
      </c>
      <c r="X219" s="258">
        <v>1</v>
      </c>
      <c r="Y219" s="258" t="s">
        <v>827</v>
      </c>
      <c r="Z219" s="258" t="s">
        <v>827</v>
      </c>
      <c r="AA219" s="258" t="s">
        <v>827</v>
      </c>
      <c r="AB219" s="258" t="s">
        <v>827</v>
      </c>
      <c r="AC219" s="260" t="s">
        <v>827</v>
      </c>
      <c r="AD219" s="261">
        <v>99743</v>
      </c>
      <c r="AE219" s="261">
        <v>2071</v>
      </c>
      <c r="AF219" s="258">
        <v>11083</v>
      </c>
      <c r="AG219" s="258">
        <v>2558</v>
      </c>
      <c r="AH219" s="258">
        <v>2494</v>
      </c>
      <c r="AI219" s="258">
        <v>48</v>
      </c>
      <c r="AJ219" s="81">
        <v>6094</v>
      </c>
    </row>
    <row r="220" spans="1:36" ht="19.5" customHeight="1" x14ac:dyDescent="0.15">
      <c r="A220" s="112">
        <v>6095</v>
      </c>
      <c r="B220" s="113" t="s">
        <v>325</v>
      </c>
      <c r="C220" s="188">
        <v>30</v>
      </c>
      <c r="D220" s="188">
        <v>10</v>
      </c>
      <c r="E220" s="188">
        <v>13</v>
      </c>
      <c r="F220" s="188">
        <v>7</v>
      </c>
      <c r="G220" s="188" t="s">
        <v>827</v>
      </c>
      <c r="H220" s="188" t="s">
        <v>827</v>
      </c>
      <c r="I220" s="188" t="s">
        <v>827</v>
      </c>
      <c r="J220" s="188" t="s">
        <v>827</v>
      </c>
      <c r="K220" s="188" t="s">
        <v>827</v>
      </c>
      <c r="L220" s="262">
        <v>105</v>
      </c>
      <c r="M220" s="263">
        <v>16</v>
      </c>
      <c r="N220" s="263">
        <v>89</v>
      </c>
      <c r="O220" s="263">
        <v>105</v>
      </c>
      <c r="P220" s="263">
        <v>16</v>
      </c>
      <c r="Q220" s="264">
        <v>89</v>
      </c>
      <c r="R220" s="262">
        <v>5</v>
      </c>
      <c r="S220" s="263">
        <v>7</v>
      </c>
      <c r="T220" s="263">
        <v>8</v>
      </c>
      <c r="U220" s="263">
        <v>58</v>
      </c>
      <c r="V220" s="188">
        <v>3</v>
      </c>
      <c r="W220" s="188">
        <v>24</v>
      </c>
      <c r="X220" s="188" t="s">
        <v>827</v>
      </c>
      <c r="Y220" s="188" t="s">
        <v>827</v>
      </c>
      <c r="Z220" s="188" t="s">
        <v>827</v>
      </c>
      <c r="AA220" s="188" t="s">
        <v>827</v>
      </c>
      <c r="AB220" s="188" t="s">
        <v>827</v>
      </c>
      <c r="AC220" s="265" t="s">
        <v>827</v>
      </c>
      <c r="AD220" s="190">
        <v>144207</v>
      </c>
      <c r="AE220" s="190">
        <v>2865</v>
      </c>
      <c r="AF220" s="188">
        <v>4807</v>
      </c>
      <c r="AG220" s="188">
        <v>1373</v>
      </c>
      <c r="AH220" s="188">
        <v>1373</v>
      </c>
      <c r="AI220" s="188">
        <v>50</v>
      </c>
      <c r="AJ220" s="114">
        <v>6095</v>
      </c>
    </row>
    <row r="221" spans="1:36" ht="19.5" customHeight="1" x14ac:dyDescent="0.15">
      <c r="A221" s="70">
        <v>6096</v>
      </c>
      <c r="B221" s="17" t="s">
        <v>326</v>
      </c>
      <c r="C221" s="181">
        <v>17</v>
      </c>
      <c r="D221" s="181">
        <v>1</v>
      </c>
      <c r="E221" s="181">
        <v>1</v>
      </c>
      <c r="F221" s="181">
        <v>13</v>
      </c>
      <c r="G221" s="181">
        <v>2</v>
      </c>
      <c r="H221" s="181" t="s">
        <v>827</v>
      </c>
      <c r="I221" s="181" t="s">
        <v>827</v>
      </c>
      <c r="J221" s="181" t="s">
        <v>827</v>
      </c>
      <c r="K221" s="181" t="s">
        <v>827</v>
      </c>
      <c r="L221" s="185">
        <v>127</v>
      </c>
      <c r="M221" s="207">
        <v>28</v>
      </c>
      <c r="N221" s="207">
        <v>99</v>
      </c>
      <c r="O221" s="207">
        <v>119</v>
      </c>
      <c r="P221" s="207">
        <v>24</v>
      </c>
      <c r="Q221" s="256">
        <v>95</v>
      </c>
      <c r="R221" s="185">
        <v>1</v>
      </c>
      <c r="S221" s="207" t="s">
        <v>827</v>
      </c>
      <c r="T221" s="207">
        <v>15</v>
      </c>
      <c r="U221" s="207">
        <v>47</v>
      </c>
      <c r="V221" s="181">
        <v>8</v>
      </c>
      <c r="W221" s="181">
        <v>48</v>
      </c>
      <c r="X221" s="181">
        <v>4</v>
      </c>
      <c r="Y221" s="181">
        <v>4</v>
      </c>
      <c r="Z221" s="181" t="s">
        <v>827</v>
      </c>
      <c r="AA221" s="181" t="s">
        <v>827</v>
      </c>
      <c r="AB221" s="181" t="s">
        <v>827</v>
      </c>
      <c r="AC221" s="189" t="s">
        <v>827</v>
      </c>
      <c r="AD221" s="192">
        <v>137078</v>
      </c>
      <c r="AE221" s="192">
        <v>2586</v>
      </c>
      <c r="AF221" s="181">
        <v>8063</v>
      </c>
      <c r="AG221" s="181">
        <v>1131</v>
      </c>
      <c r="AH221" s="181">
        <v>1079</v>
      </c>
      <c r="AI221" s="181">
        <v>53</v>
      </c>
      <c r="AJ221" s="71">
        <v>6096</v>
      </c>
    </row>
    <row r="222" spans="1:36" ht="19.5" customHeight="1" x14ac:dyDescent="0.15">
      <c r="A222" s="70">
        <v>6097</v>
      </c>
      <c r="B222" s="17" t="s">
        <v>327</v>
      </c>
      <c r="C222" s="181">
        <v>3</v>
      </c>
      <c r="D222" s="181">
        <v>1</v>
      </c>
      <c r="E222" s="181" t="s">
        <v>827</v>
      </c>
      <c r="F222" s="181">
        <v>1</v>
      </c>
      <c r="G222" s="181" t="s">
        <v>827</v>
      </c>
      <c r="H222" s="181">
        <v>1</v>
      </c>
      <c r="I222" s="181" t="s">
        <v>827</v>
      </c>
      <c r="J222" s="181" t="s">
        <v>827</v>
      </c>
      <c r="K222" s="181" t="s">
        <v>827</v>
      </c>
      <c r="L222" s="185">
        <v>32</v>
      </c>
      <c r="M222" s="207">
        <v>17</v>
      </c>
      <c r="N222" s="207">
        <v>15</v>
      </c>
      <c r="O222" s="207">
        <v>29</v>
      </c>
      <c r="P222" s="207">
        <v>17</v>
      </c>
      <c r="Q222" s="256">
        <v>12</v>
      </c>
      <c r="R222" s="185">
        <v>6</v>
      </c>
      <c r="S222" s="207">
        <v>1</v>
      </c>
      <c r="T222" s="207">
        <v>11</v>
      </c>
      <c r="U222" s="207">
        <v>11</v>
      </c>
      <c r="V222" s="181" t="s">
        <v>827</v>
      </c>
      <c r="W222" s="181" t="s">
        <v>827</v>
      </c>
      <c r="X222" s="181" t="s">
        <v>827</v>
      </c>
      <c r="Y222" s="181">
        <v>3</v>
      </c>
      <c r="Z222" s="181" t="s">
        <v>827</v>
      </c>
      <c r="AA222" s="181" t="s">
        <v>827</v>
      </c>
      <c r="AB222" s="181" t="s">
        <v>827</v>
      </c>
      <c r="AC222" s="189" t="s">
        <v>827</v>
      </c>
      <c r="AD222" s="192" t="s">
        <v>903</v>
      </c>
      <c r="AE222" s="192" t="s">
        <v>903</v>
      </c>
      <c r="AF222" s="181" t="s">
        <v>903</v>
      </c>
      <c r="AG222" s="181" t="s">
        <v>903</v>
      </c>
      <c r="AH222" s="181" t="s">
        <v>903</v>
      </c>
      <c r="AI222" s="181" t="s">
        <v>903</v>
      </c>
      <c r="AJ222" s="71">
        <v>6097</v>
      </c>
    </row>
    <row r="223" spans="1:36" ht="19.5" customHeight="1" x14ac:dyDescent="0.15">
      <c r="A223" s="70">
        <v>6098</v>
      </c>
      <c r="B223" s="17" t="s">
        <v>328</v>
      </c>
      <c r="C223" s="181">
        <v>25</v>
      </c>
      <c r="D223" s="181">
        <v>2</v>
      </c>
      <c r="E223" s="181">
        <v>3</v>
      </c>
      <c r="F223" s="181">
        <v>3</v>
      </c>
      <c r="G223" s="181">
        <v>10</v>
      </c>
      <c r="H223" s="181">
        <v>6</v>
      </c>
      <c r="I223" s="181">
        <v>1</v>
      </c>
      <c r="J223" s="181" t="s">
        <v>827</v>
      </c>
      <c r="K223" s="181" t="s">
        <v>827</v>
      </c>
      <c r="L223" s="185">
        <v>372</v>
      </c>
      <c r="M223" s="207">
        <v>282</v>
      </c>
      <c r="N223" s="207">
        <v>90</v>
      </c>
      <c r="O223" s="207">
        <v>372</v>
      </c>
      <c r="P223" s="207">
        <v>282</v>
      </c>
      <c r="Q223" s="256">
        <v>90</v>
      </c>
      <c r="R223" s="185">
        <v>5</v>
      </c>
      <c r="S223" s="207" t="s">
        <v>827</v>
      </c>
      <c r="T223" s="207">
        <v>71</v>
      </c>
      <c r="U223" s="207">
        <v>16</v>
      </c>
      <c r="V223" s="181">
        <v>206</v>
      </c>
      <c r="W223" s="181">
        <v>74</v>
      </c>
      <c r="X223" s="181" t="s">
        <v>827</v>
      </c>
      <c r="Y223" s="181" t="s">
        <v>827</v>
      </c>
      <c r="Z223" s="181" t="s">
        <v>827</v>
      </c>
      <c r="AA223" s="181" t="s">
        <v>827</v>
      </c>
      <c r="AB223" s="181" t="s">
        <v>827</v>
      </c>
      <c r="AC223" s="189" t="s">
        <v>827</v>
      </c>
      <c r="AD223" s="192">
        <v>271678</v>
      </c>
      <c r="AE223" s="192">
        <v>11028</v>
      </c>
      <c r="AF223" s="181">
        <v>10867</v>
      </c>
      <c r="AG223" s="181">
        <v>730</v>
      </c>
      <c r="AH223" s="181">
        <v>730</v>
      </c>
      <c r="AI223" s="181">
        <v>25</v>
      </c>
      <c r="AJ223" s="71">
        <v>6098</v>
      </c>
    </row>
    <row r="224" spans="1:36" ht="19.5" customHeight="1" x14ac:dyDescent="0.15">
      <c r="A224" s="466">
        <v>6099</v>
      </c>
      <c r="B224" s="370" t="s">
        <v>329</v>
      </c>
      <c r="C224" s="467">
        <v>135</v>
      </c>
      <c r="D224" s="467">
        <v>29</v>
      </c>
      <c r="E224" s="467">
        <v>29</v>
      </c>
      <c r="F224" s="467">
        <v>30</v>
      </c>
      <c r="G224" s="467">
        <v>27</v>
      </c>
      <c r="H224" s="467">
        <v>11</v>
      </c>
      <c r="I224" s="467">
        <v>5</v>
      </c>
      <c r="J224" s="467">
        <v>4</v>
      </c>
      <c r="K224" s="467" t="s">
        <v>827</v>
      </c>
      <c r="L224" s="468">
        <v>1423</v>
      </c>
      <c r="M224" s="469">
        <v>689</v>
      </c>
      <c r="N224" s="469">
        <v>734</v>
      </c>
      <c r="O224" s="469">
        <v>1416</v>
      </c>
      <c r="P224" s="469">
        <v>684</v>
      </c>
      <c r="Q224" s="470">
        <v>732</v>
      </c>
      <c r="R224" s="468">
        <v>66</v>
      </c>
      <c r="S224" s="469">
        <v>29</v>
      </c>
      <c r="T224" s="469">
        <v>455</v>
      </c>
      <c r="U224" s="469">
        <v>306</v>
      </c>
      <c r="V224" s="467">
        <v>163</v>
      </c>
      <c r="W224" s="467">
        <v>397</v>
      </c>
      <c r="X224" s="467">
        <v>2</v>
      </c>
      <c r="Y224" s="467" t="s">
        <v>827</v>
      </c>
      <c r="Z224" s="467" t="s">
        <v>827</v>
      </c>
      <c r="AA224" s="467" t="s">
        <v>827</v>
      </c>
      <c r="AB224" s="467">
        <v>3</v>
      </c>
      <c r="AC224" s="471">
        <v>2</v>
      </c>
      <c r="AD224" s="472">
        <v>1775029</v>
      </c>
      <c r="AE224" s="472">
        <v>34220</v>
      </c>
      <c r="AF224" s="467">
        <v>13148</v>
      </c>
      <c r="AG224" s="467">
        <v>1253</v>
      </c>
      <c r="AH224" s="467">
        <v>1247</v>
      </c>
      <c r="AI224" s="467">
        <v>52</v>
      </c>
      <c r="AJ224" s="413">
        <v>6099</v>
      </c>
    </row>
    <row r="225" spans="1:36" ht="19.5" customHeight="1" x14ac:dyDescent="0.15">
      <c r="A225" s="99">
        <v>61</v>
      </c>
      <c r="B225" s="100" t="s">
        <v>330</v>
      </c>
      <c r="C225" s="280">
        <v>235</v>
      </c>
      <c r="D225" s="280">
        <v>76</v>
      </c>
      <c r="E225" s="280">
        <v>31</v>
      </c>
      <c r="F225" s="280">
        <v>61</v>
      </c>
      <c r="G225" s="280">
        <v>35</v>
      </c>
      <c r="H225" s="280">
        <v>15</v>
      </c>
      <c r="I225" s="280">
        <v>6</v>
      </c>
      <c r="J225" s="280">
        <v>10</v>
      </c>
      <c r="K225" s="280">
        <v>1</v>
      </c>
      <c r="L225" s="301">
        <v>2926</v>
      </c>
      <c r="M225" s="302">
        <v>1373</v>
      </c>
      <c r="N225" s="302">
        <v>1553</v>
      </c>
      <c r="O225" s="302">
        <v>2608</v>
      </c>
      <c r="P225" s="302">
        <v>1350</v>
      </c>
      <c r="Q225" s="303">
        <v>1258</v>
      </c>
      <c r="R225" s="301">
        <v>135</v>
      </c>
      <c r="S225" s="302">
        <v>57</v>
      </c>
      <c r="T225" s="302">
        <v>1077</v>
      </c>
      <c r="U225" s="302">
        <v>630</v>
      </c>
      <c r="V225" s="280">
        <v>138</v>
      </c>
      <c r="W225" s="280">
        <v>571</v>
      </c>
      <c r="X225" s="280">
        <v>5</v>
      </c>
      <c r="Y225" s="280">
        <v>22</v>
      </c>
      <c r="Z225" s="280">
        <v>3</v>
      </c>
      <c r="AA225" s="280">
        <v>2</v>
      </c>
      <c r="AB225" s="280">
        <v>21</v>
      </c>
      <c r="AC225" s="300">
        <v>275</v>
      </c>
      <c r="AD225" s="279">
        <v>7750153</v>
      </c>
      <c r="AE225" s="279" t="s">
        <v>827</v>
      </c>
      <c r="AF225" s="280">
        <v>32979</v>
      </c>
      <c r="AG225" s="280">
        <v>2946</v>
      </c>
      <c r="AH225" s="280">
        <v>2649</v>
      </c>
      <c r="AI225" s="280" t="s">
        <v>827</v>
      </c>
      <c r="AJ225" s="144">
        <v>61</v>
      </c>
    </row>
    <row r="226" spans="1:36" ht="19.5" customHeight="1" x14ac:dyDescent="0.15">
      <c r="A226" s="290">
        <v>611</v>
      </c>
      <c r="B226" s="100" t="s">
        <v>331</v>
      </c>
      <c r="C226" s="280">
        <v>180</v>
      </c>
      <c r="D226" s="280">
        <v>56</v>
      </c>
      <c r="E226" s="280">
        <v>22</v>
      </c>
      <c r="F226" s="280">
        <v>48</v>
      </c>
      <c r="G226" s="280">
        <v>27</v>
      </c>
      <c r="H226" s="280">
        <v>13</v>
      </c>
      <c r="I226" s="280">
        <v>4</v>
      </c>
      <c r="J226" s="280">
        <v>9</v>
      </c>
      <c r="K226" s="280">
        <v>1</v>
      </c>
      <c r="L226" s="301">
        <v>2432</v>
      </c>
      <c r="M226" s="302">
        <v>1042</v>
      </c>
      <c r="N226" s="302">
        <v>1390</v>
      </c>
      <c r="O226" s="302">
        <v>2135</v>
      </c>
      <c r="P226" s="302">
        <v>1034</v>
      </c>
      <c r="Q226" s="303">
        <v>1101</v>
      </c>
      <c r="R226" s="301">
        <v>116</v>
      </c>
      <c r="S226" s="302">
        <v>47</v>
      </c>
      <c r="T226" s="302">
        <v>811</v>
      </c>
      <c r="U226" s="302">
        <v>545</v>
      </c>
      <c r="V226" s="280">
        <v>107</v>
      </c>
      <c r="W226" s="280">
        <v>509</v>
      </c>
      <c r="X226" s="280">
        <v>3</v>
      </c>
      <c r="Y226" s="280">
        <v>21</v>
      </c>
      <c r="Z226" s="280">
        <v>1</v>
      </c>
      <c r="AA226" s="280">
        <v>2</v>
      </c>
      <c r="AB226" s="280">
        <v>6</v>
      </c>
      <c r="AC226" s="300">
        <v>270</v>
      </c>
      <c r="AD226" s="279">
        <v>6683030</v>
      </c>
      <c r="AE226" s="279" t="s">
        <v>827</v>
      </c>
      <c r="AF226" s="280">
        <v>37128</v>
      </c>
      <c r="AG226" s="280">
        <v>3130</v>
      </c>
      <c r="AH226" s="280">
        <v>2748</v>
      </c>
      <c r="AI226" s="280" t="s">
        <v>827</v>
      </c>
      <c r="AJ226" s="332">
        <v>611</v>
      </c>
    </row>
    <row r="227" spans="1:36" ht="19.5" customHeight="1" x14ac:dyDescent="0.15">
      <c r="A227" s="70">
        <v>6111</v>
      </c>
      <c r="B227" s="17" t="s">
        <v>332</v>
      </c>
      <c r="C227" s="181" t="s">
        <v>863</v>
      </c>
      <c r="D227" s="181" t="s">
        <v>868</v>
      </c>
      <c r="E227" s="181" t="s">
        <v>863</v>
      </c>
      <c r="F227" s="181" t="s">
        <v>867</v>
      </c>
      <c r="G227" s="181" t="s">
        <v>867</v>
      </c>
      <c r="H227" s="181" t="s">
        <v>867</v>
      </c>
      <c r="I227" s="181" t="s">
        <v>867</v>
      </c>
      <c r="J227" s="181" t="s">
        <v>867</v>
      </c>
      <c r="K227" s="181" t="s">
        <v>867</v>
      </c>
      <c r="L227" s="185" t="s">
        <v>867</v>
      </c>
      <c r="M227" s="207" t="s">
        <v>867</v>
      </c>
      <c r="N227" s="207" t="s">
        <v>867</v>
      </c>
      <c r="O227" s="207" t="s">
        <v>867</v>
      </c>
      <c r="P227" s="207" t="s">
        <v>866</v>
      </c>
      <c r="Q227" s="256" t="s">
        <v>866</v>
      </c>
      <c r="R227" s="185" t="s">
        <v>867</v>
      </c>
      <c r="S227" s="207" t="s">
        <v>867</v>
      </c>
      <c r="T227" s="207" t="s">
        <v>867</v>
      </c>
      <c r="U227" s="207" t="s">
        <v>867</v>
      </c>
      <c r="V227" s="181" t="s">
        <v>866</v>
      </c>
      <c r="W227" s="181" t="s">
        <v>866</v>
      </c>
      <c r="X227" s="181" t="s">
        <v>867</v>
      </c>
      <c r="Y227" s="181" t="s">
        <v>866</v>
      </c>
      <c r="Z227" s="181" t="s">
        <v>867</v>
      </c>
      <c r="AA227" s="181" t="s">
        <v>867</v>
      </c>
      <c r="AB227" s="181" t="s">
        <v>867</v>
      </c>
      <c r="AC227" s="189" t="s">
        <v>867</v>
      </c>
      <c r="AD227" s="192" t="s">
        <v>867</v>
      </c>
      <c r="AE227" s="192" t="s">
        <v>867</v>
      </c>
      <c r="AF227" s="181" t="s">
        <v>827</v>
      </c>
      <c r="AG227" s="181" t="s">
        <v>827</v>
      </c>
      <c r="AH227" s="181" t="s">
        <v>827</v>
      </c>
      <c r="AI227" s="181" t="s">
        <v>827</v>
      </c>
      <c r="AJ227" s="71">
        <v>6111</v>
      </c>
    </row>
    <row r="228" spans="1:36" ht="19.5" customHeight="1" x14ac:dyDescent="0.15">
      <c r="A228" s="70">
        <v>6112</v>
      </c>
      <c r="B228" s="17" t="s">
        <v>333</v>
      </c>
      <c r="C228" s="181">
        <v>20</v>
      </c>
      <c r="D228" s="181">
        <v>10</v>
      </c>
      <c r="E228" s="181">
        <v>1</v>
      </c>
      <c r="F228" s="181">
        <v>4</v>
      </c>
      <c r="G228" s="181">
        <v>3</v>
      </c>
      <c r="H228" s="181">
        <v>2</v>
      </c>
      <c r="I228" s="181" t="s">
        <v>827</v>
      </c>
      <c r="J228" s="181" t="s">
        <v>827</v>
      </c>
      <c r="K228" s="181" t="s">
        <v>827</v>
      </c>
      <c r="L228" s="185">
        <v>132</v>
      </c>
      <c r="M228" s="207">
        <v>49</v>
      </c>
      <c r="N228" s="207">
        <v>83</v>
      </c>
      <c r="O228" s="207">
        <v>126</v>
      </c>
      <c r="P228" s="207">
        <v>46</v>
      </c>
      <c r="Q228" s="256">
        <v>80</v>
      </c>
      <c r="R228" s="185">
        <v>18</v>
      </c>
      <c r="S228" s="207">
        <v>7</v>
      </c>
      <c r="T228" s="207">
        <v>18</v>
      </c>
      <c r="U228" s="207">
        <v>47</v>
      </c>
      <c r="V228" s="181">
        <v>10</v>
      </c>
      <c r="W228" s="181">
        <v>26</v>
      </c>
      <c r="X228" s="181" t="s">
        <v>827</v>
      </c>
      <c r="Y228" s="181">
        <v>4</v>
      </c>
      <c r="Z228" s="181" t="s">
        <v>827</v>
      </c>
      <c r="AA228" s="181">
        <v>2</v>
      </c>
      <c r="AB228" s="181">
        <v>3</v>
      </c>
      <c r="AC228" s="189">
        <v>1</v>
      </c>
      <c r="AD228" s="192">
        <v>522969</v>
      </c>
      <c r="AE228" s="192" t="s">
        <v>827</v>
      </c>
      <c r="AF228" s="181">
        <v>26148</v>
      </c>
      <c r="AG228" s="181">
        <v>4151</v>
      </c>
      <c r="AH228" s="181">
        <v>3962</v>
      </c>
      <c r="AI228" s="181" t="s">
        <v>827</v>
      </c>
      <c r="AJ228" s="71">
        <v>6112</v>
      </c>
    </row>
    <row r="229" spans="1:36" ht="19.5" customHeight="1" x14ac:dyDescent="0.15">
      <c r="A229" s="70">
        <v>6113</v>
      </c>
      <c r="B229" s="17" t="s">
        <v>334</v>
      </c>
      <c r="C229" s="181">
        <v>62</v>
      </c>
      <c r="D229" s="181">
        <v>18</v>
      </c>
      <c r="E229" s="181">
        <v>11</v>
      </c>
      <c r="F229" s="181">
        <v>10</v>
      </c>
      <c r="G229" s="181">
        <v>5</v>
      </c>
      <c r="H229" s="181">
        <v>7</v>
      </c>
      <c r="I229" s="181">
        <v>3</v>
      </c>
      <c r="J229" s="181">
        <v>7</v>
      </c>
      <c r="K229" s="181">
        <v>1</v>
      </c>
      <c r="L229" s="185">
        <v>1497</v>
      </c>
      <c r="M229" s="207">
        <v>539</v>
      </c>
      <c r="N229" s="207">
        <v>958</v>
      </c>
      <c r="O229" s="207">
        <v>1225</v>
      </c>
      <c r="P229" s="207">
        <v>537</v>
      </c>
      <c r="Q229" s="256">
        <v>688</v>
      </c>
      <c r="R229" s="185">
        <v>17</v>
      </c>
      <c r="S229" s="207">
        <v>16</v>
      </c>
      <c r="T229" s="207">
        <v>461</v>
      </c>
      <c r="U229" s="207">
        <v>276</v>
      </c>
      <c r="V229" s="181">
        <v>59</v>
      </c>
      <c r="W229" s="181">
        <v>396</v>
      </c>
      <c r="X229" s="181">
        <v>3</v>
      </c>
      <c r="Y229" s="181">
        <v>1</v>
      </c>
      <c r="Z229" s="181">
        <v>1</v>
      </c>
      <c r="AA229" s="181" t="s">
        <v>827</v>
      </c>
      <c r="AB229" s="181" t="s">
        <v>827</v>
      </c>
      <c r="AC229" s="189">
        <v>269</v>
      </c>
      <c r="AD229" s="192">
        <v>4277952</v>
      </c>
      <c r="AE229" s="192" t="s">
        <v>827</v>
      </c>
      <c r="AF229" s="181">
        <v>68999</v>
      </c>
      <c r="AG229" s="181">
        <v>3492</v>
      </c>
      <c r="AH229" s="181">
        <v>2858</v>
      </c>
      <c r="AI229" s="181" t="s">
        <v>827</v>
      </c>
      <c r="AJ229" s="71">
        <v>6113</v>
      </c>
    </row>
    <row r="230" spans="1:36" ht="19.5" customHeight="1" x14ac:dyDescent="0.15">
      <c r="A230" s="70">
        <v>6114</v>
      </c>
      <c r="B230" s="17" t="s">
        <v>335</v>
      </c>
      <c r="C230" s="181">
        <v>22</v>
      </c>
      <c r="D230" s="181">
        <v>4</v>
      </c>
      <c r="E230" s="181">
        <v>2</v>
      </c>
      <c r="F230" s="181">
        <v>8</v>
      </c>
      <c r="G230" s="181">
        <v>7</v>
      </c>
      <c r="H230" s="181">
        <v>1</v>
      </c>
      <c r="I230" s="181" t="s">
        <v>827</v>
      </c>
      <c r="J230" s="181" t="s">
        <v>827</v>
      </c>
      <c r="K230" s="181" t="s">
        <v>827</v>
      </c>
      <c r="L230" s="185">
        <v>168</v>
      </c>
      <c r="M230" s="207">
        <v>128</v>
      </c>
      <c r="N230" s="207">
        <v>40</v>
      </c>
      <c r="O230" s="207">
        <v>168</v>
      </c>
      <c r="P230" s="207">
        <v>128</v>
      </c>
      <c r="Q230" s="256">
        <v>40</v>
      </c>
      <c r="R230" s="185">
        <v>26</v>
      </c>
      <c r="S230" s="207">
        <v>1</v>
      </c>
      <c r="T230" s="207">
        <v>99</v>
      </c>
      <c r="U230" s="207">
        <v>35</v>
      </c>
      <c r="V230" s="181">
        <v>3</v>
      </c>
      <c r="W230" s="181">
        <v>4</v>
      </c>
      <c r="X230" s="181" t="s">
        <v>827</v>
      </c>
      <c r="Y230" s="181" t="s">
        <v>827</v>
      </c>
      <c r="Z230" s="181" t="s">
        <v>827</v>
      </c>
      <c r="AA230" s="181" t="s">
        <v>827</v>
      </c>
      <c r="AB230" s="181" t="s">
        <v>827</v>
      </c>
      <c r="AC230" s="189" t="s">
        <v>827</v>
      </c>
      <c r="AD230" s="192">
        <v>736127</v>
      </c>
      <c r="AE230" s="192" t="s">
        <v>827</v>
      </c>
      <c r="AF230" s="181">
        <v>33460</v>
      </c>
      <c r="AG230" s="181">
        <v>4382</v>
      </c>
      <c r="AH230" s="181">
        <v>4382</v>
      </c>
      <c r="AI230" s="181" t="s">
        <v>827</v>
      </c>
      <c r="AJ230" s="71">
        <v>6114</v>
      </c>
    </row>
    <row r="231" spans="1:36" ht="19.5" customHeight="1" x14ac:dyDescent="0.15">
      <c r="A231" s="70">
        <v>6119</v>
      </c>
      <c r="B231" s="17" t="s">
        <v>336</v>
      </c>
      <c r="C231" s="181">
        <v>76</v>
      </c>
      <c r="D231" s="181">
        <v>24</v>
      </c>
      <c r="E231" s="181">
        <v>8</v>
      </c>
      <c r="F231" s="181">
        <v>26</v>
      </c>
      <c r="G231" s="181">
        <v>12</v>
      </c>
      <c r="H231" s="181">
        <v>3</v>
      </c>
      <c r="I231" s="181">
        <v>1</v>
      </c>
      <c r="J231" s="181">
        <v>2</v>
      </c>
      <c r="K231" s="181" t="s">
        <v>827</v>
      </c>
      <c r="L231" s="185">
        <v>635</v>
      </c>
      <c r="M231" s="207">
        <v>326</v>
      </c>
      <c r="N231" s="207">
        <v>309</v>
      </c>
      <c r="O231" s="207">
        <v>616</v>
      </c>
      <c r="P231" s="207">
        <v>323</v>
      </c>
      <c r="Q231" s="256">
        <v>293</v>
      </c>
      <c r="R231" s="185">
        <v>55</v>
      </c>
      <c r="S231" s="207">
        <v>23</v>
      </c>
      <c r="T231" s="207">
        <v>233</v>
      </c>
      <c r="U231" s="207">
        <v>187</v>
      </c>
      <c r="V231" s="181">
        <v>35</v>
      </c>
      <c r="W231" s="181">
        <v>83</v>
      </c>
      <c r="X231" s="181" t="s">
        <v>827</v>
      </c>
      <c r="Y231" s="181">
        <v>16</v>
      </c>
      <c r="Z231" s="181" t="s">
        <v>827</v>
      </c>
      <c r="AA231" s="181" t="s">
        <v>827</v>
      </c>
      <c r="AB231" s="181">
        <v>3</v>
      </c>
      <c r="AC231" s="189" t="s">
        <v>827</v>
      </c>
      <c r="AD231" s="192">
        <v>1145982</v>
      </c>
      <c r="AE231" s="192" t="s">
        <v>827</v>
      </c>
      <c r="AF231" s="181">
        <v>15079</v>
      </c>
      <c r="AG231" s="181">
        <v>1858</v>
      </c>
      <c r="AH231" s="181">
        <v>1805</v>
      </c>
      <c r="AI231" s="181" t="s">
        <v>827</v>
      </c>
      <c r="AJ231" s="71">
        <v>6119</v>
      </c>
    </row>
    <row r="232" spans="1:36" ht="19.5" customHeight="1" x14ac:dyDescent="0.15">
      <c r="A232" s="290">
        <v>612</v>
      </c>
      <c r="B232" s="100" t="s">
        <v>337</v>
      </c>
      <c r="C232" s="280">
        <v>22</v>
      </c>
      <c r="D232" s="280">
        <v>6</v>
      </c>
      <c r="E232" s="280">
        <v>1</v>
      </c>
      <c r="F232" s="280">
        <v>5</v>
      </c>
      <c r="G232" s="280">
        <v>6</v>
      </c>
      <c r="H232" s="280">
        <v>2</v>
      </c>
      <c r="I232" s="280">
        <v>2</v>
      </c>
      <c r="J232" s="280" t="s">
        <v>827</v>
      </c>
      <c r="K232" s="280" t="s">
        <v>827</v>
      </c>
      <c r="L232" s="301">
        <v>286</v>
      </c>
      <c r="M232" s="302">
        <v>249</v>
      </c>
      <c r="N232" s="302">
        <v>37</v>
      </c>
      <c r="O232" s="302">
        <v>269</v>
      </c>
      <c r="P232" s="302">
        <v>236</v>
      </c>
      <c r="Q232" s="303">
        <v>33</v>
      </c>
      <c r="R232" s="301">
        <v>3</v>
      </c>
      <c r="S232" s="302">
        <v>2</v>
      </c>
      <c r="T232" s="302">
        <v>216</v>
      </c>
      <c r="U232" s="302">
        <v>20</v>
      </c>
      <c r="V232" s="280">
        <v>17</v>
      </c>
      <c r="W232" s="280">
        <v>11</v>
      </c>
      <c r="X232" s="280">
        <v>2</v>
      </c>
      <c r="Y232" s="280" t="s">
        <v>827</v>
      </c>
      <c r="Z232" s="280">
        <v>2</v>
      </c>
      <c r="AA232" s="280" t="s">
        <v>827</v>
      </c>
      <c r="AB232" s="280">
        <v>13</v>
      </c>
      <c r="AC232" s="300">
        <v>4</v>
      </c>
      <c r="AD232" s="279">
        <v>881075</v>
      </c>
      <c r="AE232" s="279" t="s">
        <v>827</v>
      </c>
      <c r="AF232" s="280">
        <v>40049</v>
      </c>
      <c r="AG232" s="280">
        <v>3037</v>
      </c>
      <c r="AH232" s="280">
        <v>3081</v>
      </c>
      <c r="AI232" s="280" t="s">
        <v>827</v>
      </c>
      <c r="AJ232" s="332">
        <v>612</v>
      </c>
    </row>
    <row r="233" spans="1:36" ht="19.5" customHeight="1" x14ac:dyDescent="0.15">
      <c r="A233" s="334">
        <v>619</v>
      </c>
      <c r="B233" s="309" t="s">
        <v>338</v>
      </c>
      <c r="C233" s="310">
        <v>33</v>
      </c>
      <c r="D233" s="310">
        <v>14</v>
      </c>
      <c r="E233" s="310">
        <v>8</v>
      </c>
      <c r="F233" s="310">
        <v>8</v>
      </c>
      <c r="G233" s="310">
        <v>2</v>
      </c>
      <c r="H233" s="310" t="s">
        <v>827</v>
      </c>
      <c r="I233" s="310" t="s">
        <v>827</v>
      </c>
      <c r="J233" s="310">
        <v>1</v>
      </c>
      <c r="K233" s="310" t="s">
        <v>827</v>
      </c>
      <c r="L233" s="311">
        <v>208</v>
      </c>
      <c r="M233" s="312">
        <v>82</v>
      </c>
      <c r="N233" s="312">
        <v>126</v>
      </c>
      <c r="O233" s="312">
        <v>204</v>
      </c>
      <c r="P233" s="312">
        <v>80</v>
      </c>
      <c r="Q233" s="313">
        <v>124</v>
      </c>
      <c r="R233" s="311">
        <v>16</v>
      </c>
      <c r="S233" s="312">
        <v>8</v>
      </c>
      <c r="T233" s="312">
        <v>50</v>
      </c>
      <c r="U233" s="312">
        <v>65</v>
      </c>
      <c r="V233" s="310">
        <v>14</v>
      </c>
      <c r="W233" s="310">
        <v>51</v>
      </c>
      <c r="X233" s="310" t="s">
        <v>827</v>
      </c>
      <c r="Y233" s="310">
        <v>1</v>
      </c>
      <c r="Z233" s="310" t="s">
        <v>827</v>
      </c>
      <c r="AA233" s="310" t="s">
        <v>827</v>
      </c>
      <c r="AB233" s="310">
        <v>2</v>
      </c>
      <c r="AC233" s="314">
        <v>1</v>
      </c>
      <c r="AD233" s="315">
        <v>186048</v>
      </c>
      <c r="AE233" s="315" t="s">
        <v>827</v>
      </c>
      <c r="AF233" s="310">
        <v>5638</v>
      </c>
      <c r="AG233" s="310">
        <v>912</v>
      </c>
      <c r="AH233" s="310">
        <v>894</v>
      </c>
      <c r="AI233" s="310" t="s">
        <v>827</v>
      </c>
      <c r="AJ233" s="333">
        <v>619</v>
      </c>
    </row>
  </sheetData>
  <mergeCells count="33">
    <mergeCell ref="L9:Q9"/>
    <mergeCell ref="R9:AC9"/>
    <mergeCell ref="O10:Q10"/>
    <mergeCell ref="R10:W10"/>
    <mergeCell ref="AH10:AH12"/>
    <mergeCell ref="AG10:AG12"/>
    <mergeCell ref="X10:Y12"/>
    <mergeCell ref="AB10:AC12"/>
    <mergeCell ref="AF10:AF12"/>
    <mergeCell ref="AE9:AE12"/>
    <mergeCell ref="A9:B13"/>
    <mergeCell ref="C9:K9"/>
    <mergeCell ref="I11:I13"/>
    <mergeCell ref="J11:J13"/>
    <mergeCell ref="C10:C13"/>
    <mergeCell ref="G11:G13"/>
    <mergeCell ref="H11:H13"/>
    <mergeCell ref="AJ9:AJ13"/>
    <mergeCell ref="AD9:AD12"/>
    <mergeCell ref="K11:K13"/>
    <mergeCell ref="R11:S12"/>
    <mergeCell ref="T12:U12"/>
    <mergeCell ref="V12:W12"/>
    <mergeCell ref="AF9:AI9"/>
    <mergeCell ref="D10:K10"/>
    <mergeCell ref="AI10:AI12"/>
    <mergeCell ref="Z10:AA12"/>
    <mergeCell ref="D11:D13"/>
    <mergeCell ref="E11:E13"/>
    <mergeCell ref="F11:F13"/>
    <mergeCell ref="L10:N12"/>
    <mergeCell ref="O11:Q12"/>
    <mergeCell ref="T11:W11"/>
  </mergeCells>
  <phoneticPr fontId="3"/>
  <hyperlinks>
    <hyperlink ref="AK1" location="目次!A1" display="目次へ戻る" xr:uid="{2C2356CC-5119-4780-B96E-3B9ADAE58E51}"/>
  </hyperlinks>
  <pageMargins left="0.70866141732283472" right="0.70866141732283472" top="0.59055118110236227" bottom="0.59055118110236227" header="0.31496062992125984" footer="0.31496062992125984"/>
  <pageSetup paperSize="9" scale="67" fitToWidth="2" fitToHeight="4" pageOrder="overThenDown" orientation="portrait" useFirstPageNumber="1" r:id="rId1"/>
  <headerFooter scaleWithDoc="0" alignWithMargins="0">
    <oddFooter>&amp;C&amp;"BIZ UDゴシック,標準"&amp;10- &amp;P -</oddFooter>
  </headerFooter>
  <rowBreaks count="4" manualBreakCount="4">
    <brk id="65" max="35" man="1"/>
    <brk id="116" max="35" man="1"/>
    <brk id="167" max="35" man="1"/>
    <brk id="219" max="35" man="1"/>
  </rowBreaks>
  <colBreaks count="1" manualBreakCount="1">
    <brk id="17" max="2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V49"/>
  <sheetViews>
    <sheetView view="pageBreakPreview" zoomScale="90" zoomScaleNormal="100" zoomScaleSheetLayoutView="90" workbookViewId="0">
      <pane xSplit="2" ySplit="12" topLeftCell="C13"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25" style="5" customWidth="1"/>
    <col min="2" max="2" width="35.875" style="6" customWidth="1"/>
    <col min="3" max="3" width="8.625" style="6" customWidth="1"/>
    <col min="4" max="4" width="13.125" style="6" customWidth="1"/>
    <col min="5" max="5" width="8.625" style="6" customWidth="1"/>
    <col min="6" max="6" width="13.125" style="6" customWidth="1"/>
    <col min="7" max="7" width="8.625" style="4" customWidth="1"/>
    <col min="8" max="8" width="13.125" style="4" customWidth="1"/>
    <col min="9" max="9" width="8.625" style="4" customWidth="1"/>
    <col min="10" max="10" width="13.125" style="4" customWidth="1"/>
    <col min="11" max="11" width="8.625" style="4" customWidth="1"/>
    <col min="12" max="12" width="13.125" style="4" customWidth="1"/>
    <col min="13" max="13" width="8.625" style="4" customWidth="1"/>
    <col min="14" max="14" width="13.125" style="4" customWidth="1"/>
    <col min="15" max="15" width="8.625" style="4" customWidth="1"/>
    <col min="16" max="16" width="13.125" style="4" customWidth="1"/>
    <col min="17" max="17" width="8.625" style="4" customWidth="1"/>
    <col min="18" max="18" width="13.125" style="4" customWidth="1"/>
    <col min="19" max="19" width="8.625" style="4" customWidth="1"/>
    <col min="20" max="20" width="13.125" style="4" customWidth="1"/>
    <col min="21" max="21" width="4.25" style="4" customWidth="1"/>
    <col min="22" max="16384" width="9" style="4"/>
  </cols>
  <sheetData>
    <row r="1" spans="1:22" ht="21" customHeight="1" x14ac:dyDescent="0.15">
      <c r="A1" s="129" t="s">
        <v>472</v>
      </c>
      <c r="B1" s="1"/>
      <c r="C1" s="1"/>
      <c r="D1" s="1"/>
      <c r="E1" s="1"/>
      <c r="F1" s="1"/>
      <c r="V1" s="611" t="s">
        <v>966</v>
      </c>
    </row>
    <row r="2" spans="1:22" ht="6.75" customHeight="1" x14ac:dyDescent="0.15"/>
    <row r="3" spans="1:22" ht="12.75" customHeight="1" x14ac:dyDescent="0.15">
      <c r="A3" s="132" t="s">
        <v>914</v>
      </c>
      <c r="B3" s="9"/>
      <c r="C3" s="10"/>
      <c r="D3" s="10"/>
      <c r="E3" s="10"/>
      <c r="F3" s="10"/>
      <c r="G3" s="10"/>
      <c r="H3" s="10"/>
      <c r="I3" s="10"/>
      <c r="J3" s="10"/>
      <c r="K3" s="60"/>
      <c r="L3" s="60"/>
      <c r="M3" s="63"/>
      <c r="N3" s="63"/>
      <c r="O3" s="63"/>
      <c r="P3" s="60"/>
      <c r="Q3" s="60"/>
      <c r="R3" s="63"/>
      <c r="S3" s="60"/>
      <c r="T3" s="63"/>
      <c r="U3" s="63"/>
    </row>
    <row r="4" spans="1:22" ht="12.75" customHeight="1" x14ac:dyDescent="0.15">
      <c r="A4" s="10" t="s">
        <v>923</v>
      </c>
      <c r="B4" s="9"/>
      <c r="C4" s="10"/>
      <c r="D4" s="10"/>
      <c r="E4" s="10"/>
      <c r="F4" s="10"/>
      <c r="G4" s="10"/>
      <c r="H4" s="10"/>
      <c r="I4" s="10"/>
      <c r="J4" s="10"/>
      <c r="K4" s="60"/>
      <c r="L4" s="60"/>
      <c r="M4" s="63"/>
      <c r="N4" s="63"/>
      <c r="O4" s="63"/>
      <c r="P4" s="60"/>
      <c r="Q4" s="60"/>
      <c r="R4" s="63"/>
      <c r="S4" s="60"/>
      <c r="T4" s="63"/>
      <c r="U4" s="63"/>
    </row>
    <row r="5" spans="1:22" ht="12.75" customHeight="1" x14ac:dyDescent="0.15">
      <c r="A5" s="132" t="s">
        <v>1011</v>
      </c>
      <c r="B5" s="9"/>
      <c r="C5" s="10"/>
      <c r="D5" s="10"/>
      <c r="E5" s="10"/>
      <c r="F5" s="10"/>
      <c r="G5" s="10"/>
      <c r="H5" s="10"/>
      <c r="I5" s="10"/>
      <c r="J5" s="10"/>
      <c r="K5" s="60"/>
      <c r="L5" s="60"/>
      <c r="M5" s="63"/>
      <c r="N5" s="63"/>
      <c r="O5" s="63"/>
      <c r="P5" s="60"/>
      <c r="Q5" s="60"/>
      <c r="R5" s="63"/>
      <c r="S5" s="60"/>
      <c r="T5" s="63"/>
      <c r="U5" s="63"/>
    </row>
    <row r="6" spans="1:22" ht="6.75" customHeight="1" x14ac:dyDescent="0.15">
      <c r="A6" s="10"/>
      <c r="B6" s="10"/>
      <c r="C6" s="10"/>
      <c r="D6" s="10"/>
      <c r="E6" s="10"/>
      <c r="F6" s="10"/>
    </row>
    <row r="7" spans="1:22" s="12" customFormat="1" ht="21" customHeight="1" x14ac:dyDescent="0.15">
      <c r="A7" s="641" t="s">
        <v>32</v>
      </c>
      <c r="B7" s="643"/>
      <c r="C7" s="721" t="s">
        <v>339</v>
      </c>
      <c r="D7" s="722"/>
      <c r="E7" s="721" t="s">
        <v>340</v>
      </c>
      <c r="F7" s="752"/>
      <c r="G7" s="721" t="s">
        <v>341</v>
      </c>
      <c r="H7" s="722"/>
      <c r="I7" s="130"/>
      <c r="J7" s="131"/>
      <c r="K7" s="746" t="s">
        <v>471</v>
      </c>
      <c r="L7" s="747"/>
      <c r="M7" s="747"/>
      <c r="N7" s="747"/>
      <c r="O7" s="747"/>
      <c r="P7" s="747"/>
      <c r="Q7" s="747"/>
      <c r="R7" s="747"/>
      <c r="S7" s="747"/>
      <c r="T7" s="748"/>
      <c r="U7" s="660" t="s">
        <v>112</v>
      </c>
    </row>
    <row r="8" spans="1:22" s="12" customFormat="1" ht="21" customHeight="1" x14ac:dyDescent="0.15">
      <c r="A8" s="644"/>
      <c r="B8" s="649"/>
      <c r="C8" s="724"/>
      <c r="D8" s="725"/>
      <c r="E8" s="724"/>
      <c r="F8" s="753"/>
      <c r="G8" s="724"/>
      <c r="H8" s="726"/>
      <c r="I8" s="746" t="s">
        <v>470</v>
      </c>
      <c r="J8" s="748"/>
      <c r="K8" s="746" t="s">
        <v>470</v>
      </c>
      <c r="L8" s="747"/>
      <c r="M8" s="747"/>
      <c r="N8" s="747"/>
      <c r="O8" s="747"/>
      <c r="P8" s="747"/>
      <c r="Q8" s="747"/>
      <c r="R8" s="747"/>
      <c r="S8" s="747"/>
      <c r="T8" s="748"/>
      <c r="U8" s="661"/>
    </row>
    <row r="9" spans="1:22" ht="21" customHeight="1" x14ac:dyDescent="0.15">
      <c r="A9" s="644"/>
      <c r="B9" s="649"/>
      <c r="C9" s="727"/>
      <c r="D9" s="728"/>
      <c r="E9" s="754"/>
      <c r="F9" s="755"/>
      <c r="G9" s="727"/>
      <c r="H9" s="729"/>
      <c r="I9" s="756" t="s">
        <v>342</v>
      </c>
      <c r="J9" s="756"/>
      <c r="K9" s="756" t="s">
        <v>343</v>
      </c>
      <c r="L9" s="756"/>
      <c r="M9" s="756" t="s">
        <v>344</v>
      </c>
      <c r="N9" s="756"/>
      <c r="O9" s="756" t="s">
        <v>345</v>
      </c>
      <c r="P9" s="756"/>
      <c r="Q9" s="756" t="s">
        <v>346</v>
      </c>
      <c r="R9" s="756"/>
      <c r="S9" s="756" t="s">
        <v>347</v>
      </c>
      <c r="T9" s="756"/>
      <c r="U9" s="661"/>
    </row>
    <row r="10" spans="1:22" ht="21" customHeight="1" x14ac:dyDescent="0.15">
      <c r="A10" s="644"/>
      <c r="B10" s="649"/>
      <c r="C10" s="663" t="s">
        <v>108</v>
      </c>
      <c r="D10" s="669" t="s">
        <v>348</v>
      </c>
      <c r="E10" s="663" t="s">
        <v>108</v>
      </c>
      <c r="F10" s="663" t="s">
        <v>348</v>
      </c>
      <c r="G10" s="663" t="s">
        <v>108</v>
      </c>
      <c r="H10" s="663" t="s">
        <v>348</v>
      </c>
      <c r="I10" s="663" t="s">
        <v>108</v>
      </c>
      <c r="J10" s="663" t="s">
        <v>348</v>
      </c>
      <c r="K10" s="663" t="s">
        <v>108</v>
      </c>
      <c r="L10" s="663" t="s">
        <v>348</v>
      </c>
      <c r="M10" s="663" t="s">
        <v>108</v>
      </c>
      <c r="N10" s="663" t="s">
        <v>348</v>
      </c>
      <c r="O10" s="663" t="s">
        <v>108</v>
      </c>
      <c r="P10" s="663" t="s">
        <v>348</v>
      </c>
      <c r="Q10" s="663" t="s">
        <v>108</v>
      </c>
      <c r="R10" s="663" t="s">
        <v>348</v>
      </c>
      <c r="S10" s="663" t="s">
        <v>108</v>
      </c>
      <c r="T10" s="663" t="s">
        <v>348</v>
      </c>
      <c r="U10" s="661"/>
    </row>
    <row r="11" spans="1:22" ht="21" customHeight="1" x14ac:dyDescent="0.15">
      <c r="A11" s="644"/>
      <c r="B11" s="649"/>
      <c r="C11" s="751"/>
      <c r="D11" s="682"/>
      <c r="E11" s="749"/>
      <c r="F11" s="700"/>
      <c r="G11" s="751"/>
      <c r="H11" s="751"/>
      <c r="I11" s="749"/>
      <c r="J11" s="700"/>
      <c r="K11" s="749"/>
      <c r="L11" s="700"/>
      <c r="M11" s="749"/>
      <c r="N11" s="700"/>
      <c r="O11" s="749"/>
      <c r="P11" s="700"/>
      <c r="Q11" s="749"/>
      <c r="R11" s="700"/>
      <c r="S11" s="749"/>
      <c r="T11" s="700"/>
      <c r="U11" s="661"/>
    </row>
    <row r="12" spans="1:22" s="12" customFormat="1" ht="21" customHeight="1" x14ac:dyDescent="0.15">
      <c r="A12" s="650"/>
      <c r="B12" s="651"/>
      <c r="C12" s="658"/>
      <c r="D12" s="30" t="s">
        <v>0</v>
      </c>
      <c r="E12" s="750"/>
      <c r="F12" s="32" t="s">
        <v>0</v>
      </c>
      <c r="G12" s="658"/>
      <c r="H12" s="333" t="s">
        <v>0</v>
      </c>
      <c r="I12" s="750"/>
      <c r="J12" s="333" t="s">
        <v>0</v>
      </c>
      <c r="K12" s="750"/>
      <c r="L12" s="333" t="s">
        <v>0</v>
      </c>
      <c r="M12" s="750"/>
      <c r="N12" s="333" t="s">
        <v>0</v>
      </c>
      <c r="O12" s="750"/>
      <c r="P12" s="333" t="s">
        <v>0</v>
      </c>
      <c r="Q12" s="750"/>
      <c r="R12" s="333" t="s">
        <v>0</v>
      </c>
      <c r="S12" s="750"/>
      <c r="T12" s="333" t="s">
        <v>0</v>
      </c>
      <c r="U12" s="662"/>
    </row>
    <row r="13" spans="1:22" ht="26.25" customHeight="1" x14ac:dyDescent="0.15">
      <c r="A13" s="112"/>
      <c r="B13" s="88" t="s">
        <v>259</v>
      </c>
      <c r="C13" s="474">
        <v>4809</v>
      </c>
      <c r="D13" s="474">
        <v>135583184</v>
      </c>
      <c r="E13" s="475">
        <v>185</v>
      </c>
      <c r="F13" s="476">
        <v>1131760</v>
      </c>
      <c r="G13" s="147">
        <v>4809</v>
      </c>
      <c r="H13" s="145">
        <v>134451424</v>
      </c>
      <c r="I13" s="512">
        <v>4431</v>
      </c>
      <c r="J13" s="148">
        <v>120746794</v>
      </c>
      <c r="K13" s="147">
        <v>425</v>
      </c>
      <c r="L13" s="145">
        <v>3795872</v>
      </c>
      <c r="M13" s="512">
        <v>115</v>
      </c>
      <c r="N13" s="513">
        <v>3958797</v>
      </c>
      <c r="O13" s="145">
        <v>348</v>
      </c>
      <c r="P13" s="145">
        <v>2949313</v>
      </c>
      <c r="Q13" s="512">
        <v>117</v>
      </c>
      <c r="R13" s="513">
        <v>939263</v>
      </c>
      <c r="S13" s="145">
        <v>295</v>
      </c>
      <c r="T13" s="148">
        <v>2061431</v>
      </c>
      <c r="U13" s="114"/>
    </row>
    <row r="14" spans="1:22" ht="26.25" customHeight="1" x14ac:dyDescent="0.15">
      <c r="A14" s="381">
        <v>56</v>
      </c>
      <c r="B14" s="382" t="s">
        <v>73</v>
      </c>
      <c r="C14" s="477">
        <v>31</v>
      </c>
      <c r="D14" s="477">
        <v>7798980</v>
      </c>
      <c r="E14" s="478" t="s">
        <v>827</v>
      </c>
      <c r="F14" s="406" t="s">
        <v>827</v>
      </c>
      <c r="G14" s="478">
        <v>31</v>
      </c>
      <c r="H14" s="406">
        <v>7798980</v>
      </c>
      <c r="I14" s="566">
        <v>31</v>
      </c>
      <c r="J14" s="433">
        <v>7720090</v>
      </c>
      <c r="K14" s="478">
        <v>1</v>
      </c>
      <c r="L14" s="406" t="s">
        <v>903</v>
      </c>
      <c r="M14" s="566" t="s">
        <v>827</v>
      </c>
      <c r="N14" s="569" t="s">
        <v>827</v>
      </c>
      <c r="O14" s="406">
        <v>4</v>
      </c>
      <c r="P14" s="406">
        <v>47761</v>
      </c>
      <c r="Q14" s="566">
        <v>7</v>
      </c>
      <c r="R14" s="569" t="s">
        <v>903</v>
      </c>
      <c r="S14" s="406">
        <v>1</v>
      </c>
      <c r="T14" s="433" t="s">
        <v>903</v>
      </c>
      <c r="U14" s="392">
        <v>56</v>
      </c>
    </row>
    <row r="15" spans="1:22" ht="26.25" customHeight="1" x14ac:dyDescent="0.15">
      <c r="A15" s="16">
        <v>561</v>
      </c>
      <c r="B15" s="17" t="s">
        <v>74</v>
      </c>
      <c r="C15" s="123">
        <v>16</v>
      </c>
      <c r="D15" s="123">
        <v>7453040</v>
      </c>
      <c r="E15" s="67" t="s">
        <v>827</v>
      </c>
      <c r="F15" s="68" t="s">
        <v>827</v>
      </c>
      <c r="G15" s="67">
        <v>16</v>
      </c>
      <c r="H15" s="68">
        <v>7453040</v>
      </c>
      <c r="I15" s="516">
        <v>16</v>
      </c>
      <c r="J15" s="110">
        <v>7381397</v>
      </c>
      <c r="K15" s="67" t="s">
        <v>827</v>
      </c>
      <c r="L15" s="68" t="s">
        <v>827</v>
      </c>
      <c r="M15" s="516" t="s">
        <v>827</v>
      </c>
      <c r="N15" s="517" t="s">
        <v>827</v>
      </c>
      <c r="O15" s="68">
        <v>4</v>
      </c>
      <c r="P15" s="68">
        <v>47761</v>
      </c>
      <c r="Q15" s="516">
        <v>4</v>
      </c>
      <c r="R15" s="517">
        <v>23882</v>
      </c>
      <c r="S15" s="68" t="s">
        <v>827</v>
      </c>
      <c r="T15" s="110" t="s">
        <v>827</v>
      </c>
      <c r="U15" s="15">
        <v>561</v>
      </c>
    </row>
    <row r="16" spans="1:22" ht="26.25" customHeight="1" x14ac:dyDescent="0.15">
      <c r="A16" s="369">
        <v>569</v>
      </c>
      <c r="B16" s="479" t="s">
        <v>469</v>
      </c>
      <c r="C16" s="480">
        <v>15</v>
      </c>
      <c r="D16" s="480">
        <v>345940</v>
      </c>
      <c r="E16" s="481" t="s">
        <v>827</v>
      </c>
      <c r="F16" s="411" t="s">
        <v>827</v>
      </c>
      <c r="G16" s="481">
        <v>15</v>
      </c>
      <c r="H16" s="411">
        <v>345940</v>
      </c>
      <c r="I16" s="567">
        <v>15</v>
      </c>
      <c r="J16" s="436">
        <v>338693</v>
      </c>
      <c r="K16" s="481">
        <v>1</v>
      </c>
      <c r="L16" s="411" t="s">
        <v>903</v>
      </c>
      <c r="M16" s="567" t="s">
        <v>827</v>
      </c>
      <c r="N16" s="570" t="s">
        <v>827</v>
      </c>
      <c r="O16" s="411" t="s">
        <v>827</v>
      </c>
      <c r="P16" s="411" t="s">
        <v>827</v>
      </c>
      <c r="Q16" s="567">
        <v>3</v>
      </c>
      <c r="R16" s="570" t="s">
        <v>903</v>
      </c>
      <c r="S16" s="411">
        <v>1</v>
      </c>
      <c r="T16" s="436" t="s">
        <v>903</v>
      </c>
      <c r="U16" s="482">
        <v>569</v>
      </c>
    </row>
    <row r="17" spans="1:21" ht="26.25" customHeight="1" x14ac:dyDescent="0.15">
      <c r="A17" s="99">
        <v>57</v>
      </c>
      <c r="B17" s="100" t="s">
        <v>75</v>
      </c>
      <c r="C17" s="285">
        <v>627</v>
      </c>
      <c r="D17" s="285">
        <v>6694229</v>
      </c>
      <c r="E17" s="286">
        <v>6</v>
      </c>
      <c r="F17" s="287">
        <v>5980</v>
      </c>
      <c r="G17" s="118">
        <v>627</v>
      </c>
      <c r="H17" s="119">
        <v>6688249</v>
      </c>
      <c r="I17" s="568">
        <v>627</v>
      </c>
      <c r="J17" s="146">
        <v>6609786</v>
      </c>
      <c r="K17" s="118">
        <v>15</v>
      </c>
      <c r="L17" s="119">
        <v>17515</v>
      </c>
      <c r="M17" s="568">
        <v>5</v>
      </c>
      <c r="N17" s="571">
        <v>2154</v>
      </c>
      <c r="O17" s="119">
        <v>28</v>
      </c>
      <c r="P17" s="119">
        <v>57053</v>
      </c>
      <c r="Q17" s="568">
        <v>4</v>
      </c>
      <c r="R17" s="571">
        <v>688</v>
      </c>
      <c r="S17" s="119">
        <v>7</v>
      </c>
      <c r="T17" s="146">
        <v>1055</v>
      </c>
      <c r="U17" s="144">
        <v>57</v>
      </c>
    </row>
    <row r="18" spans="1:21" ht="26.25" customHeight="1" x14ac:dyDescent="0.15">
      <c r="A18" s="16">
        <v>571</v>
      </c>
      <c r="B18" s="17" t="s">
        <v>76</v>
      </c>
      <c r="C18" s="123">
        <v>53</v>
      </c>
      <c r="D18" s="123">
        <v>318228</v>
      </c>
      <c r="E18" s="124">
        <v>1</v>
      </c>
      <c r="F18" s="125" t="s">
        <v>903</v>
      </c>
      <c r="G18" s="67">
        <v>53</v>
      </c>
      <c r="H18" s="68" t="s">
        <v>903</v>
      </c>
      <c r="I18" s="516">
        <v>53</v>
      </c>
      <c r="J18" s="110">
        <v>306433</v>
      </c>
      <c r="K18" s="67">
        <v>6</v>
      </c>
      <c r="L18" s="68">
        <v>11587</v>
      </c>
      <c r="M18" s="516">
        <v>1</v>
      </c>
      <c r="N18" s="517" t="s">
        <v>903</v>
      </c>
      <c r="O18" s="68">
        <v>1</v>
      </c>
      <c r="P18" s="68" t="s">
        <v>903</v>
      </c>
      <c r="Q18" s="516" t="s">
        <v>827</v>
      </c>
      <c r="R18" s="517" t="s">
        <v>827</v>
      </c>
      <c r="S18" s="68" t="s">
        <v>827</v>
      </c>
      <c r="T18" s="110" t="s">
        <v>827</v>
      </c>
      <c r="U18" s="15">
        <v>571</v>
      </c>
    </row>
    <row r="19" spans="1:21" ht="26.25" customHeight="1" x14ac:dyDescent="0.15">
      <c r="A19" s="16">
        <v>572</v>
      </c>
      <c r="B19" s="17" t="s">
        <v>77</v>
      </c>
      <c r="C19" s="123">
        <v>109</v>
      </c>
      <c r="D19" s="123">
        <v>911196</v>
      </c>
      <c r="E19" s="124">
        <v>2</v>
      </c>
      <c r="F19" s="125" t="s">
        <v>903</v>
      </c>
      <c r="G19" s="67">
        <v>109</v>
      </c>
      <c r="H19" s="68" t="s">
        <v>903</v>
      </c>
      <c r="I19" s="516">
        <v>109</v>
      </c>
      <c r="J19" s="110">
        <v>888141</v>
      </c>
      <c r="K19" s="67">
        <v>3</v>
      </c>
      <c r="L19" s="68" t="s">
        <v>903</v>
      </c>
      <c r="M19" s="516">
        <v>2</v>
      </c>
      <c r="N19" s="517" t="s">
        <v>903</v>
      </c>
      <c r="O19" s="68">
        <v>12</v>
      </c>
      <c r="P19" s="68">
        <v>12014</v>
      </c>
      <c r="Q19" s="516" t="s">
        <v>827</v>
      </c>
      <c r="R19" s="517" t="s">
        <v>827</v>
      </c>
      <c r="S19" s="68">
        <v>2</v>
      </c>
      <c r="T19" s="110" t="s">
        <v>903</v>
      </c>
      <c r="U19" s="15">
        <v>572</v>
      </c>
    </row>
    <row r="20" spans="1:21" ht="26.25" customHeight="1" x14ac:dyDescent="0.15">
      <c r="A20" s="16">
        <v>573</v>
      </c>
      <c r="B20" s="17" t="s">
        <v>78</v>
      </c>
      <c r="C20" s="123">
        <v>245</v>
      </c>
      <c r="D20" s="123">
        <v>3312601</v>
      </c>
      <c r="E20" s="124">
        <v>1</v>
      </c>
      <c r="F20" s="125" t="s">
        <v>903</v>
      </c>
      <c r="G20" s="67">
        <v>245</v>
      </c>
      <c r="H20" s="68" t="s">
        <v>903</v>
      </c>
      <c r="I20" s="516">
        <v>245</v>
      </c>
      <c r="J20" s="110">
        <v>3299341</v>
      </c>
      <c r="K20" s="67">
        <v>4</v>
      </c>
      <c r="L20" s="68">
        <v>423</v>
      </c>
      <c r="M20" s="516" t="s">
        <v>827</v>
      </c>
      <c r="N20" s="517" t="s">
        <v>827</v>
      </c>
      <c r="O20" s="68">
        <v>9</v>
      </c>
      <c r="P20" s="68">
        <v>12648</v>
      </c>
      <c r="Q20" s="516" t="s">
        <v>827</v>
      </c>
      <c r="R20" s="517" t="s">
        <v>827</v>
      </c>
      <c r="S20" s="68">
        <v>2</v>
      </c>
      <c r="T20" s="110" t="s">
        <v>903</v>
      </c>
      <c r="U20" s="15">
        <v>573</v>
      </c>
    </row>
    <row r="21" spans="1:21" ht="26.25" customHeight="1" x14ac:dyDescent="0.15">
      <c r="A21" s="16">
        <v>574</v>
      </c>
      <c r="B21" s="17" t="s">
        <v>79</v>
      </c>
      <c r="C21" s="123">
        <v>47</v>
      </c>
      <c r="D21" s="123">
        <v>407675</v>
      </c>
      <c r="E21" s="124">
        <v>1</v>
      </c>
      <c r="F21" s="125" t="s">
        <v>903</v>
      </c>
      <c r="G21" s="67">
        <v>47</v>
      </c>
      <c r="H21" s="68" t="s">
        <v>903</v>
      </c>
      <c r="I21" s="516">
        <v>47</v>
      </c>
      <c r="J21" s="110">
        <v>407647</v>
      </c>
      <c r="K21" s="67" t="s">
        <v>827</v>
      </c>
      <c r="L21" s="68" t="s">
        <v>827</v>
      </c>
      <c r="M21" s="516" t="s">
        <v>827</v>
      </c>
      <c r="N21" s="517" t="s">
        <v>827</v>
      </c>
      <c r="O21" s="68" t="s">
        <v>827</v>
      </c>
      <c r="P21" s="68" t="s">
        <v>827</v>
      </c>
      <c r="Q21" s="516" t="s">
        <v>827</v>
      </c>
      <c r="R21" s="517" t="s">
        <v>827</v>
      </c>
      <c r="S21" s="68" t="s">
        <v>827</v>
      </c>
      <c r="T21" s="110" t="s">
        <v>827</v>
      </c>
      <c r="U21" s="15">
        <v>574</v>
      </c>
    </row>
    <row r="22" spans="1:21" ht="26.25" customHeight="1" x14ac:dyDescent="0.15">
      <c r="A22" s="369">
        <v>579</v>
      </c>
      <c r="B22" s="370" t="s">
        <v>80</v>
      </c>
      <c r="C22" s="480">
        <v>173</v>
      </c>
      <c r="D22" s="480">
        <v>1744529</v>
      </c>
      <c r="E22" s="485">
        <v>1</v>
      </c>
      <c r="F22" s="486" t="s">
        <v>903</v>
      </c>
      <c r="G22" s="481">
        <v>173</v>
      </c>
      <c r="H22" s="411" t="s">
        <v>903</v>
      </c>
      <c r="I22" s="567">
        <v>173</v>
      </c>
      <c r="J22" s="436">
        <v>1708224</v>
      </c>
      <c r="K22" s="481">
        <v>2</v>
      </c>
      <c r="L22" s="411" t="s">
        <v>903</v>
      </c>
      <c r="M22" s="567">
        <v>2</v>
      </c>
      <c r="N22" s="570" t="s">
        <v>903</v>
      </c>
      <c r="O22" s="411">
        <v>6</v>
      </c>
      <c r="P22" s="411" t="s">
        <v>903</v>
      </c>
      <c r="Q22" s="567">
        <v>4</v>
      </c>
      <c r="R22" s="570">
        <v>688</v>
      </c>
      <c r="S22" s="411">
        <v>3</v>
      </c>
      <c r="T22" s="436">
        <v>818</v>
      </c>
      <c r="U22" s="482">
        <v>579</v>
      </c>
    </row>
    <row r="23" spans="1:21" ht="26.25" customHeight="1" x14ac:dyDescent="0.15">
      <c r="A23" s="381">
        <v>58</v>
      </c>
      <c r="B23" s="382" t="s">
        <v>81</v>
      </c>
      <c r="C23" s="477">
        <v>1085</v>
      </c>
      <c r="D23" s="477">
        <v>41409366</v>
      </c>
      <c r="E23" s="483">
        <v>41</v>
      </c>
      <c r="F23" s="484">
        <v>69436</v>
      </c>
      <c r="G23" s="478">
        <v>1085</v>
      </c>
      <c r="H23" s="406">
        <v>41339930</v>
      </c>
      <c r="I23" s="566">
        <v>1069</v>
      </c>
      <c r="J23" s="433">
        <v>40891865</v>
      </c>
      <c r="K23" s="478">
        <v>34</v>
      </c>
      <c r="L23" s="406">
        <v>149521</v>
      </c>
      <c r="M23" s="566">
        <v>40</v>
      </c>
      <c r="N23" s="569">
        <v>33647</v>
      </c>
      <c r="O23" s="406">
        <v>62</v>
      </c>
      <c r="P23" s="406">
        <v>81836</v>
      </c>
      <c r="Q23" s="566">
        <v>59</v>
      </c>
      <c r="R23" s="569">
        <v>40279</v>
      </c>
      <c r="S23" s="406">
        <v>43</v>
      </c>
      <c r="T23" s="433">
        <v>142798</v>
      </c>
      <c r="U23" s="392">
        <v>58</v>
      </c>
    </row>
    <row r="24" spans="1:21" ht="26.25" customHeight="1" x14ac:dyDescent="0.15">
      <c r="A24" s="16">
        <v>581</v>
      </c>
      <c r="B24" s="17" t="s">
        <v>82</v>
      </c>
      <c r="C24" s="123">
        <v>146</v>
      </c>
      <c r="D24" s="123">
        <v>19468480</v>
      </c>
      <c r="E24" s="124">
        <v>1</v>
      </c>
      <c r="F24" s="125" t="s">
        <v>903</v>
      </c>
      <c r="G24" s="67">
        <v>146</v>
      </c>
      <c r="H24" s="68" t="s">
        <v>903</v>
      </c>
      <c r="I24" s="516">
        <v>146</v>
      </c>
      <c r="J24" s="110">
        <v>19414361</v>
      </c>
      <c r="K24" s="67">
        <v>1</v>
      </c>
      <c r="L24" s="68" t="s">
        <v>903</v>
      </c>
      <c r="M24" s="516" t="s">
        <v>827</v>
      </c>
      <c r="N24" s="517" t="s">
        <v>827</v>
      </c>
      <c r="O24" s="68">
        <v>3</v>
      </c>
      <c r="P24" s="68" t="s">
        <v>903</v>
      </c>
      <c r="Q24" s="516">
        <v>5</v>
      </c>
      <c r="R24" s="517">
        <v>927</v>
      </c>
      <c r="S24" s="68">
        <v>2</v>
      </c>
      <c r="T24" s="110" t="s">
        <v>903</v>
      </c>
      <c r="U24" s="15">
        <v>581</v>
      </c>
    </row>
    <row r="25" spans="1:21" ht="26.25" customHeight="1" x14ac:dyDescent="0.15">
      <c r="A25" s="16">
        <v>582</v>
      </c>
      <c r="B25" s="17" t="s">
        <v>83</v>
      </c>
      <c r="C25" s="123">
        <v>38</v>
      </c>
      <c r="D25" s="123">
        <v>474145</v>
      </c>
      <c r="E25" s="124">
        <v>5</v>
      </c>
      <c r="F25" s="125">
        <v>3617</v>
      </c>
      <c r="G25" s="67">
        <v>38</v>
      </c>
      <c r="H25" s="68">
        <v>470528</v>
      </c>
      <c r="I25" s="516">
        <v>38</v>
      </c>
      <c r="J25" s="110">
        <v>457762</v>
      </c>
      <c r="K25" s="67">
        <v>2</v>
      </c>
      <c r="L25" s="68" t="s">
        <v>903</v>
      </c>
      <c r="M25" s="516">
        <v>3</v>
      </c>
      <c r="N25" s="517" t="s">
        <v>903</v>
      </c>
      <c r="O25" s="68">
        <v>5</v>
      </c>
      <c r="P25" s="68">
        <v>1521</v>
      </c>
      <c r="Q25" s="516">
        <v>2</v>
      </c>
      <c r="R25" s="517" t="s">
        <v>903</v>
      </c>
      <c r="S25" s="68">
        <v>2</v>
      </c>
      <c r="T25" s="110" t="s">
        <v>903</v>
      </c>
      <c r="U25" s="15">
        <v>582</v>
      </c>
    </row>
    <row r="26" spans="1:21" ht="26.25" customHeight="1" x14ac:dyDescent="0.15">
      <c r="A26" s="16">
        <v>583</v>
      </c>
      <c r="B26" s="17" t="s">
        <v>84</v>
      </c>
      <c r="C26" s="123">
        <v>65</v>
      </c>
      <c r="D26" s="123">
        <v>967419</v>
      </c>
      <c r="E26" s="124">
        <v>5</v>
      </c>
      <c r="F26" s="125">
        <v>20821</v>
      </c>
      <c r="G26" s="67">
        <v>65</v>
      </c>
      <c r="H26" s="68">
        <v>946598</v>
      </c>
      <c r="I26" s="516">
        <v>65</v>
      </c>
      <c r="J26" s="110">
        <v>894290</v>
      </c>
      <c r="K26" s="67">
        <v>3</v>
      </c>
      <c r="L26" s="68">
        <v>2708</v>
      </c>
      <c r="M26" s="516">
        <v>8</v>
      </c>
      <c r="N26" s="517">
        <v>15916</v>
      </c>
      <c r="O26" s="68">
        <v>6</v>
      </c>
      <c r="P26" s="68">
        <v>23200</v>
      </c>
      <c r="Q26" s="516">
        <v>3</v>
      </c>
      <c r="R26" s="517">
        <v>5779</v>
      </c>
      <c r="S26" s="68">
        <v>4</v>
      </c>
      <c r="T26" s="110">
        <v>4706</v>
      </c>
      <c r="U26" s="15">
        <v>583</v>
      </c>
    </row>
    <row r="27" spans="1:21" ht="26.25" customHeight="1" x14ac:dyDescent="0.15">
      <c r="A27" s="16">
        <v>584</v>
      </c>
      <c r="B27" s="17" t="s">
        <v>85</v>
      </c>
      <c r="C27" s="123">
        <v>19</v>
      </c>
      <c r="D27" s="123">
        <v>220229</v>
      </c>
      <c r="E27" s="124" t="s">
        <v>827</v>
      </c>
      <c r="F27" s="125" t="s">
        <v>827</v>
      </c>
      <c r="G27" s="67">
        <v>19</v>
      </c>
      <c r="H27" s="68">
        <v>220229</v>
      </c>
      <c r="I27" s="516">
        <v>19</v>
      </c>
      <c r="J27" s="110">
        <v>218821</v>
      </c>
      <c r="K27" s="67">
        <v>1</v>
      </c>
      <c r="L27" s="68" t="s">
        <v>903</v>
      </c>
      <c r="M27" s="516">
        <v>1</v>
      </c>
      <c r="N27" s="517" t="s">
        <v>903</v>
      </c>
      <c r="O27" s="68">
        <v>1</v>
      </c>
      <c r="P27" s="68" t="s">
        <v>903</v>
      </c>
      <c r="Q27" s="516" t="s">
        <v>827</v>
      </c>
      <c r="R27" s="517" t="s">
        <v>827</v>
      </c>
      <c r="S27" s="68">
        <v>1</v>
      </c>
      <c r="T27" s="110" t="s">
        <v>903</v>
      </c>
      <c r="U27" s="15">
        <v>584</v>
      </c>
    </row>
    <row r="28" spans="1:21" ht="26.25" customHeight="1" x14ac:dyDescent="0.15">
      <c r="A28" s="16">
        <v>585</v>
      </c>
      <c r="B28" s="17" t="s">
        <v>86</v>
      </c>
      <c r="C28" s="123">
        <v>86</v>
      </c>
      <c r="D28" s="123">
        <v>1544442</v>
      </c>
      <c r="E28" s="124">
        <v>2</v>
      </c>
      <c r="F28" s="125" t="s">
        <v>903</v>
      </c>
      <c r="G28" s="67">
        <v>86</v>
      </c>
      <c r="H28" s="68" t="s">
        <v>903</v>
      </c>
      <c r="I28" s="516">
        <v>86</v>
      </c>
      <c r="J28" s="110">
        <v>1483554</v>
      </c>
      <c r="K28" s="67">
        <v>14</v>
      </c>
      <c r="L28" s="68">
        <v>46369</v>
      </c>
      <c r="M28" s="516">
        <v>4</v>
      </c>
      <c r="N28" s="517">
        <v>2916</v>
      </c>
      <c r="O28" s="68">
        <v>6</v>
      </c>
      <c r="P28" s="68">
        <v>5778</v>
      </c>
      <c r="Q28" s="516">
        <v>22</v>
      </c>
      <c r="R28" s="517">
        <v>4276</v>
      </c>
      <c r="S28" s="68">
        <v>2</v>
      </c>
      <c r="T28" s="110" t="s">
        <v>903</v>
      </c>
      <c r="U28" s="15">
        <v>585</v>
      </c>
    </row>
    <row r="29" spans="1:21" ht="26.25" customHeight="1" x14ac:dyDescent="0.15">
      <c r="A29" s="16">
        <v>586</v>
      </c>
      <c r="B29" s="17" t="s">
        <v>87</v>
      </c>
      <c r="C29" s="123">
        <v>188</v>
      </c>
      <c r="D29" s="123">
        <v>1403872</v>
      </c>
      <c r="E29" s="124">
        <v>11</v>
      </c>
      <c r="F29" s="125">
        <v>20089</v>
      </c>
      <c r="G29" s="67">
        <v>188</v>
      </c>
      <c r="H29" s="68">
        <v>1383783</v>
      </c>
      <c r="I29" s="516">
        <v>188</v>
      </c>
      <c r="J29" s="110">
        <v>1370822</v>
      </c>
      <c r="K29" s="67">
        <v>1</v>
      </c>
      <c r="L29" s="68" t="s">
        <v>903</v>
      </c>
      <c r="M29" s="516">
        <v>5</v>
      </c>
      <c r="N29" s="517">
        <v>1491</v>
      </c>
      <c r="O29" s="68">
        <v>15</v>
      </c>
      <c r="P29" s="68">
        <v>7757</v>
      </c>
      <c r="Q29" s="516">
        <v>4</v>
      </c>
      <c r="R29" s="517" t="s">
        <v>903</v>
      </c>
      <c r="S29" s="68">
        <v>8</v>
      </c>
      <c r="T29" s="110">
        <v>2719</v>
      </c>
      <c r="U29" s="15">
        <v>586</v>
      </c>
    </row>
    <row r="30" spans="1:21" s="126" customFormat="1" ht="26.25" customHeight="1" x14ac:dyDescent="0.15">
      <c r="A30" s="369">
        <v>589</v>
      </c>
      <c r="B30" s="370" t="s">
        <v>88</v>
      </c>
      <c r="C30" s="480">
        <v>543</v>
      </c>
      <c r="D30" s="480">
        <v>17330779</v>
      </c>
      <c r="E30" s="485">
        <v>17</v>
      </c>
      <c r="F30" s="486">
        <v>23195</v>
      </c>
      <c r="G30" s="481">
        <v>543</v>
      </c>
      <c r="H30" s="411">
        <v>17307584</v>
      </c>
      <c r="I30" s="567">
        <v>527</v>
      </c>
      <c r="J30" s="436">
        <v>17052255</v>
      </c>
      <c r="K30" s="481">
        <v>12</v>
      </c>
      <c r="L30" s="411">
        <v>61188</v>
      </c>
      <c r="M30" s="567">
        <v>19</v>
      </c>
      <c r="N30" s="570">
        <v>11895</v>
      </c>
      <c r="O30" s="411">
        <v>26</v>
      </c>
      <c r="P30" s="411">
        <v>22550</v>
      </c>
      <c r="Q30" s="567">
        <v>23</v>
      </c>
      <c r="R30" s="570">
        <v>28044</v>
      </c>
      <c r="S30" s="411">
        <v>24</v>
      </c>
      <c r="T30" s="436">
        <v>131656</v>
      </c>
      <c r="U30" s="482">
        <v>589</v>
      </c>
    </row>
    <row r="31" spans="1:21" ht="26.25" customHeight="1" x14ac:dyDescent="0.15">
      <c r="A31" s="99">
        <v>59</v>
      </c>
      <c r="B31" s="100" t="s">
        <v>89</v>
      </c>
      <c r="C31" s="285">
        <v>845</v>
      </c>
      <c r="D31" s="285">
        <v>29395988</v>
      </c>
      <c r="E31" s="286">
        <v>69</v>
      </c>
      <c r="F31" s="287">
        <v>738571</v>
      </c>
      <c r="G31" s="118">
        <v>845</v>
      </c>
      <c r="H31" s="119">
        <v>28657417</v>
      </c>
      <c r="I31" s="568">
        <v>835</v>
      </c>
      <c r="J31" s="146">
        <v>27053046</v>
      </c>
      <c r="K31" s="118">
        <v>128</v>
      </c>
      <c r="L31" s="119">
        <v>702596</v>
      </c>
      <c r="M31" s="568">
        <v>14</v>
      </c>
      <c r="N31" s="571" t="s">
        <v>903</v>
      </c>
      <c r="O31" s="119">
        <v>75</v>
      </c>
      <c r="P31" s="119">
        <v>661980</v>
      </c>
      <c r="Q31" s="568">
        <v>2</v>
      </c>
      <c r="R31" s="571" t="s">
        <v>903</v>
      </c>
      <c r="S31" s="119">
        <v>33</v>
      </c>
      <c r="T31" s="146">
        <v>212769</v>
      </c>
      <c r="U31" s="144">
        <v>59</v>
      </c>
    </row>
    <row r="32" spans="1:21" ht="26.25" customHeight="1" x14ac:dyDescent="0.15">
      <c r="A32" s="16">
        <v>591</v>
      </c>
      <c r="B32" s="17" t="s">
        <v>90</v>
      </c>
      <c r="C32" s="123">
        <v>603</v>
      </c>
      <c r="D32" s="123">
        <v>21112744</v>
      </c>
      <c r="E32" s="124">
        <v>66</v>
      </c>
      <c r="F32" s="125">
        <v>732132</v>
      </c>
      <c r="G32" s="67">
        <v>603</v>
      </c>
      <c r="H32" s="68">
        <v>20380612</v>
      </c>
      <c r="I32" s="516">
        <v>593</v>
      </c>
      <c r="J32" s="110">
        <v>19123871</v>
      </c>
      <c r="K32" s="67">
        <v>72</v>
      </c>
      <c r="L32" s="68">
        <v>412990</v>
      </c>
      <c r="M32" s="516">
        <v>8</v>
      </c>
      <c r="N32" s="517">
        <v>18229</v>
      </c>
      <c r="O32" s="68">
        <v>55</v>
      </c>
      <c r="P32" s="68">
        <v>629687</v>
      </c>
      <c r="Q32" s="516" t="s">
        <v>827</v>
      </c>
      <c r="R32" s="517" t="s">
        <v>827</v>
      </c>
      <c r="S32" s="68">
        <v>26</v>
      </c>
      <c r="T32" s="110">
        <v>195837</v>
      </c>
      <c r="U32" s="15">
        <v>591</v>
      </c>
    </row>
    <row r="33" spans="1:21" ht="26.25" customHeight="1" x14ac:dyDescent="0.15">
      <c r="A33" s="16">
        <v>592</v>
      </c>
      <c r="B33" s="17" t="s">
        <v>91</v>
      </c>
      <c r="C33" s="123">
        <v>29</v>
      </c>
      <c r="D33" s="123">
        <v>252457</v>
      </c>
      <c r="E33" s="124">
        <v>1</v>
      </c>
      <c r="F33" s="125" t="s">
        <v>903</v>
      </c>
      <c r="G33" s="67">
        <v>29</v>
      </c>
      <c r="H33" s="68" t="s">
        <v>903</v>
      </c>
      <c r="I33" s="516">
        <v>29</v>
      </c>
      <c r="J33" s="110">
        <v>252324</v>
      </c>
      <c r="K33" s="67" t="s">
        <v>827</v>
      </c>
      <c r="L33" s="68" t="s">
        <v>827</v>
      </c>
      <c r="M33" s="516" t="s">
        <v>827</v>
      </c>
      <c r="N33" s="517" t="s">
        <v>827</v>
      </c>
      <c r="O33" s="68">
        <v>1</v>
      </c>
      <c r="P33" s="68" t="s">
        <v>903</v>
      </c>
      <c r="Q33" s="516" t="s">
        <v>827</v>
      </c>
      <c r="R33" s="517" t="s">
        <v>827</v>
      </c>
      <c r="S33" s="68" t="s">
        <v>827</v>
      </c>
      <c r="T33" s="110" t="s">
        <v>827</v>
      </c>
      <c r="U33" s="15">
        <v>592</v>
      </c>
    </row>
    <row r="34" spans="1:21" ht="26.25" customHeight="1" x14ac:dyDescent="0.15">
      <c r="A34" s="369">
        <v>593</v>
      </c>
      <c r="B34" s="370" t="s">
        <v>132</v>
      </c>
      <c r="C34" s="480">
        <v>213</v>
      </c>
      <c r="D34" s="480">
        <v>8030787</v>
      </c>
      <c r="E34" s="485">
        <v>2</v>
      </c>
      <c r="F34" s="486" t="s">
        <v>903</v>
      </c>
      <c r="G34" s="481">
        <v>213</v>
      </c>
      <c r="H34" s="411" t="s">
        <v>903</v>
      </c>
      <c r="I34" s="567">
        <v>213</v>
      </c>
      <c r="J34" s="436">
        <v>7676851</v>
      </c>
      <c r="K34" s="481">
        <v>56</v>
      </c>
      <c r="L34" s="411">
        <v>289606</v>
      </c>
      <c r="M34" s="567">
        <v>6</v>
      </c>
      <c r="N34" s="570" t="s">
        <v>903</v>
      </c>
      <c r="O34" s="411">
        <v>19</v>
      </c>
      <c r="P34" s="411" t="s">
        <v>903</v>
      </c>
      <c r="Q34" s="567">
        <v>2</v>
      </c>
      <c r="R34" s="570" t="s">
        <v>903</v>
      </c>
      <c r="S34" s="411">
        <v>7</v>
      </c>
      <c r="T34" s="436">
        <v>16932</v>
      </c>
      <c r="U34" s="482">
        <v>593</v>
      </c>
    </row>
    <row r="35" spans="1:21" ht="26.25" customHeight="1" x14ac:dyDescent="0.15">
      <c r="A35" s="99">
        <v>60</v>
      </c>
      <c r="B35" s="100" t="s">
        <v>92</v>
      </c>
      <c r="C35" s="285">
        <v>1986</v>
      </c>
      <c r="D35" s="285">
        <v>42534468</v>
      </c>
      <c r="E35" s="286">
        <v>48</v>
      </c>
      <c r="F35" s="287">
        <v>179858</v>
      </c>
      <c r="G35" s="118">
        <v>1986</v>
      </c>
      <c r="H35" s="119">
        <v>42354610</v>
      </c>
      <c r="I35" s="568">
        <v>1869</v>
      </c>
      <c r="J35" s="146">
        <v>38472007</v>
      </c>
      <c r="K35" s="118">
        <v>146</v>
      </c>
      <c r="L35" s="119">
        <v>1617050</v>
      </c>
      <c r="M35" s="568">
        <v>29</v>
      </c>
      <c r="N35" s="571">
        <v>58005</v>
      </c>
      <c r="O35" s="119">
        <v>94</v>
      </c>
      <c r="P35" s="119">
        <v>712494</v>
      </c>
      <c r="Q35" s="568">
        <v>21</v>
      </c>
      <c r="R35" s="571">
        <v>5042</v>
      </c>
      <c r="S35" s="119">
        <v>171</v>
      </c>
      <c r="T35" s="146">
        <v>1490031</v>
      </c>
      <c r="U35" s="144">
        <v>60</v>
      </c>
    </row>
    <row r="36" spans="1:21" ht="26.25" customHeight="1" x14ac:dyDescent="0.15">
      <c r="A36" s="16">
        <v>601</v>
      </c>
      <c r="B36" s="17" t="s">
        <v>93</v>
      </c>
      <c r="C36" s="123">
        <v>78</v>
      </c>
      <c r="D36" s="123">
        <v>1827446</v>
      </c>
      <c r="E36" s="124">
        <v>8</v>
      </c>
      <c r="F36" s="125">
        <v>14997</v>
      </c>
      <c r="G36" s="67">
        <v>78</v>
      </c>
      <c r="H36" s="68">
        <v>1812449</v>
      </c>
      <c r="I36" s="516">
        <v>70</v>
      </c>
      <c r="J36" s="110">
        <v>1690458</v>
      </c>
      <c r="K36" s="67">
        <v>9</v>
      </c>
      <c r="L36" s="68">
        <v>22663</v>
      </c>
      <c r="M36" s="516">
        <v>2</v>
      </c>
      <c r="N36" s="517" t="s">
        <v>903</v>
      </c>
      <c r="O36" s="68">
        <v>7</v>
      </c>
      <c r="P36" s="68" t="s">
        <v>903</v>
      </c>
      <c r="Q36" s="516" t="s">
        <v>827</v>
      </c>
      <c r="R36" s="517" t="s">
        <v>827</v>
      </c>
      <c r="S36" s="68">
        <v>8</v>
      </c>
      <c r="T36" s="110">
        <v>27313</v>
      </c>
      <c r="U36" s="15">
        <v>601</v>
      </c>
    </row>
    <row r="37" spans="1:21" ht="26.25" customHeight="1" x14ac:dyDescent="0.15">
      <c r="A37" s="16">
        <v>602</v>
      </c>
      <c r="B37" s="17" t="s">
        <v>94</v>
      </c>
      <c r="C37" s="123">
        <v>94</v>
      </c>
      <c r="D37" s="123">
        <v>566842</v>
      </c>
      <c r="E37" s="124">
        <v>9</v>
      </c>
      <c r="F37" s="125">
        <v>10107</v>
      </c>
      <c r="G37" s="67">
        <v>94</v>
      </c>
      <c r="H37" s="68">
        <v>556735</v>
      </c>
      <c r="I37" s="516">
        <v>94</v>
      </c>
      <c r="J37" s="110">
        <v>490667</v>
      </c>
      <c r="K37" s="67">
        <v>3</v>
      </c>
      <c r="L37" s="68">
        <v>21228</v>
      </c>
      <c r="M37" s="516" t="s">
        <v>827</v>
      </c>
      <c r="N37" s="517" t="s">
        <v>827</v>
      </c>
      <c r="O37" s="68">
        <v>14</v>
      </c>
      <c r="P37" s="68">
        <v>42856</v>
      </c>
      <c r="Q37" s="516">
        <v>3</v>
      </c>
      <c r="R37" s="517">
        <v>52</v>
      </c>
      <c r="S37" s="68">
        <v>4</v>
      </c>
      <c r="T37" s="110">
        <v>1933</v>
      </c>
      <c r="U37" s="15">
        <v>602</v>
      </c>
    </row>
    <row r="38" spans="1:21" s="126" customFormat="1" ht="26.25" customHeight="1" x14ac:dyDescent="0.15">
      <c r="A38" s="16">
        <v>603</v>
      </c>
      <c r="B38" s="17" t="s">
        <v>95</v>
      </c>
      <c r="C38" s="123">
        <v>635</v>
      </c>
      <c r="D38" s="123">
        <v>12937817</v>
      </c>
      <c r="E38" s="124">
        <v>1</v>
      </c>
      <c r="F38" s="125" t="s">
        <v>903</v>
      </c>
      <c r="G38" s="67">
        <v>635</v>
      </c>
      <c r="H38" s="68" t="s">
        <v>903</v>
      </c>
      <c r="I38" s="516">
        <v>635</v>
      </c>
      <c r="J38" s="110">
        <v>12914759</v>
      </c>
      <c r="K38" s="67" t="s">
        <v>827</v>
      </c>
      <c r="L38" s="68" t="s">
        <v>827</v>
      </c>
      <c r="M38" s="516">
        <v>3</v>
      </c>
      <c r="N38" s="517" t="s">
        <v>903</v>
      </c>
      <c r="O38" s="68">
        <v>3</v>
      </c>
      <c r="P38" s="68">
        <v>21086</v>
      </c>
      <c r="Q38" s="516">
        <v>2</v>
      </c>
      <c r="R38" s="517" t="s">
        <v>903</v>
      </c>
      <c r="S38" s="68">
        <v>1</v>
      </c>
      <c r="T38" s="110" t="s">
        <v>903</v>
      </c>
      <c r="U38" s="15">
        <v>603</v>
      </c>
    </row>
    <row r="39" spans="1:21" ht="26.25" customHeight="1" x14ac:dyDescent="0.15">
      <c r="A39" s="16">
        <v>604</v>
      </c>
      <c r="B39" s="17" t="s">
        <v>96</v>
      </c>
      <c r="C39" s="123">
        <v>67</v>
      </c>
      <c r="D39" s="123">
        <v>1180045</v>
      </c>
      <c r="E39" s="124">
        <v>2</v>
      </c>
      <c r="F39" s="125" t="s">
        <v>903</v>
      </c>
      <c r="G39" s="67">
        <v>67</v>
      </c>
      <c r="H39" s="68" t="s">
        <v>903</v>
      </c>
      <c r="I39" s="516">
        <v>67</v>
      </c>
      <c r="J39" s="110">
        <v>662575</v>
      </c>
      <c r="K39" s="67">
        <v>31</v>
      </c>
      <c r="L39" s="68">
        <v>438973</v>
      </c>
      <c r="M39" s="516">
        <v>6</v>
      </c>
      <c r="N39" s="517">
        <v>22914</v>
      </c>
      <c r="O39" s="68">
        <v>4</v>
      </c>
      <c r="P39" s="68">
        <v>15734</v>
      </c>
      <c r="Q39" s="516">
        <v>1</v>
      </c>
      <c r="R39" s="517" t="s">
        <v>903</v>
      </c>
      <c r="S39" s="68">
        <v>1</v>
      </c>
      <c r="T39" s="110" t="s">
        <v>903</v>
      </c>
      <c r="U39" s="15">
        <v>604</v>
      </c>
    </row>
    <row r="40" spans="1:21" ht="26.25" customHeight="1" x14ac:dyDescent="0.15">
      <c r="A40" s="16">
        <v>605</v>
      </c>
      <c r="B40" s="17" t="s">
        <v>97</v>
      </c>
      <c r="C40" s="123">
        <v>352</v>
      </c>
      <c r="D40" s="123">
        <v>12918234</v>
      </c>
      <c r="E40" s="124">
        <v>10</v>
      </c>
      <c r="F40" s="125">
        <v>84813</v>
      </c>
      <c r="G40" s="67">
        <v>352</v>
      </c>
      <c r="H40" s="68">
        <v>12833421</v>
      </c>
      <c r="I40" s="516">
        <v>303</v>
      </c>
      <c r="J40" s="110">
        <v>11262022</v>
      </c>
      <c r="K40" s="67">
        <v>63</v>
      </c>
      <c r="L40" s="68">
        <v>821322</v>
      </c>
      <c r="M40" s="516">
        <v>5</v>
      </c>
      <c r="N40" s="517">
        <v>17634</v>
      </c>
      <c r="O40" s="68">
        <v>2</v>
      </c>
      <c r="P40" s="68" t="s">
        <v>903</v>
      </c>
      <c r="Q40" s="516">
        <v>2</v>
      </c>
      <c r="R40" s="517" t="s">
        <v>903</v>
      </c>
      <c r="S40" s="68">
        <v>55</v>
      </c>
      <c r="T40" s="110">
        <v>699135</v>
      </c>
      <c r="U40" s="15">
        <v>605</v>
      </c>
    </row>
    <row r="41" spans="1:21" ht="26.25" customHeight="1" x14ac:dyDescent="0.15">
      <c r="A41" s="16">
        <v>606</v>
      </c>
      <c r="B41" s="17" t="s">
        <v>98</v>
      </c>
      <c r="C41" s="123">
        <v>159</v>
      </c>
      <c r="D41" s="123">
        <v>1985250</v>
      </c>
      <c r="E41" s="124">
        <v>3</v>
      </c>
      <c r="F41" s="125">
        <v>4497</v>
      </c>
      <c r="G41" s="67">
        <v>159</v>
      </c>
      <c r="H41" s="68">
        <v>1980753</v>
      </c>
      <c r="I41" s="516">
        <v>99</v>
      </c>
      <c r="J41" s="110">
        <v>1200945</v>
      </c>
      <c r="K41" s="67">
        <v>13</v>
      </c>
      <c r="L41" s="68">
        <v>86534</v>
      </c>
      <c r="M41" s="516">
        <v>3</v>
      </c>
      <c r="N41" s="517">
        <v>8403</v>
      </c>
      <c r="O41" s="68">
        <v>4</v>
      </c>
      <c r="P41" s="68">
        <v>1097</v>
      </c>
      <c r="Q41" s="516">
        <v>8</v>
      </c>
      <c r="R41" s="517">
        <v>998</v>
      </c>
      <c r="S41" s="68">
        <v>75</v>
      </c>
      <c r="T41" s="110">
        <v>682779</v>
      </c>
      <c r="U41" s="15">
        <v>606</v>
      </c>
    </row>
    <row r="42" spans="1:21" ht="26.25" customHeight="1" x14ac:dyDescent="0.15">
      <c r="A42" s="16">
        <v>607</v>
      </c>
      <c r="B42" s="17" t="s">
        <v>99</v>
      </c>
      <c r="C42" s="123">
        <v>110</v>
      </c>
      <c r="D42" s="123">
        <v>2395892</v>
      </c>
      <c r="E42" s="124">
        <v>4</v>
      </c>
      <c r="F42" s="125">
        <v>6083</v>
      </c>
      <c r="G42" s="67">
        <v>110</v>
      </c>
      <c r="H42" s="68">
        <v>2389809</v>
      </c>
      <c r="I42" s="516">
        <v>110</v>
      </c>
      <c r="J42" s="110">
        <v>2001563</v>
      </c>
      <c r="K42" s="67">
        <v>5</v>
      </c>
      <c r="L42" s="68" t="s">
        <v>903</v>
      </c>
      <c r="M42" s="516" t="s">
        <v>827</v>
      </c>
      <c r="N42" s="517" t="s">
        <v>827</v>
      </c>
      <c r="O42" s="68">
        <v>23</v>
      </c>
      <c r="P42" s="68">
        <v>328302</v>
      </c>
      <c r="Q42" s="516">
        <v>1</v>
      </c>
      <c r="R42" s="517" t="s">
        <v>903</v>
      </c>
      <c r="S42" s="68">
        <v>8</v>
      </c>
      <c r="T42" s="110">
        <v>43879</v>
      </c>
      <c r="U42" s="15">
        <v>607</v>
      </c>
    </row>
    <row r="43" spans="1:21" ht="26.25" customHeight="1" x14ac:dyDescent="0.15">
      <c r="A43" s="16">
        <v>608</v>
      </c>
      <c r="B43" s="17" t="s">
        <v>100</v>
      </c>
      <c r="C43" s="123">
        <v>132</v>
      </c>
      <c r="D43" s="123">
        <v>674129</v>
      </c>
      <c r="E43" s="124">
        <v>1</v>
      </c>
      <c r="F43" s="125" t="s">
        <v>903</v>
      </c>
      <c r="G43" s="67">
        <v>132</v>
      </c>
      <c r="H43" s="68" t="s">
        <v>903</v>
      </c>
      <c r="I43" s="516">
        <v>132</v>
      </c>
      <c r="J43" s="110">
        <v>666105</v>
      </c>
      <c r="K43" s="67">
        <v>1</v>
      </c>
      <c r="L43" s="68" t="s">
        <v>903</v>
      </c>
      <c r="M43" s="516" t="s">
        <v>827</v>
      </c>
      <c r="N43" s="517" t="s">
        <v>827</v>
      </c>
      <c r="O43" s="68">
        <v>9</v>
      </c>
      <c r="P43" s="68">
        <v>1051</v>
      </c>
      <c r="Q43" s="516" t="s">
        <v>827</v>
      </c>
      <c r="R43" s="517" t="s">
        <v>827</v>
      </c>
      <c r="S43" s="68">
        <v>3</v>
      </c>
      <c r="T43" s="110" t="s">
        <v>903</v>
      </c>
      <c r="U43" s="15">
        <v>608</v>
      </c>
    </row>
    <row r="44" spans="1:21" ht="26.25" customHeight="1" x14ac:dyDescent="0.15">
      <c r="A44" s="16">
        <v>609</v>
      </c>
      <c r="B44" s="17" t="s">
        <v>101</v>
      </c>
      <c r="C44" s="123">
        <v>359</v>
      </c>
      <c r="D44" s="123">
        <v>8048813</v>
      </c>
      <c r="E44" s="124">
        <v>10</v>
      </c>
      <c r="F44" s="125">
        <v>20646</v>
      </c>
      <c r="G44" s="67">
        <v>359</v>
      </c>
      <c r="H44" s="68">
        <v>8028167</v>
      </c>
      <c r="I44" s="516">
        <v>359</v>
      </c>
      <c r="J44" s="110">
        <v>7582913</v>
      </c>
      <c r="K44" s="67">
        <v>21</v>
      </c>
      <c r="L44" s="68">
        <v>210301</v>
      </c>
      <c r="M44" s="516">
        <v>10</v>
      </c>
      <c r="N44" s="517">
        <v>6447</v>
      </c>
      <c r="O44" s="68">
        <v>28</v>
      </c>
      <c r="P44" s="68">
        <v>198924</v>
      </c>
      <c r="Q44" s="516">
        <v>4</v>
      </c>
      <c r="R44" s="517">
        <v>2828</v>
      </c>
      <c r="S44" s="68">
        <v>16</v>
      </c>
      <c r="T44" s="110">
        <v>26757</v>
      </c>
      <c r="U44" s="15">
        <v>609</v>
      </c>
    </row>
    <row r="45" spans="1:21" ht="26.25" customHeight="1" x14ac:dyDescent="0.15">
      <c r="A45" s="381">
        <v>61</v>
      </c>
      <c r="B45" s="382" t="s">
        <v>330</v>
      </c>
      <c r="C45" s="477">
        <v>235</v>
      </c>
      <c r="D45" s="477">
        <v>7750153</v>
      </c>
      <c r="E45" s="483">
        <v>21</v>
      </c>
      <c r="F45" s="484">
        <v>137915</v>
      </c>
      <c r="G45" s="478">
        <v>235</v>
      </c>
      <c r="H45" s="406">
        <v>7612238</v>
      </c>
      <c r="I45" s="566" t="s">
        <v>827</v>
      </c>
      <c r="J45" s="433" t="s">
        <v>827</v>
      </c>
      <c r="K45" s="478">
        <v>101</v>
      </c>
      <c r="L45" s="406">
        <v>1306780</v>
      </c>
      <c r="M45" s="566">
        <v>27</v>
      </c>
      <c r="N45" s="569">
        <v>3838606</v>
      </c>
      <c r="O45" s="406">
        <v>85</v>
      </c>
      <c r="P45" s="406">
        <v>1388189</v>
      </c>
      <c r="Q45" s="566">
        <v>24</v>
      </c>
      <c r="R45" s="569">
        <v>866844</v>
      </c>
      <c r="S45" s="406">
        <v>40</v>
      </c>
      <c r="T45" s="433">
        <v>211821</v>
      </c>
      <c r="U45" s="392">
        <v>61</v>
      </c>
    </row>
    <row r="46" spans="1:21" s="126" customFormat="1" ht="26.25" customHeight="1" x14ac:dyDescent="0.15">
      <c r="A46" s="16">
        <v>611</v>
      </c>
      <c r="B46" s="17" t="s">
        <v>331</v>
      </c>
      <c r="C46" s="123">
        <v>180</v>
      </c>
      <c r="D46" s="123">
        <v>6683030</v>
      </c>
      <c r="E46" s="124">
        <v>17</v>
      </c>
      <c r="F46" s="125">
        <v>136272</v>
      </c>
      <c r="G46" s="67">
        <v>180</v>
      </c>
      <c r="H46" s="68">
        <v>6546758</v>
      </c>
      <c r="I46" s="516" t="s">
        <v>827</v>
      </c>
      <c r="J46" s="110" t="s">
        <v>827</v>
      </c>
      <c r="K46" s="67">
        <v>100</v>
      </c>
      <c r="L46" s="68" t="s">
        <v>903</v>
      </c>
      <c r="M46" s="516">
        <v>27</v>
      </c>
      <c r="N46" s="517">
        <v>3838606</v>
      </c>
      <c r="O46" s="68">
        <v>82</v>
      </c>
      <c r="P46" s="68">
        <v>1386947</v>
      </c>
      <c r="Q46" s="516">
        <v>2</v>
      </c>
      <c r="R46" s="517" t="s">
        <v>903</v>
      </c>
      <c r="S46" s="68">
        <v>4</v>
      </c>
      <c r="T46" s="110">
        <v>13750</v>
      </c>
      <c r="U46" s="15">
        <v>611</v>
      </c>
    </row>
    <row r="47" spans="1:21" ht="26.25" customHeight="1" x14ac:dyDescent="0.15">
      <c r="A47" s="16">
        <v>612</v>
      </c>
      <c r="B47" s="17" t="s">
        <v>337</v>
      </c>
      <c r="C47" s="123">
        <v>22</v>
      </c>
      <c r="D47" s="123">
        <v>881075</v>
      </c>
      <c r="E47" s="124">
        <v>2</v>
      </c>
      <c r="F47" s="125" t="s">
        <v>903</v>
      </c>
      <c r="G47" s="67">
        <v>22</v>
      </c>
      <c r="H47" s="68" t="s">
        <v>903</v>
      </c>
      <c r="I47" s="516" t="s">
        <v>827</v>
      </c>
      <c r="J47" s="110" t="s">
        <v>827</v>
      </c>
      <c r="K47" s="67" t="s">
        <v>827</v>
      </c>
      <c r="L47" s="68" t="s">
        <v>827</v>
      </c>
      <c r="M47" s="516" t="s">
        <v>827</v>
      </c>
      <c r="N47" s="517" t="s">
        <v>827</v>
      </c>
      <c r="O47" s="68" t="s">
        <v>827</v>
      </c>
      <c r="P47" s="68" t="s">
        <v>827</v>
      </c>
      <c r="Q47" s="516">
        <v>22</v>
      </c>
      <c r="R47" s="517" t="s">
        <v>903</v>
      </c>
      <c r="S47" s="68">
        <v>3</v>
      </c>
      <c r="T47" s="110">
        <v>14912</v>
      </c>
      <c r="U47" s="15">
        <v>612</v>
      </c>
    </row>
    <row r="48" spans="1:21" ht="26.25" customHeight="1" x14ac:dyDescent="0.15">
      <c r="A48" s="25">
        <v>619</v>
      </c>
      <c r="B48" s="20" t="s">
        <v>338</v>
      </c>
      <c r="C48" s="127">
        <v>33</v>
      </c>
      <c r="D48" s="127">
        <v>186048</v>
      </c>
      <c r="E48" s="316">
        <v>2</v>
      </c>
      <c r="F48" s="317" t="s">
        <v>903</v>
      </c>
      <c r="G48" s="78">
        <v>33</v>
      </c>
      <c r="H48" s="79" t="s">
        <v>903</v>
      </c>
      <c r="I48" s="518" t="s">
        <v>827</v>
      </c>
      <c r="J48" s="128" t="s">
        <v>827</v>
      </c>
      <c r="K48" s="78">
        <v>1</v>
      </c>
      <c r="L48" s="79" t="s">
        <v>903</v>
      </c>
      <c r="M48" s="518" t="s">
        <v>827</v>
      </c>
      <c r="N48" s="519" t="s">
        <v>827</v>
      </c>
      <c r="O48" s="79">
        <v>3</v>
      </c>
      <c r="P48" s="79">
        <v>1242</v>
      </c>
      <c r="Q48" s="518" t="s">
        <v>827</v>
      </c>
      <c r="R48" s="519" t="s">
        <v>827</v>
      </c>
      <c r="S48" s="79">
        <v>33</v>
      </c>
      <c r="T48" s="128">
        <v>183159</v>
      </c>
      <c r="U48" s="13">
        <v>619</v>
      </c>
    </row>
    <row r="49" spans="1:6" ht="12.75" customHeight="1" x14ac:dyDescent="0.15">
      <c r="A49" s="10"/>
      <c r="B49" s="10"/>
      <c r="C49" s="10"/>
      <c r="D49" s="10"/>
      <c r="E49" s="10"/>
      <c r="F49" s="10"/>
    </row>
  </sheetData>
  <mergeCells count="32">
    <mergeCell ref="A7:B12"/>
    <mergeCell ref="C7:D9"/>
    <mergeCell ref="E7:F9"/>
    <mergeCell ref="G7:H9"/>
    <mergeCell ref="U7:U12"/>
    <mergeCell ref="I9:J9"/>
    <mergeCell ref="K9:L9"/>
    <mergeCell ref="M9:N9"/>
    <mergeCell ref="O9:P9"/>
    <mergeCell ref="Q9:R9"/>
    <mergeCell ref="S9:T9"/>
    <mergeCell ref="C10:C12"/>
    <mergeCell ref="D10:D11"/>
    <mergeCell ref="E10:E12"/>
    <mergeCell ref="F10:F11"/>
    <mergeCell ref="G10:G12"/>
    <mergeCell ref="H10:H11"/>
    <mergeCell ref="I10:I12"/>
    <mergeCell ref="J10:J11"/>
    <mergeCell ref="Q10:Q12"/>
    <mergeCell ref="I8:J8"/>
    <mergeCell ref="K8:T8"/>
    <mergeCell ref="K7:T7"/>
    <mergeCell ref="R10:R11"/>
    <mergeCell ref="S10:S12"/>
    <mergeCell ref="T10:T11"/>
    <mergeCell ref="K10:K12"/>
    <mergeCell ref="L10:L11"/>
    <mergeCell ref="M10:M12"/>
    <mergeCell ref="N10:N11"/>
    <mergeCell ref="O10:O12"/>
    <mergeCell ref="P10:P11"/>
  </mergeCells>
  <phoneticPr fontId="3"/>
  <hyperlinks>
    <hyperlink ref="V1" location="目次!A1" display="目次へ戻る" xr:uid="{6B590840-7565-49DF-9EE5-7101BFC91B93}"/>
  </hyperlinks>
  <pageMargins left="0.70866141732283472" right="0.70866141732283472" top="0.59055118110236227" bottom="0.59055118110236227" header="0.31496062992125984" footer="0.31496062992125984"/>
  <pageSetup paperSize="9" scale="70" fitToWidth="2" pageOrder="overThenDown" orientation="portrait" useFirstPageNumber="1" r:id="rId1"/>
  <headerFooter scaleWithDoc="0" alignWithMargins="0">
    <oddFooter>&amp;C&amp;"BIZ UDゴシック,標準"&amp;10- &amp;P -</oddFooter>
  </headerFooter>
  <colBreaks count="1" manualBreakCount="1">
    <brk id="10" max="4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515"/>
  <sheetViews>
    <sheetView view="pageBreakPreview" zoomScaleNormal="100" zoomScaleSheetLayoutView="100" workbookViewId="0">
      <pane xSplit="2" ySplit="10" topLeftCell="C11" activePane="bottomRight" state="frozen"/>
      <selection activeCell="A12" sqref="A12:B16"/>
      <selection pane="topRight" activeCell="A12" sqref="A12:B16"/>
      <selection pane="bottomLeft" activeCell="A12" sqref="A12:B16"/>
      <selection pane="bottomRight"/>
    </sheetView>
  </sheetViews>
  <sheetFormatPr defaultColWidth="9" defaultRowHeight="9.75" customHeight="1" x14ac:dyDescent="0.15"/>
  <cols>
    <col min="1" max="1" width="4.75" style="5" customWidth="1"/>
    <col min="2" max="2" width="37.125" style="6" customWidth="1"/>
    <col min="3" max="6" width="21.375" style="11" customWidth="1"/>
    <col min="7" max="16384" width="9" style="4"/>
  </cols>
  <sheetData>
    <row r="1" spans="1:7" ht="21" customHeight="1" x14ac:dyDescent="0.15">
      <c r="A1" s="33" t="s">
        <v>473</v>
      </c>
      <c r="B1" s="1"/>
      <c r="C1" s="2"/>
      <c r="D1" s="2"/>
      <c r="E1" s="2"/>
      <c r="F1" s="2"/>
      <c r="G1" s="611" t="s">
        <v>966</v>
      </c>
    </row>
    <row r="2" spans="1:7" ht="6.75" customHeight="1" x14ac:dyDescent="0.15">
      <c r="C2" s="7"/>
      <c r="D2" s="7"/>
      <c r="E2" s="7"/>
      <c r="F2" s="7"/>
    </row>
    <row r="3" spans="1:7" ht="12.75" customHeight="1" x14ac:dyDescent="0.15">
      <c r="A3" s="132" t="s">
        <v>914</v>
      </c>
      <c r="B3" s="10"/>
      <c r="C3" s="10"/>
      <c r="D3" s="10"/>
      <c r="E3" s="10"/>
      <c r="F3" s="60"/>
    </row>
    <row r="4" spans="1:7" ht="12.75" customHeight="1" x14ac:dyDescent="0.15">
      <c r="A4" s="10" t="s">
        <v>923</v>
      </c>
      <c r="B4" s="10"/>
      <c r="C4" s="10"/>
      <c r="D4" s="10"/>
      <c r="E4" s="10"/>
      <c r="F4" s="60"/>
    </row>
    <row r="5" spans="1:7" ht="12.75" customHeight="1" x14ac:dyDescent="0.15">
      <c r="A5" s="10" t="s">
        <v>937</v>
      </c>
      <c r="B5" s="10"/>
      <c r="C5" s="10"/>
      <c r="D5" s="10"/>
      <c r="E5" s="10"/>
      <c r="F5" s="60"/>
    </row>
    <row r="6" spans="1:7" ht="6.75" customHeight="1" x14ac:dyDescent="0.15">
      <c r="A6" s="10"/>
      <c r="B6" s="10"/>
      <c r="C6" s="10"/>
      <c r="D6" s="10"/>
      <c r="E6" s="10"/>
      <c r="F6" s="60"/>
    </row>
    <row r="7" spans="1:7" s="12" customFormat="1" ht="13.5" customHeight="1" x14ac:dyDescent="0.15">
      <c r="A7" s="645" t="s">
        <v>349</v>
      </c>
      <c r="B7" s="757"/>
      <c r="C7" s="730" t="s">
        <v>108</v>
      </c>
      <c r="D7" s="730" t="s">
        <v>133</v>
      </c>
      <c r="E7" s="730" t="s">
        <v>348</v>
      </c>
      <c r="F7" s="730" t="s">
        <v>154</v>
      </c>
    </row>
    <row r="8" spans="1:7" s="12" customFormat="1" ht="13.5" customHeight="1" x14ac:dyDescent="0.15">
      <c r="A8" s="758"/>
      <c r="B8" s="759"/>
      <c r="C8" s="762"/>
      <c r="D8" s="762"/>
      <c r="E8" s="762"/>
      <c r="F8" s="762"/>
    </row>
    <row r="9" spans="1:7" ht="13.5" customHeight="1" x14ac:dyDescent="0.15">
      <c r="A9" s="758"/>
      <c r="B9" s="759"/>
      <c r="C9" s="762"/>
      <c r="D9" s="762"/>
      <c r="E9" s="762"/>
      <c r="F9" s="762"/>
    </row>
    <row r="10" spans="1:7" s="12" customFormat="1" ht="18" customHeight="1" x14ac:dyDescent="0.15">
      <c r="A10" s="760"/>
      <c r="B10" s="761"/>
      <c r="C10" s="136"/>
      <c r="D10" s="136" t="s">
        <v>128</v>
      </c>
      <c r="E10" s="136" t="s">
        <v>0</v>
      </c>
      <c r="F10" s="444" t="s">
        <v>350</v>
      </c>
    </row>
    <row r="11" spans="1:7" s="93" customFormat="1" ht="18.95" customHeight="1" x14ac:dyDescent="0.15">
      <c r="A11" s="103"/>
      <c r="B11" s="137" t="s">
        <v>259</v>
      </c>
      <c r="C11" s="89">
        <v>4809</v>
      </c>
      <c r="D11" s="138">
        <v>63369</v>
      </c>
      <c r="E11" s="138">
        <v>135583184</v>
      </c>
      <c r="F11" s="139">
        <v>1855037</v>
      </c>
    </row>
    <row r="12" spans="1:7" ht="18.95" customHeight="1" x14ac:dyDescent="0.15">
      <c r="A12" s="70"/>
      <c r="B12" s="38" t="s">
        <v>351</v>
      </c>
      <c r="C12" s="45">
        <v>54</v>
      </c>
      <c r="D12" s="133">
        <v>247</v>
      </c>
      <c r="E12" s="133">
        <v>196355</v>
      </c>
      <c r="F12" s="65">
        <v>322</v>
      </c>
    </row>
    <row r="13" spans="1:7" ht="18.95" customHeight="1" x14ac:dyDescent="0.15">
      <c r="A13" s="70"/>
      <c r="B13" s="38" t="s">
        <v>352</v>
      </c>
      <c r="C13" s="45">
        <v>173</v>
      </c>
      <c r="D13" s="133">
        <v>832</v>
      </c>
      <c r="E13" s="133">
        <v>1216214</v>
      </c>
      <c r="F13" s="65">
        <v>2437</v>
      </c>
    </row>
    <row r="14" spans="1:7" ht="18.95" customHeight="1" x14ac:dyDescent="0.15">
      <c r="A14" s="70"/>
      <c r="B14" s="38" t="s">
        <v>353</v>
      </c>
      <c r="C14" s="45">
        <v>183</v>
      </c>
      <c r="D14" s="133">
        <v>978</v>
      </c>
      <c r="E14" s="133">
        <v>1244386</v>
      </c>
      <c r="F14" s="65">
        <v>4272</v>
      </c>
    </row>
    <row r="15" spans="1:7" ht="18.95" customHeight="1" x14ac:dyDescent="0.15">
      <c r="A15" s="70"/>
      <c r="B15" s="38" t="s">
        <v>354</v>
      </c>
      <c r="C15" s="45">
        <v>444</v>
      </c>
      <c r="D15" s="133">
        <v>2640</v>
      </c>
      <c r="E15" s="133">
        <v>3497007</v>
      </c>
      <c r="F15" s="65">
        <v>16513</v>
      </c>
    </row>
    <row r="16" spans="1:7" ht="18.95" customHeight="1" x14ac:dyDescent="0.15">
      <c r="A16" s="70"/>
      <c r="B16" s="38" t="s">
        <v>355</v>
      </c>
      <c r="C16" s="45">
        <v>635</v>
      </c>
      <c r="D16" s="133">
        <v>3651</v>
      </c>
      <c r="E16" s="133">
        <v>5708596</v>
      </c>
      <c r="F16" s="65">
        <v>44392</v>
      </c>
    </row>
    <row r="17" spans="1:6" ht="18.95" customHeight="1" x14ac:dyDescent="0.15">
      <c r="A17" s="70"/>
      <c r="B17" s="38" t="s">
        <v>356</v>
      </c>
      <c r="C17" s="45">
        <v>964</v>
      </c>
      <c r="D17" s="133">
        <v>9019</v>
      </c>
      <c r="E17" s="133">
        <v>13059121</v>
      </c>
      <c r="F17" s="65">
        <v>145018</v>
      </c>
    </row>
    <row r="18" spans="1:6" ht="18.95" customHeight="1" x14ac:dyDescent="0.15">
      <c r="A18" s="70"/>
      <c r="B18" s="38" t="s">
        <v>357</v>
      </c>
      <c r="C18" s="45">
        <v>367</v>
      </c>
      <c r="D18" s="133">
        <v>4015</v>
      </c>
      <c r="E18" s="133">
        <v>6569689</v>
      </c>
      <c r="F18" s="65">
        <v>136094</v>
      </c>
    </row>
    <row r="19" spans="1:6" ht="18.95" customHeight="1" x14ac:dyDescent="0.15">
      <c r="A19" s="70"/>
      <c r="B19" s="38" t="s">
        <v>358</v>
      </c>
      <c r="C19" s="45">
        <v>487</v>
      </c>
      <c r="D19" s="133">
        <v>8211</v>
      </c>
      <c r="E19" s="133">
        <v>15004721</v>
      </c>
      <c r="F19" s="65">
        <v>363309</v>
      </c>
    </row>
    <row r="20" spans="1:6" ht="18.95" customHeight="1" x14ac:dyDescent="0.15">
      <c r="A20" s="70"/>
      <c r="B20" s="38" t="s">
        <v>359</v>
      </c>
      <c r="C20" s="45">
        <v>70</v>
      </c>
      <c r="D20" s="133">
        <v>2586</v>
      </c>
      <c r="E20" s="133">
        <v>4561173</v>
      </c>
      <c r="F20" s="65">
        <v>85040</v>
      </c>
    </row>
    <row r="21" spans="1:6" ht="18.95" customHeight="1" x14ac:dyDescent="0.15">
      <c r="A21" s="70"/>
      <c r="B21" s="38" t="s">
        <v>360</v>
      </c>
      <c r="C21" s="45">
        <v>169</v>
      </c>
      <c r="D21" s="133">
        <v>8667</v>
      </c>
      <c r="E21" s="133">
        <v>18446970</v>
      </c>
      <c r="F21" s="65">
        <v>343267</v>
      </c>
    </row>
    <row r="22" spans="1:6" ht="18.95" customHeight="1" x14ac:dyDescent="0.15">
      <c r="A22" s="70"/>
      <c r="B22" s="38" t="s">
        <v>361</v>
      </c>
      <c r="C22" s="45">
        <v>69</v>
      </c>
      <c r="D22" s="133">
        <v>4271</v>
      </c>
      <c r="E22" s="133">
        <v>10741643</v>
      </c>
      <c r="F22" s="65">
        <v>298634</v>
      </c>
    </row>
    <row r="23" spans="1:6" ht="18.95" customHeight="1" x14ac:dyDescent="0.15">
      <c r="A23" s="70"/>
      <c r="B23" s="38" t="s">
        <v>362</v>
      </c>
      <c r="C23" s="45">
        <v>40</v>
      </c>
      <c r="D23" s="133">
        <v>6682</v>
      </c>
      <c r="E23" s="133">
        <v>15006146</v>
      </c>
      <c r="F23" s="65">
        <v>415739</v>
      </c>
    </row>
    <row r="24" spans="1:6" ht="18.95" customHeight="1" x14ac:dyDescent="0.15">
      <c r="A24" s="70"/>
      <c r="B24" s="38" t="s">
        <v>363</v>
      </c>
      <c r="C24" s="45">
        <v>1154</v>
      </c>
      <c r="D24" s="133">
        <v>11570</v>
      </c>
      <c r="E24" s="133">
        <v>40331163</v>
      </c>
      <c r="F24" s="65" t="s">
        <v>827</v>
      </c>
    </row>
    <row r="25" spans="1:6" s="93" customFormat="1" ht="18.95" customHeight="1" x14ac:dyDescent="0.15">
      <c r="A25" s="381">
        <v>56</v>
      </c>
      <c r="B25" s="382" t="s">
        <v>73</v>
      </c>
      <c r="C25" s="388">
        <v>31</v>
      </c>
      <c r="D25" s="487">
        <v>3714</v>
      </c>
      <c r="E25" s="487">
        <v>7798980</v>
      </c>
      <c r="F25" s="404">
        <v>160019</v>
      </c>
    </row>
    <row r="26" spans="1:6" ht="18.95" customHeight="1" x14ac:dyDescent="0.15">
      <c r="A26" s="70"/>
      <c r="B26" s="38" t="s">
        <v>351</v>
      </c>
      <c r="C26" s="45" t="s">
        <v>839</v>
      </c>
      <c r="D26" s="133" t="s">
        <v>869</v>
      </c>
      <c r="E26" s="133" t="s">
        <v>839</v>
      </c>
      <c r="F26" s="66" t="s">
        <v>869</v>
      </c>
    </row>
    <row r="27" spans="1:6" ht="18.95" customHeight="1" x14ac:dyDescent="0.15">
      <c r="A27" s="70"/>
      <c r="B27" s="38" t="s">
        <v>352</v>
      </c>
      <c r="C27" s="45" t="s">
        <v>870</v>
      </c>
      <c r="D27" s="133" t="s">
        <v>871</v>
      </c>
      <c r="E27" s="133" t="s">
        <v>871</v>
      </c>
      <c r="F27" s="66" t="s">
        <v>839</v>
      </c>
    </row>
    <row r="28" spans="1:6" ht="18.95" customHeight="1" x14ac:dyDescent="0.15">
      <c r="A28" s="70"/>
      <c r="B28" s="38" t="s">
        <v>353</v>
      </c>
      <c r="C28" s="45">
        <v>2</v>
      </c>
      <c r="D28" s="133">
        <v>4</v>
      </c>
      <c r="E28" s="133" t="s">
        <v>903</v>
      </c>
      <c r="F28" s="65" t="s">
        <v>903</v>
      </c>
    </row>
    <row r="29" spans="1:6" ht="18.95" customHeight="1" x14ac:dyDescent="0.15">
      <c r="A29" s="70"/>
      <c r="B29" s="38" t="s">
        <v>354</v>
      </c>
      <c r="C29" s="45">
        <v>2</v>
      </c>
      <c r="D29" s="133">
        <v>19</v>
      </c>
      <c r="E29" s="133" t="s">
        <v>903</v>
      </c>
      <c r="F29" s="65" t="s">
        <v>903</v>
      </c>
    </row>
    <row r="30" spans="1:6" ht="18.95" customHeight="1" x14ac:dyDescent="0.15">
      <c r="A30" s="70"/>
      <c r="B30" s="38" t="s">
        <v>355</v>
      </c>
      <c r="C30" s="45">
        <v>3</v>
      </c>
      <c r="D30" s="133">
        <v>37</v>
      </c>
      <c r="E30" s="133">
        <v>18869</v>
      </c>
      <c r="F30" s="65">
        <v>234</v>
      </c>
    </row>
    <row r="31" spans="1:6" ht="18.95" customHeight="1" x14ac:dyDescent="0.15">
      <c r="A31" s="70"/>
      <c r="B31" s="38" t="s">
        <v>356</v>
      </c>
      <c r="C31" s="45">
        <v>3</v>
      </c>
      <c r="D31" s="133">
        <v>30</v>
      </c>
      <c r="E31" s="133">
        <v>39724</v>
      </c>
      <c r="F31" s="65">
        <v>534</v>
      </c>
    </row>
    <row r="32" spans="1:6" ht="18.95" customHeight="1" x14ac:dyDescent="0.15">
      <c r="A32" s="70"/>
      <c r="B32" s="38" t="s">
        <v>357</v>
      </c>
      <c r="C32" s="45">
        <v>1</v>
      </c>
      <c r="D32" s="133">
        <v>34</v>
      </c>
      <c r="E32" s="133" t="s">
        <v>903</v>
      </c>
      <c r="F32" s="65" t="s">
        <v>903</v>
      </c>
    </row>
    <row r="33" spans="1:6" ht="18.95" customHeight="1" x14ac:dyDescent="0.15">
      <c r="A33" s="70"/>
      <c r="B33" s="38" t="s">
        <v>358</v>
      </c>
      <c r="C33" s="45">
        <v>3</v>
      </c>
      <c r="D33" s="133">
        <v>67</v>
      </c>
      <c r="E33" s="133">
        <v>130308</v>
      </c>
      <c r="F33" s="65">
        <v>1959</v>
      </c>
    </row>
    <row r="34" spans="1:6" ht="18.95" customHeight="1" x14ac:dyDescent="0.15">
      <c r="A34" s="70"/>
      <c r="B34" s="38" t="s">
        <v>359</v>
      </c>
      <c r="C34" s="45" t="s">
        <v>872</v>
      </c>
      <c r="D34" s="133" t="s">
        <v>873</v>
      </c>
      <c r="E34" s="133" t="s">
        <v>869</v>
      </c>
      <c r="F34" s="66" t="s">
        <v>869</v>
      </c>
    </row>
    <row r="35" spans="1:6" ht="18.95" customHeight="1" x14ac:dyDescent="0.15">
      <c r="A35" s="70"/>
      <c r="B35" s="38" t="s">
        <v>360</v>
      </c>
      <c r="C35" s="45">
        <v>5</v>
      </c>
      <c r="D35" s="133">
        <v>352</v>
      </c>
      <c r="E35" s="133" t="s">
        <v>903</v>
      </c>
      <c r="F35" s="65" t="s">
        <v>903</v>
      </c>
    </row>
    <row r="36" spans="1:6" ht="18.95" customHeight="1" x14ac:dyDescent="0.15">
      <c r="A36" s="70"/>
      <c r="B36" s="38" t="s">
        <v>361</v>
      </c>
      <c r="C36" s="45">
        <v>2</v>
      </c>
      <c r="D36" s="133">
        <v>175</v>
      </c>
      <c r="E36" s="133" t="s">
        <v>903</v>
      </c>
      <c r="F36" s="65" t="s">
        <v>903</v>
      </c>
    </row>
    <row r="37" spans="1:6" ht="18.95" customHeight="1" x14ac:dyDescent="0.15">
      <c r="A37" s="70"/>
      <c r="B37" s="38" t="s">
        <v>362</v>
      </c>
      <c r="C37" s="45">
        <v>10</v>
      </c>
      <c r="D37" s="133">
        <v>2996</v>
      </c>
      <c r="E37" s="133">
        <v>6285059</v>
      </c>
      <c r="F37" s="65">
        <v>137864</v>
      </c>
    </row>
    <row r="38" spans="1:6" ht="18.95" customHeight="1" x14ac:dyDescent="0.15">
      <c r="A38" s="70"/>
      <c r="B38" s="38" t="s">
        <v>364</v>
      </c>
      <c r="C38" s="45" t="s">
        <v>869</v>
      </c>
      <c r="D38" s="133" t="s">
        <v>869</v>
      </c>
      <c r="E38" s="133" t="s">
        <v>869</v>
      </c>
      <c r="F38" s="66" t="s">
        <v>869</v>
      </c>
    </row>
    <row r="39" spans="1:6" s="93" customFormat="1" ht="18.95" customHeight="1" x14ac:dyDescent="0.15">
      <c r="A39" s="441">
        <v>561</v>
      </c>
      <c r="B39" s="100" t="s">
        <v>74</v>
      </c>
      <c r="C39" s="96">
        <v>16</v>
      </c>
      <c r="D39" s="140">
        <v>3478</v>
      </c>
      <c r="E39" s="140">
        <v>7453040</v>
      </c>
      <c r="F39" s="117">
        <v>154508</v>
      </c>
    </row>
    <row r="40" spans="1:6" ht="18.95" customHeight="1" x14ac:dyDescent="0.15">
      <c r="A40" s="70"/>
      <c r="B40" s="38" t="s">
        <v>351</v>
      </c>
      <c r="C40" s="45" t="s">
        <v>869</v>
      </c>
      <c r="D40" s="133" t="s">
        <v>869</v>
      </c>
      <c r="E40" s="133" t="s">
        <v>872</v>
      </c>
      <c r="F40" s="66" t="s">
        <v>839</v>
      </c>
    </row>
    <row r="41" spans="1:6" ht="18.95" customHeight="1" x14ac:dyDescent="0.15">
      <c r="A41" s="70"/>
      <c r="B41" s="38" t="s">
        <v>352</v>
      </c>
      <c r="C41" s="45" t="s">
        <v>869</v>
      </c>
      <c r="D41" s="133" t="s">
        <v>869</v>
      </c>
      <c r="E41" s="133" t="s">
        <v>839</v>
      </c>
      <c r="F41" s="66" t="s">
        <v>871</v>
      </c>
    </row>
    <row r="42" spans="1:6" ht="18.95" customHeight="1" x14ac:dyDescent="0.15">
      <c r="A42" s="70"/>
      <c r="B42" s="38" t="s">
        <v>353</v>
      </c>
      <c r="C42" s="45" t="s">
        <v>869</v>
      </c>
      <c r="D42" s="133" t="s">
        <v>871</v>
      </c>
      <c r="E42" s="133" t="s">
        <v>839</v>
      </c>
      <c r="F42" s="66" t="s">
        <v>871</v>
      </c>
    </row>
    <row r="43" spans="1:6" ht="18.95" customHeight="1" x14ac:dyDescent="0.15">
      <c r="A43" s="70"/>
      <c r="B43" s="38" t="s">
        <v>354</v>
      </c>
      <c r="C43" s="45" t="s">
        <v>870</v>
      </c>
      <c r="D43" s="133" t="s">
        <v>871</v>
      </c>
      <c r="E43" s="133" t="s">
        <v>871</v>
      </c>
      <c r="F43" s="66" t="s">
        <v>839</v>
      </c>
    </row>
    <row r="44" spans="1:6" ht="18.95" customHeight="1" x14ac:dyDescent="0.15">
      <c r="A44" s="70"/>
      <c r="B44" s="38" t="s">
        <v>355</v>
      </c>
      <c r="C44" s="45" t="s">
        <v>871</v>
      </c>
      <c r="D44" s="133" t="s">
        <v>871</v>
      </c>
      <c r="E44" s="133" t="s">
        <v>871</v>
      </c>
      <c r="F44" s="66" t="s">
        <v>871</v>
      </c>
    </row>
    <row r="45" spans="1:6" ht="18.95" customHeight="1" x14ac:dyDescent="0.15">
      <c r="A45" s="70"/>
      <c r="B45" s="38" t="s">
        <v>356</v>
      </c>
      <c r="C45" s="45" t="s">
        <v>871</v>
      </c>
      <c r="D45" s="133" t="s">
        <v>839</v>
      </c>
      <c r="E45" s="133" t="s">
        <v>871</v>
      </c>
      <c r="F45" s="66" t="s">
        <v>839</v>
      </c>
    </row>
    <row r="46" spans="1:6" ht="18.95" customHeight="1" x14ac:dyDescent="0.15">
      <c r="A46" s="70"/>
      <c r="B46" s="38" t="s">
        <v>357</v>
      </c>
      <c r="C46" s="45" t="s">
        <v>871</v>
      </c>
      <c r="D46" s="133" t="s">
        <v>874</v>
      </c>
      <c r="E46" s="133" t="s">
        <v>869</v>
      </c>
      <c r="F46" s="66" t="s">
        <v>869</v>
      </c>
    </row>
    <row r="47" spans="1:6" ht="18.95" customHeight="1" x14ac:dyDescent="0.15">
      <c r="A47" s="70"/>
      <c r="B47" s="38" t="s">
        <v>358</v>
      </c>
      <c r="C47" s="45" t="s">
        <v>839</v>
      </c>
      <c r="D47" s="133" t="s">
        <v>871</v>
      </c>
      <c r="E47" s="133" t="s">
        <v>873</v>
      </c>
      <c r="F47" s="66" t="s">
        <v>839</v>
      </c>
    </row>
    <row r="48" spans="1:6" ht="18.95" customHeight="1" x14ac:dyDescent="0.15">
      <c r="A48" s="70"/>
      <c r="B48" s="38" t="s">
        <v>359</v>
      </c>
      <c r="C48" s="45" t="s">
        <v>871</v>
      </c>
      <c r="D48" s="133" t="s">
        <v>874</v>
      </c>
      <c r="E48" s="133" t="s">
        <v>869</v>
      </c>
      <c r="F48" s="66" t="s">
        <v>871</v>
      </c>
    </row>
    <row r="49" spans="1:6" ht="18.95" customHeight="1" x14ac:dyDescent="0.15">
      <c r="A49" s="70"/>
      <c r="B49" s="38" t="s">
        <v>360</v>
      </c>
      <c r="C49" s="45">
        <v>4</v>
      </c>
      <c r="D49" s="133">
        <v>307</v>
      </c>
      <c r="E49" s="133" t="s">
        <v>903</v>
      </c>
      <c r="F49" s="65" t="s">
        <v>903</v>
      </c>
    </row>
    <row r="50" spans="1:6" ht="18.95" customHeight="1" x14ac:dyDescent="0.15">
      <c r="A50" s="70"/>
      <c r="B50" s="38" t="s">
        <v>361</v>
      </c>
      <c r="C50" s="45">
        <v>2</v>
      </c>
      <c r="D50" s="133">
        <v>175</v>
      </c>
      <c r="E50" s="133" t="s">
        <v>903</v>
      </c>
      <c r="F50" s="65" t="s">
        <v>903</v>
      </c>
    </row>
    <row r="51" spans="1:6" ht="18.95" customHeight="1" x14ac:dyDescent="0.15">
      <c r="A51" s="70"/>
      <c r="B51" s="38" t="s">
        <v>362</v>
      </c>
      <c r="C51" s="45">
        <v>10</v>
      </c>
      <c r="D51" s="133">
        <v>2996</v>
      </c>
      <c r="E51" s="133">
        <v>6285059</v>
      </c>
      <c r="F51" s="65">
        <v>137864</v>
      </c>
    </row>
    <row r="52" spans="1:6" ht="18.95" customHeight="1" x14ac:dyDescent="0.15">
      <c r="A52" s="70"/>
      <c r="B52" s="38" t="s">
        <v>363</v>
      </c>
      <c r="C52" s="45" t="s">
        <v>871</v>
      </c>
      <c r="D52" s="133" t="s">
        <v>871</v>
      </c>
      <c r="E52" s="133" t="s">
        <v>871</v>
      </c>
      <c r="F52" s="66" t="s">
        <v>871</v>
      </c>
    </row>
    <row r="53" spans="1:6" s="93" customFormat="1" ht="18.95" customHeight="1" x14ac:dyDescent="0.15">
      <c r="A53" s="441">
        <v>569</v>
      </c>
      <c r="B53" s="488" t="s">
        <v>915</v>
      </c>
      <c r="C53" s="96">
        <v>15</v>
      </c>
      <c r="D53" s="140">
        <v>236</v>
      </c>
      <c r="E53" s="140">
        <v>345940</v>
      </c>
      <c r="F53" s="117">
        <v>5511</v>
      </c>
    </row>
    <row r="54" spans="1:6" ht="18.95" customHeight="1" x14ac:dyDescent="0.15">
      <c r="A54" s="70"/>
      <c r="B54" s="38" t="s">
        <v>351</v>
      </c>
      <c r="C54" s="45" t="s">
        <v>871</v>
      </c>
      <c r="D54" s="133" t="s">
        <v>871</v>
      </c>
      <c r="E54" s="133" t="s">
        <v>871</v>
      </c>
      <c r="F54" s="66" t="s">
        <v>869</v>
      </c>
    </row>
    <row r="55" spans="1:6" ht="18.95" customHeight="1" x14ac:dyDescent="0.15">
      <c r="A55" s="70"/>
      <c r="B55" s="38" t="s">
        <v>352</v>
      </c>
      <c r="C55" s="45" t="s">
        <v>871</v>
      </c>
      <c r="D55" s="133" t="s">
        <v>871</v>
      </c>
      <c r="E55" s="133" t="s">
        <v>871</v>
      </c>
      <c r="F55" s="66" t="s">
        <v>871</v>
      </c>
    </row>
    <row r="56" spans="1:6" ht="18.95" customHeight="1" x14ac:dyDescent="0.15">
      <c r="A56" s="70"/>
      <c r="B56" s="38" t="s">
        <v>353</v>
      </c>
      <c r="C56" s="45">
        <v>2</v>
      </c>
      <c r="D56" s="133">
        <v>4</v>
      </c>
      <c r="E56" s="133" t="s">
        <v>903</v>
      </c>
      <c r="F56" s="65" t="s">
        <v>903</v>
      </c>
    </row>
    <row r="57" spans="1:6" ht="18.95" customHeight="1" x14ac:dyDescent="0.15">
      <c r="A57" s="70"/>
      <c r="B57" s="38" t="s">
        <v>354</v>
      </c>
      <c r="C57" s="45">
        <v>2</v>
      </c>
      <c r="D57" s="133">
        <v>19</v>
      </c>
      <c r="E57" s="133" t="s">
        <v>903</v>
      </c>
      <c r="F57" s="65" t="s">
        <v>903</v>
      </c>
    </row>
    <row r="58" spans="1:6" ht="18.95" customHeight="1" x14ac:dyDescent="0.15">
      <c r="A58" s="70"/>
      <c r="B58" s="38" t="s">
        <v>355</v>
      </c>
      <c r="C58" s="45">
        <v>3</v>
      </c>
      <c r="D58" s="133">
        <v>37</v>
      </c>
      <c r="E58" s="133">
        <v>18869</v>
      </c>
      <c r="F58" s="65">
        <v>234</v>
      </c>
    </row>
    <row r="59" spans="1:6" ht="18.95" customHeight="1" x14ac:dyDescent="0.15">
      <c r="A59" s="70"/>
      <c r="B59" s="38" t="s">
        <v>356</v>
      </c>
      <c r="C59" s="45">
        <v>3</v>
      </c>
      <c r="D59" s="133">
        <v>30</v>
      </c>
      <c r="E59" s="133">
        <v>39724</v>
      </c>
      <c r="F59" s="65">
        <v>534</v>
      </c>
    </row>
    <row r="60" spans="1:6" ht="18.95" customHeight="1" x14ac:dyDescent="0.15">
      <c r="A60" s="70"/>
      <c r="B60" s="38" t="s">
        <v>357</v>
      </c>
      <c r="C60" s="45">
        <v>1</v>
      </c>
      <c r="D60" s="133">
        <v>34</v>
      </c>
      <c r="E60" s="133" t="s">
        <v>903</v>
      </c>
      <c r="F60" s="65" t="s">
        <v>903</v>
      </c>
    </row>
    <row r="61" spans="1:6" ht="18.95" customHeight="1" x14ac:dyDescent="0.15">
      <c r="A61" s="70"/>
      <c r="B61" s="38" t="s">
        <v>358</v>
      </c>
      <c r="C61" s="45">
        <v>3</v>
      </c>
      <c r="D61" s="133">
        <v>67</v>
      </c>
      <c r="E61" s="133">
        <v>130308</v>
      </c>
      <c r="F61" s="65">
        <v>1959</v>
      </c>
    </row>
    <row r="62" spans="1:6" ht="18.95" customHeight="1" x14ac:dyDescent="0.15">
      <c r="A62" s="70"/>
      <c r="B62" s="38" t="s">
        <v>359</v>
      </c>
      <c r="C62" s="45" t="s">
        <v>871</v>
      </c>
      <c r="D62" s="133" t="s">
        <v>871</v>
      </c>
      <c r="E62" s="133" t="s">
        <v>871</v>
      </c>
      <c r="F62" s="66" t="s">
        <v>871</v>
      </c>
    </row>
    <row r="63" spans="1:6" ht="18.95" customHeight="1" x14ac:dyDescent="0.15">
      <c r="A63" s="70"/>
      <c r="B63" s="38" t="s">
        <v>360</v>
      </c>
      <c r="C63" s="45">
        <v>1</v>
      </c>
      <c r="D63" s="133">
        <v>45</v>
      </c>
      <c r="E63" s="133" t="s">
        <v>903</v>
      </c>
      <c r="F63" s="65" t="s">
        <v>903</v>
      </c>
    </row>
    <row r="64" spans="1:6" ht="18.95" customHeight="1" x14ac:dyDescent="0.15">
      <c r="A64" s="70"/>
      <c r="B64" s="38" t="s">
        <v>361</v>
      </c>
      <c r="C64" s="45" t="s">
        <v>872</v>
      </c>
      <c r="D64" s="133" t="s">
        <v>839</v>
      </c>
      <c r="E64" s="133" t="s">
        <v>871</v>
      </c>
      <c r="F64" s="66" t="s">
        <v>839</v>
      </c>
    </row>
    <row r="65" spans="1:6" ht="18.95" customHeight="1" x14ac:dyDescent="0.15">
      <c r="A65" s="70"/>
      <c r="B65" s="38" t="s">
        <v>362</v>
      </c>
      <c r="C65" s="45" t="s">
        <v>839</v>
      </c>
      <c r="D65" s="133" t="s">
        <v>871</v>
      </c>
      <c r="E65" s="133" t="s">
        <v>873</v>
      </c>
      <c r="F65" s="66" t="s">
        <v>873</v>
      </c>
    </row>
    <row r="66" spans="1:6" ht="18.95" customHeight="1" x14ac:dyDescent="0.15">
      <c r="A66" s="74"/>
      <c r="B66" s="134" t="s">
        <v>365</v>
      </c>
      <c r="C66" s="49" t="s">
        <v>871</v>
      </c>
      <c r="D66" s="135" t="s">
        <v>871</v>
      </c>
      <c r="E66" s="135" t="s">
        <v>871</v>
      </c>
      <c r="F66" s="77" t="s">
        <v>869</v>
      </c>
    </row>
    <row r="67" spans="1:6" s="93" customFormat="1" ht="18.75" customHeight="1" x14ac:dyDescent="0.15">
      <c r="A67" s="101">
        <v>57</v>
      </c>
      <c r="B67" s="102" t="s">
        <v>75</v>
      </c>
      <c r="C67" s="89">
        <v>627</v>
      </c>
      <c r="D67" s="138">
        <v>4065</v>
      </c>
      <c r="E67" s="138">
        <v>6694229</v>
      </c>
      <c r="F67" s="139">
        <v>189009</v>
      </c>
    </row>
    <row r="68" spans="1:6" ht="18.75" customHeight="1" x14ac:dyDescent="0.15">
      <c r="A68" s="70"/>
      <c r="B68" s="38" t="s">
        <v>351</v>
      </c>
      <c r="C68" s="45" t="s">
        <v>874</v>
      </c>
      <c r="D68" s="133" t="s">
        <v>871</v>
      </c>
      <c r="E68" s="133" t="s">
        <v>871</v>
      </c>
      <c r="F68" s="66" t="s">
        <v>871</v>
      </c>
    </row>
    <row r="69" spans="1:6" ht="18.75" customHeight="1" x14ac:dyDescent="0.15">
      <c r="A69" s="70"/>
      <c r="B69" s="38" t="s">
        <v>352</v>
      </c>
      <c r="C69" s="45">
        <v>5</v>
      </c>
      <c r="D69" s="133">
        <v>12</v>
      </c>
      <c r="E69" s="133">
        <v>18079</v>
      </c>
      <c r="F69" s="65">
        <v>75</v>
      </c>
    </row>
    <row r="70" spans="1:6" ht="18.75" customHeight="1" x14ac:dyDescent="0.15">
      <c r="A70" s="70"/>
      <c r="B70" s="38" t="s">
        <v>353</v>
      </c>
      <c r="C70" s="45">
        <v>11</v>
      </c>
      <c r="D70" s="133">
        <v>31</v>
      </c>
      <c r="E70" s="133">
        <v>24311</v>
      </c>
      <c r="F70" s="65">
        <v>256</v>
      </c>
    </row>
    <row r="71" spans="1:6" ht="18.75" customHeight="1" x14ac:dyDescent="0.15">
      <c r="A71" s="70"/>
      <c r="B71" s="38" t="s">
        <v>354</v>
      </c>
      <c r="C71" s="45">
        <v>36</v>
      </c>
      <c r="D71" s="133">
        <v>95</v>
      </c>
      <c r="E71" s="133" t="s">
        <v>903</v>
      </c>
      <c r="F71" s="65" t="s">
        <v>903</v>
      </c>
    </row>
    <row r="72" spans="1:6" ht="18.75" customHeight="1" x14ac:dyDescent="0.15">
      <c r="A72" s="70"/>
      <c r="B72" s="38" t="s">
        <v>355</v>
      </c>
      <c r="C72" s="45">
        <v>109</v>
      </c>
      <c r="D72" s="133">
        <v>365</v>
      </c>
      <c r="E72" s="133">
        <v>457430</v>
      </c>
      <c r="F72" s="65">
        <v>8110</v>
      </c>
    </row>
    <row r="73" spans="1:6" ht="18.75" customHeight="1" x14ac:dyDescent="0.15">
      <c r="A73" s="70"/>
      <c r="B73" s="38" t="s">
        <v>356</v>
      </c>
      <c r="C73" s="45">
        <v>232</v>
      </c>
      <c r="D73" s="133">
        <v>1131</v>
      </c>
      <c r="E73" s="133">
        <v>1847046</v>
      </c>
      <c r="F73" s="65">
        <v>36599</v>
      </c>
    </row>
    <row r="74" spans="1:6" ht="18.75" customHeight="1" x14ac:dyDescent="0.15">
      <c r="A74" s="70"/>
      <c r="B74" s="38" t="s">
        <v>357</v>
      </c>
      <c r="C74" s="45">
        <v>110</v>
      </c>
      <c r="D74" s="133">
        <v>849</v>
      </c>
      <c r="E74" s="133">
        <v>1308643</v>
      </c>
      <c r="F74" s="65">
        <v>39672</v>
      </c>
    </row>
    <row r="75" spans="1:6" ht="18.75" customHeight="1" x14ac:dyDescent="0.15">
      <c r="A75" s="70"/>
      <c r="B75" s="38" t="s">
        <v>358</v>
      </c>
      <c r="C75" s="45">
        <v>100</v>
      </c>
      <c r="D75" s="133">
        <v>1198</v>
      </c>
      <c r="E75" s="133">
        <v>2099721</v>
      </c>
      <c r="F75" s="65">
        <v>72874</v>
      </c>
    </row>
    <row r="76" spans="1:6" ht="18.75" customHeight="1" x14ac:dyDescent="0.15">
      <c r="A76" s="70"/>
      <c r="B76" s="38" t="s">
        <v>359</v>
      </c>
      <c r="C76" s="45">
        <v>20</v>
      </c>
      <c r="D76" s="133">
        <v>241</v>
      </c>
      <c r="E76" s="133">
        <v>489449</v>
      </c>
      <c r="F76" s="65">
        <v>23458</v>
      </c>
    </row>
    <row r="77" spans="1:6" ht="18.75" customHeight="1" x14ac:dyDescent="0.15">
      <c r="A77" s="70"/>
      <c r="B77" s="38" t="s">
        <v>360</v>
      </c>
      <c r="C77" s="45">
        <v>4</v>
      </c>
      <c r="D77" s="133">
        <v>143</v>
      </c>
      <c r="E77" s="133" t="s">
        <v>903</v>
      </c>
      <c r="F77" s="65" t="s">
        <v>903</v>
      </c>
    </row>
    <row r="78" spans="1:6" ht="18.75" customHeight="1" x14ac:dyDescent="0.15">
      <c r="A78" s="70"/>
      <c r="B78" s="38" t="s">
        <v>361</v>
      </c>
      <c r="C78" s="45" t="s">
        <v>871</v>
      </c>
      <c r="D78" s="133" t="s">
        <v>871</v>
      </c>
      <c r="E78" s="133" t="s">
        <v>871</v>
      </c>
      <c r="F78" s="66" t="s">
        <v>871</v>
      </c>
    </row>
    <row r="79" spans="1:6" ht="18.75" customHeight="1" x14ac:dyDescent="0.15">
      <c r="A79" s="70"/>
      <c r="B79" s="38" t="s">
        <v>362</v>
      </c>
      <c r="C79" s="45" t="s">
        <v>871</v>
      </c>
      <c r="D79" s="133" t="s">
        <v>871</v>
      </c>
      <c r="E79" s="133" t="s">
        <v>870</v>
      </c>
      <c r="F79" s="66" t="s">
        <v>871</v>
      </c>
    </row>
    <row r="80" spans="1:6" ht="18.75" customHeight="1" x14ac:dyDescent="0.15">
      <c r="A80" s="70"/>
      <c r="B80" s="38" t="s">
        <v>365</v>
      </c>
      <c r="C80" s="45" t="s">
        <v>874</v>
      </c>
      <c r="D80" s="133" t="s">
        <v>839</v>
      </c>
      <c r="E80" s="133" t="s">
        <v>871</v>
      </c>
      <c r="F80" s="66" t="s">
        <v>871</v>
      </c>
    </row>
    <row r="81" spans="1:6" s="93" customFormat="1" ht="18.75" customHeight="1" x14ac:dyDescent="0.15">
      <c r="A81" s="83">
        <v>571</v>
      </c>
      <c r="B81" s="100" t="s">
        <v>76</v>
      </c>
      <c r="C81" s="96">
        <v>53</v>
      </c>
      <c r="D81" s="140">
        <v>243</v>
      </c>
      <c r="E81" s="140">
        <v>318228</v>
      </c>
      <c r="F81" s="117">
        <v>9139</v>
      </c>
    </row>
    <row r="82" spans="1:6" ht="18.75" customHeight="1" x14ac:dyDescent="0.15">
      <c r="A82" s="70"/>
      <c r="B82" s="38" t="s">
        <v>351</v>
      </c>
      <c r="C82" s="45" t="s">
        <v>871</v>
      </c>
      <c r="D82" s="133" t="s">
        <v>839</v>
      </c>
      <c r="E82" s="133" t="s">
        <v>871</v>
      </c>
      <c r="F82" s="66" t="s">
        <v>871</v>
      </c>
    </row>
    <row r="83" spans="1:6" ht="18.75" customHeight="1" x14ac:dyDescent="0.15">
      <c r="A83" s="70"/>
      <c r="B83" s="38" t="s">
        <v>352</v>
      </c>
      <c r="C83" s="45" t="s">
        <v>870</v>
      </c>
      <c r="D83" s="133" t="s">
        <v>871</v>
      </c>
      <c r="E83" s="133" t="s">
        <v>839</v>
      </c>
      <c r="F83" s="66" t="s">
        <v>871</v>
      </c>
    </row>
    <row r="84" spans="1:6" ht="18.75" customHeight="1" x14ac:dyDescent="0.15">
      <c r="A84" s="70"/>
      <c r="B84" s="38" t="s">
        <v>353</v>
      </c>
      <c r="C84" s="45">
        <v>1</v>
      </c>
      <c r="D84" s="133">
        <v>2</v>
      </c>
      <c r="E84" s="133" t="s">
        <v>903</v>
      </c>
      <c r="F84" s="65" t="s">
        <v>903</v>
      </c>
    </row>
    <row r="85" spans="1:6" ht="18.75" customHeight="1" x14ac:dyDescent="0.15">
      <c r="A85" s="70"/>
      <c r="B85" s="38" t="s">
        <v>354</v>
      </c>
      <c r="C85" s="45">
        <v>7</v>
      </c>
      <c r="D85" s="133">
        <v>24</v>
      </c>
      <c r="E85" s="133">
        <v>33463</v>
      </c>
      <c r="F85" s="65">
        <v>239</v>
      </c>
    </row>
    <row r="86" spans="1:6" ht="18.75" customHeight="1" x14ac:dyDescent="0.15">
      <c r="A86" s="70"/>
      <c r="B86" s="38" t="s">
        <v>355</v>
      </c>
      <c r="C86" s="45">
        <v>16</v>
      </c>
      <c r="D86" s="133">
        <v>70</v>
      </c>
      <c r="E86" s="133">
        <v>73908</v>
      </c>
      <c r="F86" s="65">
        <v>1159</v>
      </c>
    </row>
    <row r="87" spans="1:6" ht="18.75" customHeight="1" x14ac:dyDescent="0.15">
      <c r="A87" s="70"/>
      <c r="B87" s="38" t="s">
        <v>356</v>
      </c>
      <c r="C87" s="45">
        <v>21</v>
      </c>
      <c r="D87" s="133">
        <v>95</v>
      </c>
      <c r="E87" s="133">
        <v>127396</v>
      </c>
      <c r="F87" s="65">
        <v>3050</v>
      </c>
    </row>
    <row r="88" spans="1:6" ht="18.75" customHeight="1" x14ac:dyDescent="0.15">
      <c r="A88" s="70"/>
      <c r="B88" s="38" t="s">
        <v>357</v>
      </c>
      <c r="C88" s="45">
        <v>6</v>
      </c>
      <c r="D88" s="133">
        <v>37</v>
      </c>
      <c r="E88" s="133">
        <v>46950</v>
      </c>
      <c r="F88" s="65">
        <v>1800</v>
      </c>
    </row>
    <row r="89" spans="1:6" ht="18.75" customHeight="1" x14ac:dyDescent="0.15">
      <c r="A89" s="70"/>
      <c r="B89" s="38" t="s">
        <v>358</v>
      </c>
      <c r="C89" s="45" t="s">
        <v>871</v>
      </c>
      <c r="D89" s="133" t="s">
        <v>839</v>
      </c>
      <c r="E89" s="133" t="s">
        <v>871</v>
      </c>
      <c r="F89" s="66" t="s">
        <v>871</v>
      </c>
    </row>
    <row r="90" spans="1:6" ht="18.75" customHeight="1" x14ac:dyDescent="0.15">
      <c r="A90" s="70"/>
      <c r="B90" s="38" t="s">
        <v>359</v>
      </c>
      <c r="C90" s="45">
        <v>1</v>
      </c>
      <c r="D90" s="133">
        <v>7</v>
      </c>
      <c r="E90" s="133" t="s">
        <v>903</v>
      </c>
      <c r="F90" s="65" t="s">
        <v>903</v>
      </c>
    </row>
    <row r="91" spans="1:6" ht="18.75" customHeight="1" x14ac:dyDescent="0.15">
      <c r="A91" s="70"/>
      <c r="B91" s="38" t="s">
        <v>360</v>
      </c>
      <c r="C91" s="45">
        <v>1</v>
      </c>
      <c r="D91" s="133">
        <v>8</v>
      </c>
      <c r="E91" s="133" t="s">
        <v>903</v>
      </c>
      <c r="F91" s="65" t="s">
        <v>903</v>
      </c>
    </row>
    <row r="92" spans="1:6" ht="18.75" customHeight="1" x14ac:dyDescent="0.15">
      <c r="A92" s="70"/>
      <c r="B92" s="38" t="s">
        <v>361</v>
      </c>
      <c r="C92" s="45" t="s">
        <v>871</v>
      </c>
      <c r="D92" s="133" t="s">
        <v>870</v>
      </c>
      <c r="E92" s="133" t="s">
        <v>871</v>
      </c>
      <c r="F92" s="66" t="s">
        <v>871</v>
      </c>
    </row>
    <row r="93" spans="1:6" ht="18.75" customHeight="1" x14ac:dyDescent="0.15">
      <c r="A93" s="70"/>
      <c r="B93" s="38" t="s">
        <v>362</v>
      </c>
      <c r="C93" s="45" t="s">
        <v>871</v>
      </c>
      <c r="D93" s="133" t="s">
        <v>871</v>
      </c>
      <c r="E93" s="133" t="s">
        <v>871</v>
      </c>
      <c r="F93" s="66" t="s">
        <v>871</v>
      </c>
    </row>
    <row r="94" spans="1:6" ht="18.75" customHeight="1" x14ac:dyDescent="0.15">
      <c r="A94" s="70"/>
      <c r="B94" s="38" t="s">
        <v>363</v>
      </c>
      <c r="C94" s="45" t="s">
        <v>871</v>
      </c>
      <c r="D94" s="133" t="s">
        <v>871</v>
      </c>
      <c r="E94" s="133" t="s">
        <v>871</v>
      </c>
      <c r="F94" s="66" t="s">
        <v>871</v>
      </c>
    </row>
    <row r="95" spans="1:6" s="93" customFormat="1" ht="18.75" customHeight="1" x14ac:dyDescent="0.15">
      <c r="A95" s="83">
        <v>572</v>
      </c>
      <c r="B95" s="100" t="s">
        <v>77</v>
      </c>
      <c r="C95" s="96">
        <v>109</v>
      </c>
      <c r="D95" s="140">
        <v>594</v>
      </c>
      <c r="E95" s="140">
        <v>911196</v>
      </c>
      <c r="F95" s="117">
        <v>35362</v>
      </c>
    </row>
    <row r="96" spans="1:6" ht="18.75" customHeight="1" x14ac:dyDescent="0.15">
      <c r="A96" s="70"/>
      <c r="B96" s="38" t="s">
        <v>351</v>
      </c>
      <c r="C96" s="45" t="s">
        <v>869</v>
      </c>
      <c r="D96" s="133" t="s">
        <v>871</v>
      </c>
      <c r="E96" s="133" t="s">
        <v>871</v>
      </c>
      <c r="F96" s="66" t="s">
        <v>871</v>
      </c>
    </row>
    <row r="97" spans="1:6" ht="18.75" customHeight="1" x14ac:dyDescent="0.15">
      <c r="A97" s="70"/>
      <c r="B97" s="38" t="s">
        <v>352</v>
      </c>
      <c r="C97" s="45">
        <v>1</v>
      </c>
      <c r="D97" s="133">
        <v>1</v>
      </c>
      <c r="E97" s="133" t="s">
        <v>903</v>
      </c>
      <c r="F97" s="65" t="s">
        <v>903</v>
      </c>
    </row>
    <row r="98" spans="1:6" ht="18.75" customHeight="1" x14ac:dyDescent="0.15">
      <c r="A98" s="70"/>
      <c r="B98" s="38" t="s">
        <v>353</v>
      </c>
      <c r="C98" s="45">
        <v>4</v>
      </c>
      <c r="D98" s="133">
        <v>8</v>
      </c>
      <c r="E98" s="133">
        <v>13261</v>
      </c>
      <c r="F98" s="65">
        <v>96</v>
      </c>
    </row>
    <row r="99" spans="1:6" ht="18.75" customHeight="1" x14ac:dyDescent="0.15">
      <c r="A99" s="70"/>
      <c r="B99" s="38" t="s">
        <v>354</v>
      </c>
      <c r="C99" s="45">
        <v>4</v>
      </c>
      <c r="D99" s="133">
        <v>20</v>
      </c>
      <c r="E99" s="133" t="s">
        <v>903</v>
      </c>
      <c r="F99" s="65" t="s">
        <v>903</v>
      </c>
    </row>
    <row r="100" spans="1:6" ht="18.75" customHeight="1" x14ac:dyDescent="0.15">
      <c r="A100" s="70"/>
      <c r="B100" s="38" t="s">
        <v>355</v>
      </c>
      <c r="C100" s="45">
        <v>12</v>
      </c>
      <c r="D100" s="133">
        <v>33</v>
      </c>
      <c r="E100" s="133">
        <v>40833</v>
      </c>
      <c r="F100" s="65">
        <v>843</v>
      </c>
    </row>
    <row r="101" spans="1:6" ht="18.75" customHeight="1" x14ac:dyDescent="0.15">
      <c r="A101" s="70"/>
      <c r="B101" s="38" t="s">
        <v>356</v>
      </c>
      <c r="C101" s="45">
        <v>31</v>
      </c>
      <c r="D101" s="133">
        <v>139</v>
      </c>
      <c r="E101" s="133">
        <v>229903</v>
      </c>
      <c r="F101" s="65">
        <v>4733</v>
      </c>
    </row>
    <row r="102" spans="1:6" ht="18.75" customHeight="1" x14ac:dyDescent="0.15">
      <c r="A102" s="70"/>
      <c r="B102" s="38" t="s">
        <v>357</v>
      </c>
      <c r="C102" s="45">
        <v>32</v>
      </c>
      <c r="D102" s="133">
        <v>208</v>
      </c>
      <c r="E102" s="133">
        <v>343762</v>
      </c>
      <c r="F102" s="65">
        <v>12240</v>
      </c>
    </row>
    <row r="103" spans="1:6" ht="18.75" customHeight="1" x14ac:dyDescent="0.15">
      <c r="A103" s="70"/>
      <c r="B103" s="38" t="s">
        <v>358</v>
      </c>
      <c r="C103" s="45">
        <v>25</v>
      </c>
      <c r="D103" s="133">
        <v>185</v>
      </c>
      <c r="E103" s="133">
        <v>272371</v>
      </c>
      <c r="F103" s="65">
        <v>17292</v>
      </c>
    </row>
    <row r="104" spans="1:6" ht="18.75" customHeight="1" x14ac:dyDescent="0.15">
      <c r="A104" s="70"/>
      <c r="B104" s="38" t="s">
        <v>359</v>
      </c>
      <c r="C104" s="45" t="s">
        <v>871</v>
      </c>
      <c r="D104" s="133" t="s">
        <v>839</v>
      </c>
      <c r="E104" s="133" t="s">
        <v>869</v>
      </c>
      <c r="F104" s="66" t="s">
        <v>871</v>
      </c>
    </row>
    <row r="105" spans="1:6" ht="18.75" customHeight="1" x14ac:dyDescent="0.15">
      <c r="A105" s="70"/>
      <c r="B105" s="38" t="s">
        <v>360</v>
      </c>
      <c r="C105" s="45" t="s">
        <v>839</v>
      </c>
      <c r="D105" s="133" t="s">
        <v>871</v>
      </c>
      <c r="E105" s="133" t="s">
        <v>871</v>
      </c>
      <c r="F105" s="66" t="s">
        <v>871</v>
      </c>
    </row>
    <row r="106" spans="1:6" ht="18.75" customHeight="1" x14ac:dyDescent="0.15">
      <c r="A106" s="70"/>
      <c r="B106" s="38" t="s">
        <v>361</v>
      </c>
      <c r="C106" s="45" t="s">
        <v>871</v>
      </c>
      <c r="D106" s="133" t="s">
        <v>871</v>
      </c>
      <c r="E106" s="133" t="s">
        <v>870</v>
      </c>
      <c r="F106" s="66" t="s">
        <v>871</v>
      </c>
    </row>
    <row r="107" spans="1:6" ht="18.75" customHeight="1" x14ac:dyDescent="0.15">
      <c r="A107" s="70"/>
      <c r="B107" s="38" t="s">
        <v>362</v>
      </c>
      <c r="C107" s="45" t="s">
        <v>871</v>
      </c>
      <c r="D107" s="133" t="s">
        <v>839</v>
      </c>
      <c r="E107" s="133" t="s">
        <v>871</v>
      </c>
      <c r="F107" s="66" t="s">
        <v>871</v>
      </c>
    </row>
    <row r="108" spans="1:6" ht="18.75" customHeight="1" x14ac:dyDescent="0.15">
      <c r="A108" s="70"/>
      <c r="B108" s="38" t="s">
        <v>365</v>
      </c>
      <c r="C108" s="45" t="s">
        <v>871</v>
      </c>
      <c r="D108" s="133" t="s">
        <v>871</v>
      </c>
      <c r="E108" s="133" t="s">
        <v>871</v>
      </c>
      <c r="F108" s="66" t="s">
        <v>871</v>
      </c>
    </row>
    <row r="109" spans="1:6" s="93" customFormat="1" ht="18.75" customHeight="1" x14ac:dyDescent="0.15">
      <c r="A109" s="83">
        <v>573</v>
      </c>
      <c r="B109" s="100" t="s">
        <v>78</v>
      </c>
      <c r="C109" s="96">
        <v>245</v>
      </c>
      <c r="D109" s="140">
        <v>1762</v>
      </c>
      <c r="E109" s="140">
        <v>3312601</v>
      </c>
      <c r="F109" s="117">
        <v>82441</v>
      </c>
    </row>
    <row r="110" spans="1:6" ht="18.75" customHeight="1" x14ac:dyDescent="0.15">
      <c r="A110" s="70"/>
      <c r="B110" s="38" t="s">
        <v>351</v>
      </c>
      <c r="C110" s="45" t="s">
        <v>871</v>
      </c>
      <c r="D110" s="133" t="s">
        <v>871</v>
      </c>
      <c r="E110" s="133" t="s">
        <v>871</v>
      </c>
      <c r="F110" s="66" t="s">
        <v>871</v>
      </c>
    </row>
    <row r="111" spans="1:6" ht="18.75" customHeight="1" x14ac:dyDescent="0.15">
      <c r="A111" s="70"/>
      <c r="B111" s="38" t="s">
        <v>352</v>
      </c>
      <c r="C111" s="45">
        <v>2</v>
      </c>
      <c r="D111" s="133">
        <v>3</v>
      </c>
      <c r="E111" s="133" t="s">
        <v>903</v>
      </c>
      <c r="F111" s="65" t="s">
        <v>903</v>
      </c>
    </row>
    <row r="112" spans="1:6" ht="18.75" customHeight="1" x14ac:dyDescent="0.15">
      <c r="A112" s="70"/>
      <c r="B112" s="38" t="s">
        <v>353</v>
      </c>
      <c r="C112" s="45">
        <v>4</v>
      </c>
      <c r="D112" s="133">
        <v>17</v>
      </c>
      <c r="E112" s="133">
        <v>3665</v>
      </c>
      <c r="F112" s="65">
        <v>86</v>
      </c>
    </row>
    <row r="113" spans="1:6" ht="18.75" customHeight="1" x14ac:dyDescent="0.15">
      <c r="A113" s="70"/>
      <c r="B113" s="38" t="s">
        <v>354</v>
      </c>
      <c r="C113" s="45">
        <v>16</v>
      </c>
      <c r="D113" s="133">
        <v>37</v>
      </c>
      <c r="E113" s="133">
        <v>44990</v>
      </c>
      <c r="F113" s="65">
        <v>644</v>
      </c>
    </row>
    <row r="114" spans="1:6" ht="18.75" customHeight="1" x14ac:dyDescent="0.15">
      <c r="A114" s="70"/>
      <c r="B114" s="38" t="s">
        <v>355</v>
      </c>
      <c r="C114" s="45">
        <v>41</v>
      </c>
      <c r="D114" s="133">
        <v>124</v>
      </c>
      <c r="E114" s="133">
        <v>168539</v>
      </c>
      <c r="F114" s="65">
        <v>3124</v>
      </c>
    </row>
    <row r="115" spans="1:6" ht="18.75" customHeight="1" x14ac:dyDescent="0.15">
      <c r="A115" s="70"/>
      <c r="B115" s="38" t="s">
        <v>356</v>
      </c>
      <c r="C115" s="45">
        <v>98</v>
      </c>
      <c r="D115" s="133">
        <v>464</v>
      </c>
      <c r="E115" s="133">
        <v>615218</v>
      </c>
      <c r="F115" s="65">
        <v>16325</v>
      </c>
    </row>
    <row r="116" spans="1:6" ht="18.75" customHeight="1" x14ac:dyDescent="0.15">
      <c r="A116" s="70"/>
      <c r="B116" s="38" t="s">
        <v>357</v>
      </c>
      <c r="C116" s="45">
        <v>26</v>
      </c>
      <c r="D116" s="133">
        <v>240</v>
      </c>
      <c r="E116" s="133">
        <v>463927</v>
      </c>
      <c r="F116" s="65">
        <v>9226</v>
      </c>
    </row>
    <row r="117" spans="1:6" ht="18.75" customHeight="1" x14ac:dyDescent="0.15">
      <c r="A117" s="70"/>
      <c r="B117" s="38" t="s">
        <v>358</v>
      </c>
      <c r="C117" s="45">
        <v>43</v>
      </c>
      <c r="D117" s="133">
        <v>643</v>
      </c>
      <c r="E117" s="133">
        <v>1367471</v>
      </c>
      <c r="F117" s="65">
        <v>33824</v>
      </c>
    </row>
    <row r="118" spans="1:6" ht="18.75" customHeight="1" x14ac:dyDescent="0.15">
      <c r="A118" s="70"/>
      <c r="B118" s="38" t="s">
        <v>359</v>
      </c>
      <c r="C118" s="45">
        <v>12</v>
      </c>
      <c r="D118" s="133">
        <v>99</v>
      </c>
      <c r="E118" s="133">
        <v>340049</v>
      </c>
      <c r="F118" s="65">
        <v>14226</v>
      </c>
    </row>
    <row r="119" spans="1:6" ht="18.75" customHeight="1" x14ac:dyDescent="0.15">
      <c r="A119" s="70"/>
      <c r="B119" s="38" t="s">
        <v>360</v>
      </c>
      <c r="C119" s="45">
        <v>3</v>
      </c>
      <c r="D119" s="133">
        <v>135</v>
      </c>
      <c r="E119" s="133" t="s">
        <v>903</v>
      </c>
      <c r="F119" s="65" t="s">
        <v>903</v>
      </c>
    </row>
    <row r="120" spans="1:6" ht="18.75" customHeight="1" x14ac:dyDescent="0.15">
      <c r="A120" s="70"/>
      <c r="B120" s="38" t="s">
        <v>361</v>
      </c>
      <c r="C120" s="45" t="s">
        <v>871</v>
      </c>
      <c r="D120" s="133" t="s">
        <v>871</v>
      </c>
      <c r="E120" s="133" t="s">
        <v>869</v>
      </c>
      <c r="F120" s="66" t="s">
        <v>871</v>
      </c>
    </row>
    <row r="121" spans="1:6" ht="18.75" customHeight="1" x14ac:dyDescent="0.15">
      <c r="A121" s="70"/>
      <c r="B121" s="38" t="s">
        <v>362</v>
      </c>
      <c r="C121" s="45" t="s">
        <v>839</v>
      </c>
      <c r="D121" s="133" t="s">
        <v>839</v>
      </c>
      <c r="E121" s="133" t="s">
        <v>871</v>
      </c>
      <c r="F121" s="66" t="s">
        <v>871</v>
      </c>
    </row>
    <row r="122" spans="1:6" ht="18.75" customHeight="1" x14ac:dyDescent="0.15">
      <c r="A122" s="74"/>
      <c r="B122" s="134" t="s">
        <v>365</v>
      </c>
      <c r="C122" s="49" t="s">
        <v>871</v>
      </c>
      <c r="D122" s="135" t="s">
        <v>871</v>
      </c>
      <c r="E122" s="135" t="s">
        <v>871</v>
      </c>
      <c r="F122" s="77" t="s">
        <v>871</v>
      </c>
    </row>
    <row r="123" spans="1:6" s="93" customFormat="1" ht="18.75" customHeight="1" x14ac:dyDescent="0.15">
      <c r="A123" s="83">
        <v>574</v>
      </c>
      <c r="B123" s="100" t="s">
        <v>79</v>
      </c>
      <c r="C123" s="96">
        <v>47</v>
      </c>
      <c r="D123" s="140">
        <v>238</v>
      </c>
      <c r="E123" s="140">
        <v>407675</v>
      </c>
      <c r="F123" s="117">
        <v>11408</v>
      </c>
    </row>
    <row r="124" spans="1:6" ht="18.75" customHeight="1" x14ac:dyDescent="0.15">
      <c r="A124" s="70"/>
      <c r="B124" s="38" t="s">
        <v>351</v>
      </c>
      <c r="C124" s="45" t="s">
        <v>871</v>
      </c>
      <c r="D124" s="133" t="s">
        <v>871</v>
      </c>
      <c r="E124" s="133" t="s">
        <v>871</v>
      </c>
      <c r="F124" s="66" t="s">
        <v>871</v>
      </c>
    </row>
    <row r="125" spans="1:6" ht="18.75" customHeight="1" x14ac:dyDescent="0.15">
      <c r="A125" s="70"/>
      <c r="B125" s="38" t="s">
        <v>352</v>
      </c>
      <c r="C125" s="45">
        <v>1</v>
      </c>
      <c r="D125" s="133">
        <v>5</v>
      </c>
      <c r="E125" s="133" t="s">
        <v>903</v>
      </c>
      <c r="F125" s="65" t="s">
        <v>903</v>
      </c>
    </row>
    <row r="126" spans="1:6" ht="18.75" customHeight="1" x14ac:dyDescent="0.15">
      <c r="A126" s="70"/>
      <c r="B126" s="38" t="s">
        <v>353</v>
      </c>
      <c r="C126" s="45">
        <v>1</v>
      </c>
      <c r="D126" s="133">
        <v>3</v>
      </c>
      <c r="E126" s="133" t="s">
        <v>903</v>
      </c>
      <c r="F126" s="65" t="s">
        <v>903</v>
      </c>
    </row>
    <row r="127" spans="1:6" ht="18.75" customHeight="1" x14ac:dyDescent="0.15">
      <c r="A127" s="70"/>
      <c r="B127" s="38" t="s">
        <v>354</v>
      </c>
      <c r="C127" s="45">
        <v>2</v>
      </c>
      <c r="D127" s="133">
        <v>3</v>
      </c>
      <c r="E127" s="133" t="s">
        <v>903</v>
      </c>
      <c r="F127" s="65" t="s">
        <v>903</v>
      </c>
    </row>
    <row r="128" spans="1:6" ht="18.75" customHeight="1" x14ac:dyDescent="0.15">
      <c r="A128" s="70"/>
      <c r="B128" s="38" t="s">
        <v>355</v>
      </c>
      <c r="C128" s="45">
        <v>4</v>
      </c>
      <c r="D128" s="133">
        <v>12</v>
      </c>
      <c r="E128" s="133">
        <v>11092</v>
      </c>
      <c r="F128" s="65">
        <v>285</v>
      </c>
    </row>
    <row r="129" spans="1:6" ht="18.75" customHeight="1" x14ac:dyDescent="0.15">
      <c r="A129" s="70"/>
      <c r="B129" s="38" t="s">
        <v>356</v>
      </c>
      <c r="C129" s="45">
        <v>21</v>
      </c>
      <c r="D129" s="133">
        <v>104</v>
      </c>
      <c r="E129" s="133">
        <v>187372</v>
      </c>
      <c r="F129" s="65">
        <v>3477</v>
      </c>
    </row>
    <row r="130" spans="1:6" ht="18.75" customHeight="1" x14ac:dyDescent="0.15">
      <c r="A130" s="70"/>
      <c r="B130" s="38" t="s">
        <v>357</v>
      </c>
      <c r="C130" s="45">
        <v>12</v>
      </c>
      <c r="D130" s="133">
        <v>75</v>
      </c>
      <c r="E130" s="133">
        <v>133736</v>
      </c>
      <c r="F130" s="65">
        <v>3929</v>
      </c>
    </row>
    <row r="131" spans="1:6" ht="18.75" customHeight="1" x14ac:dyDescent="0.15">
      <c r="A131" s="70"/>
      <c r="B131" s="38" t="s">
        <v>358</v>
      </c>
      <c r="C131" s="45">
        <v>6</v>
      </c>
      <c r="D131" s="133">
        <v>36</v>
      </c>
      <c r="E131" s="133">
        <v>65158</v>
      </c>
      <c r="F131" s="65">
        <v>3612</v>
      </c>
    </row>
    <row r="132" spans="1:6" ht="18.75" customHeight="1" x14ac:dyDescent="0.15">
      <c r="A132" s="70"/>
      <c r="B132" s="38" t="s">
        <v>359</v>
      </c>
      <c r="C132" s="45" t="s">
        <v>871</v>
      </c>
      <c r="D132" s="133" t="s">
        <v>871</v>
      </c>
      <c r="E132" s="133" t="s">
        <v>871</v>
      </c>
      <c r="F132" s="66" t="s">
        <v>871</v>
      </c>
    </row>
    <row r="133" spans="1:6" ht="18.75" customHeight="1" x14ac:dyDescent="0.15">
      <c r="A133" s="70"/>
      <c r="B133" s="38" t="s">
        <v>360</v>
      </c>
      <c r="C133" s="45" t="s">
        <v>871</v>
      </c>
      <c r="D133" s="133" t="s">
        <v>871</v>
      </c>
      <c r="E133" s="133" t="s">
        <v>871</v>
      </c>
      <c r="F133" s="66" t="s">
        <v>871</v>
      </c>
    </row>
    <row r="134" spans="1:6" ht="18.75" customHeight="1" x14ac:dyDescent="0.15">
      <c r="A134" s="70"/>
      <c r="B134" s="38" t="s">
        <v>361</v>
      </c>
      <c r="C134" s="45" t="s">
        <v>839</v>
      </c>
      <c r="D134" s="133" t="s">
        <v>871</v>
      </c>
      <c r="E134" s="133" t="s">
        <v>871</v>
      </c>
      <c r="F134" s="66" t="s">
        <v>871</v>
      </c>
    </row>
    <row r="135" spans="1:6" ht="18.75" customHeight="1" x14ac:dyDescent="0.15">
      <c r="A135" s="70"/>
      <c r="B135" s="38" t="s">
        <v>362</v>
      </c>
      <c r="C135" s="45" t="s">
        <v>871</v>
      </c>
      <c r="D135" s="133" t="s">
        <v>871</v>
      </c>
      <c r="E135" s="133" t="s">
        <v>871</v>
      </c>
      <c r="F135" s="66" t="s">
        <v>871</v>
      </c>
    </row>
    <row r="136" spans="1:6" ht="18.75" customHeight="1" x14ac:dyDescent="0.15">
      <c r="A136" s="70"/>
      <c r="B136" s="38" t="s">
        <v>365</v>
      </c>
      <c r="C136" s="45" t="s">
        <v>871</v>
      </c>
      <c r="D136" s="133" t="s">
        <v>871</v>
      </c>
      <c r="E136" s="133" t="s">
        <v>871</v>
      </c>
      <c r="F136" s="66" t="s">
        <v>871</v>
      </c>
    </row>
    <row r="137" spans="1:6" s="93" customFormat="1" ht="18.75" customHeight="1" x14ac:dyDescent="0.15">
      <c r="A137" s="83">
        <v>579</v>
      </c>
      <c r="B137" s="100" t="s">
        <v>80</v>
      </c>
      <c r="C137" s="96">
        <v>173</v>
      </c>
      <c r="D137" s="140">
        <v>1228</v>
      </c>
      <c r="E137" s="140">
        <v>1744529</v>
      </c>
      <c r="F137" s="117">
        <v>50659</v>
      </c>
    </row>
    <row r="138" spans="1:6" ht="18.75" customHeight="1" x14ac:dyDescent="0.15">
      <c r="A138" s="70"/>
      <c r="B138" s="38" t="s">
        <v>351</v>
      </c>
      <c r="C138" s="45" t="s">
        <v>871</v>
      </c>
      <c r="D138" s="133" t="s">
        <v>871</v>
      </c>
      <c r="E138" s="133" t="s">
        <v>871</v>
      </c>
      <c r="F138" s="66" t="s">
        <v>871</v>
      </c>
    </row>
    <row r="139" spans="1:6" ht="18.75" customHeight="1" x14ac:dyDescent="0.15">
      <c r="A139" s="70"/>
      <c r="B139" s="38" t="s">
        <v>352</v>
      </c>
      <c r="C139" s="45">
        <v>1</v>
      </c>
      <c r="D139" s="133">
        <v>3</v>
      </c>
      <c r="E139" s="133" t="s">
        <v>903</v>
      </c>
      <c r="F139" s="65" t="s">
        <v>903</v>
      </c>
    </row>
    <row r="140" spans="1:6" ht="18.75" customHeight="1" x14ac:dyDescent="0.15">
      <c r="A140" s="70"/>
      <c r="B140" s="38" t="s">
        <v>353</v>
      </c>
      <c r="C140" s="45">
        <v>1</v>
      </c>
      <c r="D140" s="133">
        <v>1</v>
      </c>
      <c r="E140" s="133" t="s">
        <v>903</v>
      </c>
      <c r="F140" s="65" t="s">
        <v>903</v>
      </c>
    </row>
    <row r="141" spans="1:6" ht="18.75" customHeight="1" x14ac:dyDescent="0.15">
      <c r="A141" s="70"/>
      <c r="B141" s="38" t="s">
        <v>354</v>
      </c>
      <c r="C141" s="45">
        <v>7</v>
      </c>
      <c r="D141" s="133">
        <v>11</v>
      </c>
      <c r="E141" s="133">
        <v>23411</v>
      </c>
      <c r="F141" s="65">
        <v>272</v>
      </c>
    </row>
    <row r="142" spans="1:6" ht="18.75" customHeight="1" x14ac:dyDescent="0.15">
      <c r="A142" s="70"/>
      <c r="B142" s="38" t="s">
        <v>355</v>
      </c>
      <c r="C142" s="45">
        <v>36</v>
      </c>
      <c r="D142" s="133">
        <v>126</v>
      </c>
      <c r="E142" s="133">
        <v>163058</v>
      </c>
      <c r="F142" s="65">
        <v>2699</v>
      </c>
    </row>
    <row r="143" spans="1:6" ht="18.75" customHeight="1" x14ac:dyDescent="0.15">
      <c r="A143" s="70"/>
      <c r="B143" s="38" t="s">
        <v>356</v>
      </c>
      <c r="C143" s="45">
        <v>61</v>
      </c>
      <c r="D143" s="133">
        <v>329</v>
      </c>
      <c r="E143" s="133">
        <v>687157</v>
      </c>
      <c r="F143" s="65">
        <v>9014</v>
      </c>
    </row>
    <row r="144" spans="1:6" ht="18.75" customHeight="1" x14ac:dyDescent="0.15">
      <c r="A144" s="70"/>
      <c r="B144" s="38" t="s">
        <v>357</v>
      </c>
      <c r="C144" s="45">
        <v>34</v>
      </c>
      <c r="D144" s="133">
        <v>289</v>
      </c>
      <c r="E144" s="133">
        <v>320268</v>
      </c>
      <c r="F144" s="65">
        <v>12477</v>
      </c>
    </row>
    <row r="145" spans="1:6" ht="18.75" customHeight="1" x14ac:dyDescent="0.15">
      <c r="A145" s="70"/>
      <c r="B145" s="38" t="s">
        <v>358</v>
      </c>
      <c r="C145" s="45">
        <v>26</v>
      </c>
      <c r="D145" s="133">
        <v>334</v>
      </c>
      <c r="E145" s="133">
        <v>394721</v>
      </c>
      <c r="F145" s="65">
        <v>18146</v>
      </c>
    </row>
    <row r="146" spans="1:6" ht="18.75" customHeight="1" x14ac:dyDescent="0.15">
      <c r="A146" s="70"/>
      <c r="B146" s="38" t="s">
        <v>359</v>
      </c>
      <c r="C146" s="45">
        <v>7</v>
      </c>
      <c r="D146" s="133">
        <v>135</v>
      </c>
      <c r="E146" s="133" t="s">
        <v>903</v>
      </c>
      <c r="F146" s="65" t="s">
        <v>903</v>
      </c>
    </row>
    <row r="147" spans="1:6" ht="18.75" customHeight="1" x14ac:dyDescent="0.15">
      <c r="A147" s="70"/>
      <c r="B147" s="38" t="s">
        <v>360</v>
      </c>
      <c r="C147" s="45" t="s">
        <v>871</v>
      </c>
      <c r="D147" s="133" t="s">
        <v>871</v>
      </c>
      <c r="E147" s="133" t="s">
        <v>871</v>
      </c>
      <c r="F147" s="66" t="s">
        <v>871</v>
      </c>
    </row>
    <row r="148" spans="1:6" ht="18.75" customHeight="1" x14ac:dyDescent="0.15">
      <c r="A148" s="70"/>
      <c r="B148" s="38" t="s">
        <v>361</v>
      </c>
      <c r="C148" s="45" t="s">
        <v>871</v>
      </c>
      <c r="D148" s="133" t="s">
        <v>871</v>
      </c>
      <c r="E148" s="133" t="s">
        <v>871</v>
      </c>
      <c r="F148" s="66" t="s">
        <v>871</v>
      </c>
    </row>
    <row r="149" spans="1:6" ht="18.75" customHeight="1" x14ac:dyDescent="0.15">
      <c r="A149" s="70"/>
      <c r="B149" s="38" t="s">
        <v>362</v>
      </c>
      <c r="C149" s="45" t="s">
        <v>871</v>
      </c>
      <c r="D149" s="133" t="s">
        <v>871</v>
      </c>
      <c r="E149" s="133" t="s">
        <v>839</v>
      </c>
      <c r="F149" s="66" t="s">
        <v>871</v>
      </c>
    </row>
    <row r="150" spans="1:6" ht="18.75" customHeight="1" x14ac:dyDescent="0.15">
      <c r="A150" s="70"/>
      <c r="B150" s="38" t="s">
        <v>366</v>
      </c>
      <c r="C150" s="45" t="s">
        <v>871</v>
      </c>
      <c r="D150" s="133" t="s">
        <v>871</v>
      </c>
      <c r="E150" s="133" t="s">
        <v>871</v>
      </c>
      <c r="F150" s="66" t="s">
        <v>871</v>
      </c>
    </row>
    <row r="151" spans="1:6" s="93" customFormat="1" ht="18.75" customHeight="1" x14ac:dyDescent="0.15">
      <c r="A151" s="381">
        <v>58</v>
      </c>
      <c r="B151" s="382" t="s">
        <v>81</v>
      </c>
      <c r="C151" s="388">
        <v>1085</v>
      </c>
      <c r="D151" s="487">
        <v>24783</v>
      </c>
      <c r="E151" s="487">
        <v>41409366</v>
      </c>
      <c r="F151" s="404">
        <v>616781</v>
      </c>
    </row>
    <row r="152" spans="1:6" ht="18.75" customHeight="1" x14ac:dyDescent="0.15">
      <c r="A152" s="70"/>
      <c r="B152" s="38" t="s">
        <v>351</v>
      </c>
      <c r="C152" s="45">
        <v>20</v>
      </c>
      <c r="D152" s="133">
        <v>76</v>
      </c>
      <c r="E152" s="133">
        <v>36361</v>
      </c>
      <c r="F152" s="65">
        <v>108</v>
      </c>
    </row>
    <row r="153" spans="1:6" ht="18.75" customHeight="1" x14ac:dyDescent="0.15">
      <c r="A153" s="70"/>
      <c r="B153" s="38" t="s">
        <v>352</v>
      </c>
      <c r="C153" s="45">
        <v>72</v>
      </c>
      <c r="D153" s="133">
        <v>364</v>
      </c>
      <c r="E153" s="133">
        <v>259060</v>
      </c>
      <c r="F153" s="65">
        <v>1038</v>
      </c>
    </row>
    <row r="154" spans="1:6" ht="18.75" customHeight="1" x14ac:dyDescent="0.15">
      <c r="A154" s="70"/>
      <c r="B154" s="38" t="s">
        <v>353</v>
      </c>
      <c r="C154" s="45">
        <v>46</v>
      </c>
      <c r="D154" s="133">
        <v>271</v>
      </c>
      <c r="E154" s="133">
        <v>191719</v>
      </c>
      <c r="F154" s="65">
        <v>1068</v>
      </c>
    </row>
    <row r="155" spans="1:6" ht="18.75" customHeight="1" x14ac:dyDescent="0.15">
      <c r="A155" s="70"/>
      <c r="B155" s="38" t="s">
        <v>354</v>
      </c>
      <c r="C155" s="45">
        <v>140</v>
      </c>
      <c r="D155" s="133">
        <v>1087</v>
      </c>
      <c r="E155" s="133">
        <v>839817</v>
      </c>
      <c r="F155" s="65">
        <v>5175</v>
      </c>
    </row>
    <row r="156" spans="1:6" ht="18.75" customHeight="1" x14ac:dyDescent="0.15">
      <c r="A156" s="70"/>
      <c r="B156" s="38" t="s">
        <v>355</v>
      </c>
      <c r="C156" s="45">
        <v>161</v>
      </c>
      <c r="D156" s="133">
        <v>1280</v>
      </c>
      <c r="E156" s="133">
        <v>1401162</v>
      </c>
      <c r="F156" s="65">
        <v>11123</v>
      </c>
    </row>
    <row r="157" spans="1:6" ht="18.75" customHeight="1" x14ac:dyDescent="0.15">
      <c r="A157" s="70"/>
      <c r="B157" s="38" t="s">
        <v>356</v>
      </c>
      <c r="C157" s="45">
        <v>350</v>
      </c>
      <c r="D157" s="133">
        <v>5315</v>
      </c>
      <c r="E157" s="133">
        <v>5898395</v>
      </c>
      <c r="F157" s="65">
        <v>50580</v>
      </c>
    </row>
    <row r="158" spans="1:6" ht="18.75" customHeight="1" x14ac:dyDescent="0.15">
      <c r="A158" s="70"/>
      <c r="B158" s="38" t="s">
        <v>357</v>
      </c>
      <c r="C158" s="45">
        <v>54</v>
      </c>
      <c r="D158" s="133">
        <v>881</v>
      </c>
      <c r="E158" s="133">
        <v>1542953</v>
      </c>
      <c r="F158" s="65">
        <v>20536</v>
      </c>
    </row>
    <row r="159" spans="1:6" ht="18.75" customHeight="1" x14ac:dyDescent="0.15">
      <c r="A159" s="70"/>
      <c r="B159" s="38" t="s">
        <v>358</v>
      </c>
      <c r="C159" s="45">
        <v>76</v>
      </c>
      <c r="D159" s="133">
        <v>2097</v>
      </c>
      <c r="E159" s="133">
        <v>3861267</v>
      </c>
      <c r="F159" s="65">
        <v>55956</v>
      </c>
    </row>
    <row r="160" spans="1:6" ht="18.75" customHeight="1" x14ac:dyDescent="0.15">
      <c r="A160" s="70"/>
      <c r="B160" s="38" t="s">
        <v>359</v>
      </c>
      <c r="C160" s="45">
        <v>23</v>
      </c>
      <c r="D160" s="133">
        <v>1693</v>
      </c>
      <c r="E160" s="133">
        <v>2982332</v>
      </c>
      <c r="F160" s="65">
        <v>29640</v>
      </c>
    </row>
    <row r="161" spans="1:6" ht="18.75" customHeight="1" x14ac:dyDescent="0.15">
      <c r="A161" s="70"/>
      <c r="B161" s="38" t="s">
        <v>360</v>
      </c>
      <c r="C161" s="45">
        <v>87</v>
      </c>
      <c r="D161" s="133">
        <v>6100</v>
      </c>
      <c r="E161" s="133">
        <v>11794047</v>
      </c>
      <c r="F161" s="65">
        <v>157957</v>
      </c>
    </row>
    <row r="162" spans="1:6" ht="18.75" customHeight="1" x14ac:dyDescent="0.15">
      <c r="A162" s="70"/>
      <c r="B162" s="38" t="s">
        <v>361</v>
      </c>
      <c r="C162" s="45">
        <v>20</v>
      </c>
      <c r="D162" s="133">
        <v>2379</v>
      </c>
      <c r="E162" s="133">
        <v>5117841</v>
      </c>
      <c r="F162" s="65">
        <v>89390</v>
      </c>
    </row>
    <row r="163" spans="1:6" ht="18.75" customHeight="1" x14ac:dyDescent="0.15">
      <c r="A163" s="70"/>
      <c r="B163" s="38" t="s">
        <v>362</v>
      </c>
      <c r="C163" s="45">
        <v>20</v>
      </c>
      <c r="D163" s="133">
        <v>3056</v>
      </c>
      <c r="E163" s="133">
        <v>7351395</v>
      </c>
      <c r="F163" s="65">
        <v>194210</v>
      </c>
    </row>
    <row r="164" spans="1:6" ht="18.75" customHeight="1" x14ac:dyDescent="0.15">
      <c r="A164" s="70"/>
      <c r="B164" s="38" t="s">
        <v>365</v>
      </c>
      <c r="C164" s="45">
        <v>16</v>
      </c>
      <c r="D164" s="133">
        <v>184</v>
      </c>
      <c r="E164" s="133">
        <v>133017</v>
      </c>
      <c r="F164" s="65" t="s">
        <v>827</v>
      </c>
    </row>
    <row r="165" spans="1:6" s="93" customFormat="1" ht="18.75" customHeight="1" x14ac:dyDescent="0.15">
      <c r="A165" s="83">
        <v>581</v>
      </c>
      <c r="B165" s="100" t="s">
        <v>82</v>
      </c>
      <c r="C165" s="96">
        <v>146</v>
      </c>
      <c r="D165" s="140">
        <v>9743</v>
      </c>
      <c r="E165" s="140">
        <v>19468480</v>
      </c>
      <c r="F165" s="117">
        <v>300546</v>
      </c>
    </row>
    <row r="166" spans="1:6" ht="18.75" customHeight="1" x14ac:dyDescent="0.15">
      <c r="A166" s="70"/>
      <c r="B166" s="38" t="s">
        <v>351</v>
      </c>
      <c r="C166" s="45" t="s">
        <v>871</v>
      </c>
      <c r="D166" s="133" t="s">
        <v>871</v>
      </c>
      <c r="E166" s="133" t="s">
        <v>871</v>
      </c>
      <c r="F166" s="66" t="s">
        <v>871</v>
      </c>
    </row>
    <row r="167" spans="1:6" ht="18.75" customHeight="1" x14ac:dyDescent="0.15">
      <c r="A167" s="70"/>
      <c r="B167" s="38" t="s">
        <v>352</v>
      </c>
      <c r="C167" s="45" t="s">
        <v>871</v>
      </c>
      <c r="D167" s="133" t="s">
        <v>871</v>
      </c>
      <c r="E167" s="133" t="s">
        <v>871</v>
      </c>
      <c r="F167" s="66" t="s">
        <v>871</v>
      </c>
    </row>
    <row r="168" spans="1:6" ht="18.75" customHeight="1" x14ac:dyDescent="0.15">
      <c r="A168" s="70"/>
      <c r="B168" s="38" t="s">
        <v>353</v>
      </c>
      <c r="C168" s="45">
        <v>2</v>
      </c>
      <c r="D168" s="133">
        <v>16</v>
      </c>
      <c r="E168" s="133" t="s">
        <v>903</v>
      </c>
      <c r="F168" s="65" t="s">
        <v>903</v>
      </c>
    </row>
    <row r="169" spans="1:6" ht="18.75" customHeight="1" x14ac:dyDescent="0.15">
      <c r="A169" s="70"/>
      <c r="B169" s="38" t="s">
        <v>354</v>
      </c>
      <c r="C169" s="45">
        <v>3</v>
      </c>
      <c r="D169" s="133">
        <v>69</v>
      </c>
      <c r="E169" s="133">
        <v>28814</v>
      </c>
      <c r="F169" s="65">
        <v>110</v>
      </c>
    </row>
    <row r="170" spans="1:6" ht="18.75" customHeight="1" x14ac:dyDescent="0.15">
      <c r="A170" s="70"/>
      <c r="B170" s="38" t="s">
        <v>355</v>
      </c>
      <c r="C170" s="45">
        <v>5</v>
      </c>
      <c r="D170" s="133">
        <v>37</v>
      </c>
      <c r="E170" s="133">
        <v>30048</v>
      </c>
      <c r="F170" s="65">
        <v>372</v>
      </c>
    </row>
    <row r="171" spans="1:6" ht="18.75" customHeight="1" x14ac:dyDescent="0.15">
      <c r="A171" s="70"/>
      <c r="B171" s="38" t="s">
        <v>356</v>
      </c>
      <c r="C171" s="45">
        <v>16</v>
      </c>
      <c r="D171" s="133">
        <v>175</v>
      </c>
      <c r="E171" s="133">
        <v>202375</v>
      </c>
      <c r="F171" s="65">
        <v>2976</v>
      </c>
    </row>
    <row r="172" spans="1:6" ht="18.75" customHeight="1" x14ac:dyDescent="0.15">
      <c r="A172" s="70"/>
      <c r="B172" s="38" t="s">
        <v>357</v>
      </c>
      <c r="C172" s="45">
        <v>12</v>
      </c>
      <c r="D172" s="133">
        <v>257</v>
      </c>
      <c r="E172" s="133">
        <v>333011</v>
      </c>
      <c r="F172" s="65">
        <v>4779</v>
      </c>
    </row>
    <row r="173" spans="1:6" ht="18.75" customHeight="1" x14ac:dyDescent="0.15">
      <c r="A173" s="70"/>
      <c r="B173" s="38" t="s">
        <v>358</v>
      </c>
      <c r="C173" s="45">
        <v>24</v>
      </c>
      <c r="D173" s="133">
        <v>788</v>
      </c>
      <c r="E173" s="133">
        <v>1425647</v>
      </c>
      <c r="F173" s="65">
        <v>18264</v>
      </c>
    </row>
    <row r="174" spans="1:6" ht="18.75" customHeight="1" x14ac:dyDescent="0.15">
      <c r="A174" s="70"/>
      <c r="B174" s="38" t="s">
        <v>359</v>
      </c>
      <c r="C174" s="45">
        <v>16</v>
      </c>
      <c r="D174" s="133">
        <v>1320</v>
      </c>
      <c r="E174" s="133" t="s">
        <v>903</v>
      </c>
      <c r="F174" s="65" t="s">
        <v>903</v>
      </c>
    </row>
    <row r="175" spans="1:6" ht="18.75" customHeight="1" x14ac:dyDescent="0.15">
      <c r="A175" s="70"/>
      <c r="B175" s="38" t="s">
        <v>360</v>
      </c>
      <c r="C175" s="45">
        <v>42</v>
      </c>
      <c r="D175" s="133">
        <v>3464</v>
      </c>
      <c r="E175" s="133">
        <v>6730266</v>
      </c>
      <c r="F175" s="65">
        <v>81441</v>
      </c>
    </row>
    <row r="176" spans="1:6" ht="18.75" customHeight="1" x14ac:dyDescent="0.15">
      <c r="A176" s="70"/>
      <c r="B176" s="38" t="s">
        <v>361</v>
      </c>
      <c r="C176" s="45">
        <v>16</v>
      </c>
      <c r="D176" s="133">
        <v>1912</v>
      </c>
      <c r="E176" s="133">
        <v>4118855</v>
      </c>
      <c r="F176" s="65">
        <v>71374</v>
      </c>
    </row>
    <row r="177" spans="1:6" ht="18.75" customHeight="1" x14ac:dyDescent="0.15">
      <c r="A177" s="70"/>
      <c r="B177" s="38" t="s">
        <v>362</v>
      </c>
      <c r="C177" s="45">
        <v>10</v>
      </c>
      <c r="D177" s="133">
        <v>1705</v>
      </c>
      <c r="E177" s="133">
        <v>4204347</v>
      </c>
      <c r="F177" s="65">
        <v>100309</v>
      </c>
    </row>
    <row r="178" spans="1:6" ht="18.75" customHeight="1" x14ac:dyDescent="0.15">
      <c r="A178" s="74"/>
      <c r="B178" s="134" t="s">
        <v>365</v>
      </c>
      <c r="C178" s="49" t="s">
        <v>871</v>
      </c>
      <c r="D178" s="135" t="s">
        <v>871</v>
      </c>
      <c r="E178" s="135" t="s">
        <v>871</v>
      </c>
      <c r="F178" s="77" t="s">
        <v>871</v>
      </c>
    </row>
    <row r="179" spans="1:6" s="93" customFormat="1" ht="18.75" customHeight="1" x14ac:dyDescent="0.15">
      <c r="A179" s="83">
        <v>582</v>
      </c>
      <c r="B179" s="100" t="s">
        <v>83</v>
      </c>
      <c r="C179" s="96">
        <v>38</v>
      </c>
      <c r="D179" s="140">
        <v>267</v>
      </c>
      <c r="E179" s="140">
        <v>474145</v>
      </c>
      <c r="F179" s="117">
        <v>6525</v>
      </c>
    </row>
    <row r="180" spans="1:6" ht="18.75" customHeight="1" x14ac:dyDescent="0.15">
      <c r="A180" s="70"/>
      <c r="B180" s="38" t="s">
        <v>351</v>
      </c>
      <c r="C180" s="45" t="s">
        <v>871</v>
      </c>
      <c r="D180" s="133" t="s">
        <v>871</v>
      </c>
      <c r="E180" s="133" t="s">
        <v>871</v>
      </c>
      <c r="F180" s="66" t="s">
        <v>871</v>
      </c>
    </row>
    <row r="181" spans="1:6" ht="18.75" customHeight="1" x14ac:dyDescent="0.15">
      <c r="A181" s="70"/>
      <c r="B181" s="38" t="s">
        <v>352</v>
      </c>
      <c r="C181" s="45">
        <v>1</v>
      </c>
      <c r="D181" s="133">
        <v>6</v>
      </c>
      <c r="E181" s="133" t="s">
        <v>903</v>
      </c>
      <c r="F181" s="65" t="s">
        <v>903</v>
      </c>
    </row>
    <row r="182" spans="1:6" ht="18.75" customHeight="1" x14ac:dyDescent="0.15">
      <c r="A182" s="70"/>
      <c r="B182" s="38" t="s">
        <v>353</v>
      </c>
      <c r="C182" s="45" t="s">
        <v>871</v>
      </c>
      <c r="D182" s="133" t="s">
        <v>871</v>
      </c>
      <c r="E182" s="133" t="s">
        <v>871</v>
      </c>
      <c r="F182" s="66" t="s">
        <v>871</v>
      </c>
    </row>
    <row r="183" spans="1:6" ht="18.75" customHeight="1" x14ac:dyDescent="0.15">
      <c r="A183" s="70"/>
      <c r="B183" s="38" t="s">
        <v>354</v>
      </c>
      <c r="C183" s="45">
        <v>6</v>
      </c>
      <c r="D183" s="133">
        <v>21</v>
      </c>
      <c r="E183" s="133">
        <v>16125</v>
      </c>
      <c r="F183" s="65">
        <v>244</v>
      </c>
    </row>
    <row r="184" spans="1:6" ht="18.75" customHeight="1" x14ac:dyDescent="0.15">
      <c r="A184" s="70"/>
      <c r="B184" s="38" t="s">
        <v>355</v>
      </c>
      <c r="C184" s="45">
        <v>7</v>
      </c>
      <c r="D184" s="133">
        <v>29</v>
      </c>
      <c r="E184" s="133">
        <v>48942</v>
      </c>
      <c r="F184" s="65">
        <v>483</v>
      </c>
    </row>
    <row r="185" spans="1:6" ht="18.75" customHeight="1" x14ac:dyDescent="0.15">
      <c r="A185" s="70"/>
      <c r="B185" s="38" t="s">
        <v>356</v>
      </c>
      <c r="C185" s="45">
        <v>16</v>
      </c>
      <c r="D185" s="133">
        <v>145</v>
      </c>
      <c r="E185" s="133">
        <v>119022</v>
      </c>
      <c r="F185" s="65">
        <v>2271</v>
      </c>
    </row>
    <row r="186" spans="1:6" ht="18.75" customHeight="1" x14ac:dyDescent="0.15">
      <c r="A186" s="70"/>
      <c r="B186" s="38" t="s">
        <v>357</v>
      </c>
      <c r="C186" s="45">
        <v>6</v>
      </c>
      <c r="D186" s="133">
        <v>35</v>
      </c>
      <c r="E186" s="133">
        <v>247624</v>
      </c>
      <c r="F186" s="65">
        <v>1850</v>
      </c>
    </row>
    <row r="187" spans="1:6" ht="18.75" customHeight="1" x14ac:dyDescent="0.15">
      <c r="A187" s="70"/>
      <c r="B187" s="38" t="s">
        <v>358</v>
      </c>
      <c r="C187" s="45">
        <v>1</v>
      </c>
      <c r="D187" s="133">
        <v>25</v>
      </c>
      <c r="E187" s="133" t="s">
        <v>903</v>
      </c>
      <c r="F187" s="65" t="s">
        <v>903</v>
      </c>
    </row>
    <row r="188" spans="1:6" ht="18.75" customHeight="1" x14ac:dyDescent="0.15">
      <c r="A188" s="70"/>
      <c r="B188" s="38" t="s">
        <v>359</v>
      </c>
      <c r="C188" s="45">
        <v>1</v>
      </c>
      <c r="D188" s="133">
        <v>6</v>
      </c>
      <c r="E188" s="133" t="s">
        <v>903</v>
      </c>
      <c r="F188" s="65" t="s">
        <v>903</v>
      </c>
    </row>
    <row r="189" spans="1:6" ht="18.75" customHeight="1" x14ac:dyDescent="0.15">
      <c r="A189" s="70"/>
      <c r="B189" s="38" t="s">
        <v>360</v>
      </c>
      <c r="C189" s="45" t="s">
        <v>871</v>
      </c>
      <c r="D189" s="133" t="s">
        <v>871</v>
      </c>
      <c r="E189" s="133" t="s">
        <v>871</v>
      </c>
      <c r="F189" s="66" t="s">
        <v>871</v>
      </c>
    </row>
    <row r="190" spans="1:6" ht="18.75" customHeight="1" x14ac:dyDescent="0.15">
      <c r="A190" s="70"/>
      <c r="B190" s="38" t="s">
        <v>361</v>
      </c>
      <c r="C190" s="45" t="s">
        <v>871</v>
      </c>
      <c r="D190" s="133" t="s">
        <v>871</v>
      </c>
      <c r="E190" s="133" t="s">
        <v>871</v>
      </c>
      <c r="F190" s="66" t="s">
        <v>871</v>
      </c>
    </row>
    <row r="191" spans="1:6" ht="18.75" customHeight="1" x14ac:dyDescent="0.15">
      <c r="A191" s="70"/>
      <c r="B191" s="38" t="s">
        <v>362</v>
      </c>
      <c r="C191" s="45" t="s">
        <v>871</v>
      </c>
      <c r="D191" s="133" t="s">
        <v>871</v>
      </c>
      <c r="E191" s="133" t="s">
        <v>871</v>
      </c>
      <c r="F191" s="66" t="s">
        <v>871</v>
      </c>
    </row>
    <row r="192" spans="1:6" ht="18.75" customHeight="1" x14ac:dyDescent="0.15">
      <c r="A192" s="70"/>
      <c r="B192" s="38" t="s">
        <v>365</v>
      </c>
      <c r="C192" s="45" t="s">
        <v>871</v>
      </c>
      <c r="D192" s="133" t="s">
        <v>871</v>
      </c>
      <c r="E192" s="133" t="s">
        <v>871</v>
      </c>
      <c r="F192" s="66" t="s">
        <v>871</v>
      </c>
    </row>
    <row r="193" spans="1:6" s="93" customFormat="1" ht="18.75" customHeight="1" x14ac:dyDescent="0.15">
      <c r="A193" s="83">
        <v>583</v>
      </c>
      <c r="B193" s="100" t="s">
        <v>84</v>
      </c>
      <c r="C193" s="96">
        <v>65</v>
      </c>
      <c r="D193" s="140">
        <v>602</v>
      </c>
      <c r="E193" s="140">
        <v>967419</v>
      </c>
      <c r="F193" s="117">
        <v>4535</v>
      </c>
    </row>
    <row r="194" spans="1:6" ht="18.75" customHeight="1" x14ac:dyDescent="0.15">
      <c r="A194" s="70"/>
      <c r="B194" s="38" t="s">
        <v>351</v>
      </c>
      <c r="C194" s="45">
        <v>2</v>
      </c>
      <c r="D194" s="133">
        <v>8</v>
      </c>
      <c r="E194" s="133" t="s">
        <v>903</v>
      </c>
      <c r="F194" s="65" t="s">
        <v>903</v>
      </c>
    </row>
    <row r="195" spans="1:6" ht="18.75" customHeight="1" x14ac:dyDescent="0.15">
      <c r="A195" s="70"/>
      <c r="B195" s="38" t="s">
        <v>352</v>
      </c>
      <c r="C195" s="45">
        <v>3</v>
      </c>
      <c r="D195" s="133">
        <v>27</v>
      </c>
      <c r="E195" s="133">
        <v>74983</v>
      </c>
      <c r="F195" s="65">
        <v>43</v>
      </c>
    </row>
    <row r="196" spans="1:6" ht="18.75" customHeight="1" x14ac:dyDescent="0.15">
      <c r="A196" s="70"/>
      <c r="B196" s="38" t="s">
        <v>353</v>
      </c>
      <c r="C196" s="45">
        <v>8</v>
      </c>
      <c r="D196" s="133">
        <v>68</v>
      </c>
      <c r="E196" s="133">
        <v>74551</v>
      </c>
      <c r="F196" s="65">
        <v>182</v>
      </c>
    </row>
    <row r="197" spans="1:6" ht="18.75" customHeight="1" x14ac:dyDescent="0.15">
      <c r="A197" s="70"/>
      <c r="B197" s="38" t="s">
        <v>354</v>
      </c>
      <c r="C197" s="45">
        <v>17</v>
      </c>
      <c r="D197" s="133">
        <v>140</v>
      </c>
      <c r="E197" s="133">
        <v>192094</v>
      </c>
      <c r="F197" s="65">
        <v>658</v>
      </c>
    </row>
    <row r="198" spans="1:6" ht="18.75" customHeight="1" x14ac:dyDescent="0.15">
      <c r="A198" s="70"/>
      <c r="B198" s="38" t="s">
        <v>355</v>
      </c>
      <c r="C198" s="45">
        <v>20</v>
      </c>
      <c r="D198" s="133">
        <v>131</v>
      </c>
      <c r="E198" s="133">
        <v>255082</v>
      </c>
      <c r="F198" s="65">
        <v>1281</v>
      </c>
    </row>
    <row r="199" spans="1:6" ht="18.75" customHeight="1" x14ac:dyDescent="0.15">
      <c r="A199" s="70"/>
      <c r="B199" s="38" t="s">
        <v>356</v>
      </c>
      <c r="C199" s="45">
        <v>13</v>
      </c>
      <c r="D199" s="133">
        <v>194</v>
      </c>
      <c r="E199" s="133">
        <v>303736</v>
      </c>
      <c r="F199" s="65">
        <v>1812</v>
      </c>
    </row>
    <row r="200" spans="1:6" ht="18.75" customHeight="1" x14ac:dyDescent="0.15">
      <c r="A200" s="70"/>
      <c r="B200" s="38" t="s">
        <v>357</v>
      </c>
      <c r="C200" s="45">
        <v>2</v>
      </c>
      <c r="D200" s="133">
        <v>34</v>
      </c>
      <c r="E200" s="133" t="s">
        <v>903</v>
      </c>
      <c r="F200" s="65" t="s">
        <v>903</v>
      </c>
    </row>
    <row r="201" spans="1:6" ht="18.75" customHeight="1" x14ac:dyDescent="0.15">
      <c r="A201" s="70"/>
      <c r="B201" s="38" t="s">
        <v>358</v>
      </c>
      <c r="C201" s="45" t="s">
        <v>871</v>
      </c>
      <c r="D201" s="133" t="s">
        <v>871</v>
      </c>
      <c r="E201" s="133" t="s">
        <v>871</v>
      </c>
      <c r="F201" s="66" t="s">
        <v>871</v>
      </c>
    </row>
    <row r="202" spans="1:6" ht="18.75" customHeight="1" x14ac:dyDescent="0.15">
      <c r="A202" s="70"/>
      <c r="B202" s="38" t="s">
        <v>359</v>
      </c>
      <c r="C202" s="45" t="s">
        <v>871</v>
      </c>
      <c r="D202" s="133" t="s">
        <v>871</v>
      </c>
      <c r="E202" s="133" t="s">
        <v>871</v>
      </c>
      <c r="F202" s="66" t="s">
        <v>871</v>
      </c>
    </row>
    <row r="203" spans="1:6" ht="18.75" customHeight="1" x14ac:dyDescent="0.15">
      <c r="A203" s="70"/>
      <c r="B203" s="38" t="s">
        <v>360</v>
      </c>
      <c r="C203" s="45" t="s">
        <v>871</v>
      </c>
      <c r="D203" s="133" t="s">
        <v>871</v>
      </c>
      <c r="E203" s="133" t="s">
        <v>871</v>
      </c>
      <c r="F203" s="66" t="s">
        <v>871</v>
      </c>
    </row>
    <row r="204" spans="1:6" ht="18.75" customHeight="1" x14ac:dyDescent="0.15">
      <c r="A204" s="70"/>
      <c r="B204" s="38" t="s">
        <v>361</v>
      </c>
      <c r="C204" s="45" t="s">
        <v>871</v>
      </c>
      <c r="D204" s="133" t="s">
        <v>871</v>
      </c>
      <c r="E204" s="133" t="s">
        <v>871</v>
      </c>
      <c r="F204" s="66" t="s">
        <v>871</v>
      </c>
    </row>
    <row r="205" spans="1:6" ht="18.75" customHeight="1" x14ac:dyDescent="0.15">
      <c r="A205" s="70"/>
      <c r="B205" s="38" t="s">
        <v>362</v>
      </c>
      <c r="C205" s="45" t="s">
        <v>871</v>
      </c>
      <c r="D205" s="133" t="s">
        <v>871</v>
      </c>
      <c r="E205" s="133" t="s">
        <v>871</v>
      </c>
      <c r="F205" s="66" t="s">
        <v>871</v>
      </c>
    </row>
    <row r="206" spans="1:6" ht="18.75" customHeight="1" x14ac:dyDescent="0.15">
      <c r="A206" s="70"/>
      <c r="B206" s="38" t="s">
        <v>365</v>
      </c>
      <c r="C206" s="45" t="s">
        <v>871</v>
      </c>
      <c r="D206" s="133" t="s">
        <v>871</v>
      </c>
      <c r="E206" s="133" t="s">
        <v>871</v>
      </c>
      <c r="F206" s="66" t="s">
        <v>871</v>
      </c>
    </row>
    <row r="207" spans="1:6" s="93" customFormat="1" ht="18.75" customHeight="1" x14ac:dyDescent="0.15">
      <c r="A207" s="83">
        <v>584</v>
      </c>
      <c r="B207" s="100" t="s">
        <v>85</v>
      </c>
      <c r="C207" s="96">
        <v>19</v>
      </c>
      <c r="D207" s="140">
        <v>173</v>
      </c>
      <c r="E207" s="140">
        <v>220229</v>
      </c>
      <c r="F207" s="117">
        <v>1372</v>
      </c>
    </row>
    <row r="208" spans="1:6" ht="18.75" customHeight="1" x14ac:dyDescent="0.15">
      <c r="A208" s="70"/>
      <c r="B208" s="38" t="s">
        <v>351</v>
      </c>
      <c r="C208" s="45" t="s">
        <v>871</v>
      </c>
      <c r="D208" s="133" t="s">
        <v>871</v>
      </c>
      <c r="E208" s="133" t="s">
        <v>871</v>
      </c>
      <c r="F208" s="66" t="s">
        <v>871</v>
      </c>
    </row>
    <row r="209" spans="1:6" ht="18.75" customHeight="1" x14ac:dyDescent="0.15">
      <c r="A209" s="70"/>
      <c r="B209" s="38" t="s">
        <v>352</v>
      </c>
      <c r="C209" s="45">
        <v>2</v>
      </c>
      <c r="D209" s="133">
        <v>8</v>
      </c>
      <c r="E209" s="133" t="s">
        <v>903</v>
      </c>
      <c r="F209" s="65" t="s">
        <v>903</v>
      </c>
    </row>
    <row r="210" spans="1:6" ht="18.75" customHeight="1" x14ac:dyDescent="0.15">
      <c r="A210" s="70"/>
      <c r="B210" s="38" t="s">
        <v>353</v>
      </c>
      <c r="C210" s="45" t="s">
        <v>871</v>
      </c>
      <c r="D210" s="133" t="s">
        <v>871</v>
      </c>
      <c r="E210" s="133" t="s">
        <v>871</v>
      </c>
      <c r="F210" s="66" t="s">
        <v>871</v>
      </c>
    </row>
    <row r="211" spans="1:6" ht="18.75" customHeight="1" x14ac:dyDescent="0.15">
      <c r="A211" s="70"/>
      <c r="B211" s="38" t="s">
        <v>354</v>
      </c>
      <c r="C211" s="45">
        <v>8</v>
      </c>
      <c r="D211" s="133">
        <v>46</v>
      </c>
      <c r="E211" s="133">
        <v>41818</v>
      </c>
      <c r="F211" s="65">
        <v>287</v>
      </c>
    </row>
    <row r="212" spans="1:6" ht="18.75" customHeight="1" x14ac:dyDescent="0.15">
      <c r="A212" s="70"/>
      <c r="B212" s="38" t="s">
        <v>355</v>
      </c>
      <c r="C212" s="45">
        <v>5</v>
      </c>
      <c r="D212" s="133">
        <v>71</v>
      </c>
      <c r="E212" s="133">
        <v>130319</v>
      </c>
      <c r="F212" s="65">
        <v>376</v>
      </c>
    </row>
    <row r="213" spans="1:6" ht="18.75" customHeight="1" x14ac:dyDescent="0.15">
      <c r="A213" s="70"/>
      <c r="B213" s="38" t="s">
        <v>356</v>
      </c>
      <c r="C213" s="45">
        <v>3</v>
      </c>
      <c r="D213" s="133">
        <v>35</v>
      </c>
      <c r="E213" s="133">
        <v>32393</v>
      </c>
      <c r="F213" s="65">
        <v>436</v>
      </c>
    </row>
    <row r="214" spans="1:6" ht="18.75" customHeight="1" x14ac:dyDescent="0.15">
      <c r="A214" s="70"/>
      <c r="B214" s="38" t="s">
        <v>357</v>
      </c>
      <c r="C214" s="45">
        <v>1</v>
      </c>
      <c r="D214" s="133">
        <v>13</v>
      </c>
      <c r="E214" s="133" t="s">
        <v>903</v>
      </c>
      <c r="F214" s="65" t="s">
        <v>903</v>
      </c>
    </row>
    <row r="215" spans="1:6" ht="18.75" customHeight="1" x14ac:dyDescent="0.15">
      <c r="A215" s="70"/>
      <c r="B215" s="38" t="s">
        <v>358</v>
      </c>
      <c r="C215" s="45" t="s">
        <v>871</v>
      </c>
      <c r="D215" s="133" t="s">
        <v>871</v>
      </c>
      <c r="E215" s="133" t="s">
        <v>871</v>
      </c>
      <c r="F215" s="66" t="s">
        <v>871</v>
      </c>
    </row>
    <row r="216" spans="1:6" ht="18.75" customHeight="1" x14ac:dyDescent="0.15">
      <c r="A216" s="70"/>
      <c r="B216" s="38" t="s">
        <v>359</v>
      </c>
      <c r="C216" s="45" t="s">
        <v>871</v>
      </c>
      <c r="D216" s="133" t="s">
        <v>871</v>
      </c>
      <c r="E216" s="133" t="s">
        <v>871</v>
      </c>
      <c r="F216" s="66" t="s">
        <v>871</v>
      </c>
    </row>
    <row r="217" spans="1:6" ht="18.75" customHeight="1" x14ac:dyDescent="0.15">
      <c r="A217" s="70"/>
      <c r="B217" s="38" t="s">
        <v>360</v>
      </c>
      <c r="C217" s="45" t="s">
        <v>871</v>
      </c>
      <c r="D217" s="133" t="s">
        <v>871</v>
      </c>
      <c r="E217" s="133" t="s">
        <v>871</v>
      </c>
      <c r="F217" s="66" t="s">
        <v>871</v>
      </c>
    </row>
    <row r="218" spans="1:6" ht="18.75" customHeight="1" x14ac:dyDescent="0.15">
      <c r="A218" s="70"/>
      <c r="B218" s="38" t="s">
        <v>361</v>
      </c>
      <c r="C218" s="45" t="s">
        <v>871</v>
      </c>
      <c r="D218" s="133" t="s">
        <v>871</v>
      </c>
      <c r="E218" s="133" t="s">
        <v>871</v>
      </c>
      <c r="F218" s="66" t="s">
        <v>871</v>
      </c>
    </row>
    <row r="219" spans="1:6" ht="18.75" customHeight="1" x14ac:dyDescent="0.15">
      <c r="A219" s="70"/>
      <c r="B219" s="38" t="s">
        <v>362</v>
      </c>
      <c r="C219" s="45" t="s">
        <v>871</v>
      </c>
      <c r="D219" s="133" t="s">
        <v>871</v>
      </c>
      <c r="E219" s="133" t="s">
        <v>871</v>
      </c>
      <c r="F219" s="66" t="s">
        <v>871</v>
      </c>
    </row>
    <row r="220" spans="1:6" ht="18.75" customHeight="1" x14ac:dyDescent="0.15">
      <c r="A220" s="70"/>
      <c r="B220" s="38" t="s">
        <v>365</v>
      </c>
      <c r="C220" s="45" t="s">
        <v>871</v>
      </c>
      <c r="D220" s="133" t="s">
        <v>871</v>
      </c>
      <c r="E220" s="133" t="s">
        <v>871</v>
      </c>
      <c r="F220" s="66" t="s">
        <v>871</v>
      </c>
    </row>
    <row r="221" spans="1:6" s="93" customFormat="1" ht="18.75" customHeight="1" x14ac:dyDescent="0.15">
      <c r="A221" s="83">
        <v>585</v>
      </c>
      <c r="B221" s="100" t="s">
        <v>86</v>
      </c>
      <c r="C221" s="96">
        <v>86</v>
      </c>
      <c r="D221" s="140">
        <v>638</v>
      </c>
      <c r="E221" s="140">
        <v>1544442</v>
      </c>
      <c r="F221" s="117">
        <v>22960</v>
      </c>
    </row>
    <row r="222" spans="1:6" ht="18.75" customHeight="1" x14ac:dyDescent="0.15">
      <c r="A222" s="70"/>
      <c r="B222" s="38" t="s">
        <v>351</v>
      </c>
      <c r="C222" s="45" t="s">
        <v>871</v>
      </c>
      <c r="D222" s="133" t="s">
        <v>871</v>
      </c>
      <c r="E222" s="133" t="s">
        <v>871</v>
      </c>
      <c r="F222" s="66" t="s">
        <v>871</v>
      </c>
    </row>
    <row r="223" spans="1:6" ht="18.75" customHeight="1" x14ac:dyDescent="0.15">
      <c r="A223" s="70"/>
      <c r="B223" s="38" t="s">
        <v>352</v>
      </c>
      <c r="C223" s="45">
        <v>5</v>
      </c>
      <c r="D223" s="133">
        <v>9</v>
      </c>
      <c r="E223" s="133">
        <v>7119</v>
      </c>
      <c r="F223" s="65">
        <v>77</v>
      </c>
    </row>
    <row r="224" spans="1:6" ht="18.75" customHeight="1" x14ac:dyDescent="0.15">
      <c r="A224" s="70"/>
      <c r="B224" s="38" t="s">
        <v>353</v>
      </c>
      <c r="C224" s="45">
        <v>6</v>
      </c>
      <c r="D224" s="133">
        <v>9</v>
      </c>
      <c r="E224" s="133" t="s">
        <v>903</v>
      </c>
      <c r="F224" s="65" t="s">
        <v>903</v>
      </c>
    </row>
    <row r="225" spans="1:6" ht="18.75" customHeight="1" x14ac:dyDescent="0.15">
      <c r="A225" s="70"/>
      <c r="B225" s="38" t="s">
        <v>354</v>
      </c>
      <c r="C225" s="45">
        <v>14</v>
      </c>
      <c r="D225" s="133">
        <v>31</v>
      </c>
      <c r="E225" s="133">
        <v>33321</v>
      </c>
      <c r="F225" s="65">
        <v>514</v>
      </c>
    </row>
    <row r="226" spans="1:6" ht="18.75" customHeight="1" x14ac:dyDescent="0.15">
      <c r="A226" s="70"/>
      <c r="B226" s="38" t="s">
        <v>355</v>
      </c>
      <c r="C226" s="45">
        <v>15</v>
      </c>
      <c r="D226" s="133">
        <v>43</v>
      </c>
      <c r="E226" s="133">
        <v>69851</v>
      </c>
      <c r="F226" s="65">
        <v>1024</v>
      </c>
    </row>
    <row r="227" spans="1:6" ht="18.75" customHeight="1" x14ac:dyDescent="0.15">
      <c r="A227" s="70"/>
      <c r="B227" s="38" t="s">
        <v>356</v>
      </c>
      <c r="C227" s="45">
        <v>9</v>
      </c>
      <c r="D227" s="133">
        <v>47</v>
      </c>
      <c r="E227" s="133">
        <v>101093</v>
      </c>
      <c r="F227" s="65">
        <v>1300</v>
      </c>
    </row>
    <row r="228" spans="1:6" ht="18.75" customHeight="1" x14ac:dyDescent="0.15">
      <c r="A228" s="70"/>
      <c r="B228" s="38" t="s">
        <v>357</v>
      </c>
      <c r="C228" s="45">
        <v>16</v>
      </c>
      <c r="D228" s="133">
        <v>201</v>
      </c>
      <c r="E228" s="133">
        <v>532729</v>
      </c>
      <c r="F228" s="65">
        <v>6315</v>
      </c>
    </row>
    <row r="229" spans="1:6" ht="18.75" customHeight="1" x14ac:dyDescent="0.15">
      <c r="A229" s="70"/>
      <c r="B229" s="38" t="s">
        <v>358</v>
      </c>
      <c r="C229" s="45">
        <v>20</v>
      </c>
      <c r="D229" s="133">
        <v>279</v>
      </c>
      <c r="E229" s="133" t="s">
        <v>903</v>
      </c>
      <c r="F229" s="65" t="s">
        <v>903</v>
      </c>
    </row>
    <row r="230" spans="1:6" ht="18.75" customHeight="1" x14ac:dyDescent="0.15">
      <c r="A230" s="70"/>
      <c r="B230" s="38" t="s">
        <v>359</v>
      </c>
      <c r="C230" s="45">
        <v>1</v>
      </c>
      <c r="D230" s="133">
        <v>19</v>
      </c>
      <c r="E230" s="133" t="s">
        <v>903</v>
      </c>
      <c r="F230" s="65" t="s">
        <v>903</v>
      </c>
    </row>
    <row r="231" spans="1:6" ht="18.75" customHeight="1" x14ac:dyDescent="0.15">
      <c r="A231" s="70"/>
      <c r="B231" s="38" t="s">
        <v>360</v>
      </c>
      <c r="C231" s="45" t="s">
        <v>871</v>
      </c>
      <c r="D231" s="133" t="s">
        <v>871</v>
      </c>
      <c r="E231" s="133" t="s">
        <v>871</v>
      </c>
      <c r="F231" s="66" t="s">
        <v>871</v>
      </c>
    </row>
    <row r="232" spans="1:6" ht="18.75" customHeight="1" x14ac:dyDescent="0.15">
      <c r="A232" s="70"/>
      <c r="B232" s="38" t="s">
        <v>361</v>
      </c>
      <c r="C232" s="45" t="s">
        <v>871</v>
      </c>
      <c r="D232" s="133" t="s">
        <v>871</v>
      </c>
      <c r="E232" s="133" t="s">
        <v>871</v>
      </c>
      <c r="F232" s="66" t="s">
        <v>871</v>
      </c>
    </row>
    <row r="233" spans="1:6" ht="18.75" customHeight="1" x14ac:dyDescent="0.15">
      <c r="A233" s="70"/>
      <c r="B233" s="38" t="s">
        <v>362</v>
      </c>
      <c r="C233" s="45" t="s">
        <v>871</v>
      </c>
      <c r="D233" s="133" t="s">
        <v>871</v>
      </c>
      <c r="E233" s="133" t="s">
        <v>871</v>
      </c>
      <c r="F233" s="66" t="s">
        <v>871</v>
      </c>
    </row>
    <row r="234" spans="1:6" ht="18.75" customHeight="1" x14ac:dyDescent="0.15">
      <c r="A234" s="74"/>
      <c r="B234" s="134" t="s">
        <v>365</v>
      </c>
      <c r="C234" s="49" t="s">
        <v>871</v>
      </c>
      <c r="D234" s="135" t="s">
        <v>871</v>
      </c>
      <c r="E234" s="135" t="s">
        <v>871</v>
      </c>
      <c r="F234" s="77" t="s">
        <v>871</v>
      </c>
    </row>
    <row r="235" spans="1:6" s="93" customFormat="1" ht="18.75" customHeight="1" x14ac:dyDescent="0.15">
      <c r="A235" s="83">
        <v>586</v>
      </c>
      <c r="B235" s="100" t="s">
        <v>87</v>
      </c>
      <c r="C235" s="96">
        <v>188</v>
      </c>
      <c r="D235" s="140">
        <v>1839</v>
      </c>
      <c r="E235" s="140">
        <v>1403872</v>
      </c>
      <c r="F235" s="117">
        <v>14353</v>
      </c>
    </row>
    <row r="236" spans="1:6" ht="18.75" customHeight="1" x14ac:dyDescent="0.15">
      <c r="A236" s="70"/>
      <c r="B236" s="38" t="s">
        <v>351</v>
      </c>
      <c r="C236" s="45">
        <v>7</v>
      </c>
      <c r="D236" s="133">
        <v>43</v>
      </c>
      <c r="E236" s="133" t="s">
        <v>903</v>
      </c>
      <c r="F236" s="65" t="s">
        <v>903</v>
      </c>
    </row>
    <row r="237" spans="1:6" ht="18.75" customHeight="1" x14ac:dyDescent="0.15">
      <c r="A237" s="70"/>
      <c r="B237" s="38" t="s">
        <v>352</v>
      </c>
      <c r="C237" s="45">
        <v>30</v>
      </c>
      <c r="D237" s="133">
        <v>123</v>
      </c>
      <c r="E237" s="133">
        <v>64629</v>
      </c>
      <c r="F237" s="65">
        <v>440</v>
      </c>
    </row>
    <row r="238" spans="1:6" ht="18.75" customHeight="1" x14ac:dyDescent="0.15">
      <c r="A238" s="70"/>
      <c r="B238" s="38" t="s">
        <v>353</v>
      </c>
      <c r="C238" s="45">
        <v>12</v>
      </c>
      <c r="D238" s="133">
        <v>80</v>
      </c>
      <c r="E238" s="133">
        <v>28731</v>
      </c>
      <c r="F238" s="65">
        <v>279</v>
      </c>
    </row>
    <row r="239" spans="1:6" ht="18.75" customHeight="1" x14ac:dyDescent="0.15">
      <c r="A239" s="70"/>
      <c r="B239" s="38" t="s">
        <v>354</v>
      </c>
      <c r="C239" s="45">
        <v>42</v>
      </c>
      <c r="D239" s="133">
        <v>372</v>
      </c>
      <c r="E239" s="133">
        <v>178033</v>
      </c>
      <c r="F239" s="65">
        <v>1501</v>
      </c>
    </row>
    <row r="240" spans="1:6" ht="18.75" customHeight="1" x14ac:dyDescent="0.15">
      <c r="A240" s="70"/>
      <c r="B240" s="38" t="s">
        <v>355</v>
      </c>
      <c r="C240" s="45">
        <v>51</v>
      </c>
      <c r="D240" s="133">
        <v>541</v>
      </c>
      <c r="E240" s="133">
        <v>450201</v>
      </c>
      <c r="F240" s="65">
        <v>3524</v>
      </c>
    </row>
    <row r="241" spans="1:6" ht="18.75" customHeight="1" x14ac:dyDescent="0.15">
      <c r="A241" s="70"/>
      <c r="B241" s="38" t="s">
        <v>356</v>
      </c>
      <c r="C241" s="45">
        <v>38</v>
      </c>
      <c r="D241" s="133">
        <v>489</v>
      </c>
      <c r="E241" s="133">
        <v>566578</v>
      </c>
      <c r="F241" s="65">
        <v>5497</v>
      </c>
    </row>
    <row r="242" spans="1:6" ht="18.75" customHeight="1" x14ac:dyDescent="0.15">
      <c r="A242" s="70"/>
      <c r="B242" s="38" t="s">
        <v>357</v>
      </c>
      <c r="C242" s="45">
        <v>8</v>
      </c>
      <c r="D242" s="133">
        <v>191</v>
      </c>
      <c r="E242" s="133" t="s">
        <v>903</v>
      </c>
      <c r="F242" s="65" t="s">
        <v>903</v>
      </c>
    </row>
    <row r="243" spans="1:6" ht="18.75" customHeight="1" x14ac:dyDescent="0.15">
      <c r="A243" s="70"/>
      <c r="B243" s="38" t="s">
        <v>358</v>
      </c>
      <c r="C243" s="45" t="s">
        <v>871</v>
      </c>
      <c r="D243" s="133" t="s">
        <v>871</v>
      </c>
      <c r="E243" s="133" t="s">
        <v>871</v>
      </c>
      <c r="F243" s="66" t="s">
        <v>871</v>
      </c>
    </row>
    <row r="244" spans="1:6" ht="18.75" customHeight="1" x14ac:dyDescent="0.15">
      <c r="A244" s="70"/>
      <c r="B244" s="38" t="s">
        <v>359</v>
      </c>
      <c r="C244" s="45" t="s">
        <v>871</v>
      </c>
      <c r="D244" s="133" t="s">
        <v>871</v>
      </c>
      <c r="E244" s="133" t="s">
        <v>871</v>
      </c>
      <c r="F244" s="66" t="s">
        <v>871</v>
      </c>
    </row>
    <row r="245" spans="1:6" ht="18.75" customHeight="1" x14ac:dyDescent="0.15">
      <c r="A245" s="70"/>
      <c r="B245" s="38" t="s">
        <v>360</v>
      </c>
      <c r="C245" s="45" t="s">
        <v>871</v>
      </c>
      <c r="D245" s="133" t="s">
        <v>871</v>
      </c>
      <c r="E245" s="133" t="s">
        <v>871</v>
      </c>
      <c r="F245" s="66" t="s">
        <v>871</v>
      </c>
    </row>
    <row r="246" spans="1:6" ht="18.75" customHeight="1" x14ac:dyDescent="0.15">
      <c r="A246" s="70"/>
      <c r="B246" s="38" t="s">
        <v>361</v>
      </c>
      <c r="C246" s="45" t="s">
        <v>871</v>
      </c>
      <c r="D246" s="133" t="s">
        <v>871</v>
      </c>
      <c r="E246" s="133" t="s">
        <v>871</v>
      </c>
      <c r="F246" s="66" t="s">
        <v>871</v>
      </c>
    </row>
    <row r="247" spans="1:6" ht="18.75" customHeight="1" x14ac:dyDescent="0.15">
      <c r="A247" s="70"/>
      <c r="B247" s="38" t="s">
        <v>362</v>
      </c>
      <c r="C247" s="45" t="s">
        <v>871</v>
      </c>
      <c r="D247" s="133" t="s">
        <v>871</v>
      </c>
      <c r="E247" s="133" t="s">
        <v>871</v>
      </c>
      <c r="F247" s="66" t="s">
        <v>871</v>
      </c>
    </row>
    <row r="248" spans="1:6" ht="18.75" customHeight="1" x14ac:dyDescent="0.15">
      <c r="A248" s="70"/>
      <c r="B248" s="38" t="s">
        <v>365</v>
      </c>
      <c r="C248" s="45" t="s">
        <v>871</v>
      </c>
      <c r="D248" s="133" t="s">
        <v>871</v>
      </c>
      <c r="E248" s="133" t="s">
        <v>871</v>
      </c>
      <c r="F248" s="66" t="s">
        <v>871</v>
      </c>
    </row>
    <row r="249" spans="1:6" s="141" customFormat="1" ht="18.75" customHeight="1" x14ac:dyDescent="0.15">
      <c r="A249" s="83">
        <v>589</v>
      </c>
      <c r="B249" s="100" t="s">
        <v>88</v>
      </c>
      <c r="C249" s="96">
        <v>543</v>
      </c>
      <c r="D249" s="140">
        <v>11521</v>
      </c>
      <c r="E249" s="140">
        <v>17330779</v>
      </c>
      <c r="F249" s="117">
        <v>266490</v>
      </c>
    </row>
    <row r="250" spans="1:6" ht="18.75" customHeight="1" x14ac:dyDescent="0.15">
      <c r="A250" s="70"/>
      <c r="B250" s="38" t="s">
        <v>351</v>
      </c>
      <c r="C250" s="45">
        <v>11</v>
      </c>
      <c r="D250" s="133">
        <v>25</v>
      </c>
      <c r="E250" s="133">
        <v>17629</v>
      </c>
      <c r="F250" s="65">
        <v>50</v>
      </c>
    </row>
    <row r="251" spans="1:6" ht="18.75" customHeight="1" x14ac:dyDescent="0.15">
      <c r="A251" s="70"/>
      <c r="B251" s="38" t="s">
        <v>352</v>
      </c>
      <c r="C251" s="45">
        <v>31</v>
      </c>
      <c r="D251" s="133">
        <v>191</v>
      </c>
      <c r="E251" s="133">
        <v>106145</v>
      </c>
      <c r="F251" s="65">
        <v>445</v>
      </c>
    </row>
    <row r="252" spans="1:6" ht="18.75" customHeight="1" x14ac:dyDescent="0.15">
      <c r="A252" s="70"/>
      <c r="B252" s="38" t="s">
        <v>353</v>
      </c>
      <c r="C252" s="45">
        <v>18</v>
      </c>
      <c r="D252" s="133">
        <v>98</v>
      </c>
      <c r="E252" s="133">
        <v>71103</v>
      </c>
      <c r="F252" s="65">
        <v>431</v>
      </c>
    </row>
    <row r="253" spans="1:6" ht="18.75" customHeight="1" x14ac:dyDescent="0.15">
      <c r="A253" s="70"/>
      <c r="B253" s="38" t="s">
        <v>354</v>
      </c>
      <c r="C253" s="45">
        <v>50</v>
      </c>
      <c r="D253" s="133">
        <v>408</v>
      </c>
      <c r="E253" s="133">
        <v>349612</v>
      </c>
      <c r="F253" s="65">
        <v>1861</v>
      </c>
    </row>
    <row r="254" spans="1:6" ht="18.75" customHeight="1" x14ac:dyDescent="0.15">
      <c r="A254" s="70"/>
      <c r="B254" s="38" t="s">
        <v>355</v>
      </c>
      <c r="C254" s="45">
        <v>58</v>
      </c>
      <c r="D254" s="133">
        <v>428</v>
      </c>
      <c r="E254" s="133">
        <v>416719</v>
      </c>
      <c r="F254" s="65">
        <v>4063</v>
      </c>
    </row>
    <row r="255" spans="1:6" ht="18.75" customHeight="1" x14ac:dyDescent="0.15">
      <c r="A255" s="70"/>
      <c r="B255" s="38" t="s">
        <v>356</v>
      </c>
      <c r="C255" s="45">
        <v>255</v>
      </c>
      <c r="D255" s="133">
        <v>4230</v>
      </c>
      <c r="E255" s="133">
        <v>4573198</v>
      </c>
      <c r="F255" s="65">
        <v>36288</v>
      </c>
    </row>
    <row r="256" spans="1:6" ht="18.75" customHeight="1" x14ac:dyDescent="0.15">
      <c r="A256" s="70"/>
      <c r="B256" s="38" t="s">
        <v>357</v>
      </c>
      <c r="C256" s="45">
        <v>9</v>
      </c>
      <c r="D256" s="133">
        <v>150</v>
      </c>
      <c r="E256" s="133">
        <v>253990</v>
      </c>
      <c r="F256" s="65">
        <v>3729</v>
      </c>
    </row>
    <row r="257" spans="1:6" ht="18.75" customHeight="1" x14ac:dyDescent="0.15">
      <c r="A257" s="70"/>
      <c r="B257" s="38" t="s">
        <v>358</v>
      </c>
      <c r="C257" s="45">
        <v>31</v>
      </c>
      <c r="D257" s="133">
        <v>1005</v>
      </c>
      <c r="E257" s="133">
        <v>1652187</v>
      </c>
      <c r="F257" s="65">
        <v>24659</v>
      </c>
    </row>
    <row r="258" spans="1:6" ht="18.75" customHeight="1" x14ac:dyDescent="0.15">
      <c r="A258" s="70"/>
      <c r="B258" s="38" t="s">
        <v>359</v>
      </c>
      <c r="C258" s="45">
        <v>5</v>
      </c>
      <c r="D258" s="133">
        <v>348</v>
      </c>
      <c r="E258" s="133">
        <v>547364</v>
      </c>
      <c r="F258" s="65">
        <v>6531</v>
      </c>
    </row>
    <row r="259" spans="1:6" ht="18.75" customHeight="1" x14ac:dyDescent="0.15">
      <c r="A259" s="70"/>
      <c r="B259" s="38" t="s">
        <v>360</v>
      </c>
      <c r="C259" s="45">
        <v>45</v>
      </c>
      <c r="D259" s="133">
        <v>2636</v>
      </c>
      <c r="E259" s="133">
        <v>5063781</v>
      </c>
      <c r="F259" s="65">
        <v>76516</v>
      </c>
    </row>
    <row r="260" spans="1:6" ht="18.75" customHeight="1" x14ac:dyDescent="0.15">
      <c r="A260" s="70"/>
      <c r="B260" s="38" t="s">
        <v>361</v>
      </c>
      <c r="C260" s="45">
        <v>4</v>
      </c>
      <c r="D260" s="133">
        <v>467</v>
      </c>
      <c r="E260" s="133">
        <v>998986</v>
      </c>
      <c r="F260" s="65">
        <v>18016</v>
      </c>
    </row>
    <row r="261" spans="1:6" ht="18.75" customHeight="1" x14ac:dyDescent="0.15">
      <c r="A261" s="70"/>
      <c r="B261" s="38" t="s">
        <v>362</v>
      </c>
      <c r="C261" s="45">
        <v>10</v>
      </c>
      <c r="D261" s="133">
        <v>1351</v>
      </c>
      <c r="E261" s="133">
        <v>3147048</v>
      </c>
      <c r="F261" s="65">
        <v>93901</v>
      </c>
    </row>
    <row r="262" spans="1:6" ht="18.75" customHeight="1" x14ac:dyDescent="0.15">
      <c r="A262" s="70"/>
      <c r="B262" s="38" t="s">
        <v>365</v>
      </c>
      <c r="C262" s="45">
        <v>16</v>
      </c>
      <c r="D262" s="133">
        <v>184</v>
      </c>
      <c r="E262" s="133">
        <v>133017</v>
      </c>
      <c r="F262" s="65" t="s">
        <v>827</v>
      </c>
    </row>
    <row r="263" spans="1:6" s="93" customFormat="1" ht="18.75" customHeight="1" x14ac:dyDescent="0.15">
      <c r="A263" s="381">
        <v>59</v>
      </c>
      <c r="B263" s="382" t="s">
        <v>89</v>
      </c>
      <c r="C263" s="388">
        <v>845</v>
      </c>
      <c r="D263" s="487">
        <v>8354</v>
      </c>
      <c r="E263" s="487">
        <v>29395988</v>
      </c>
      <c r="F263" s="404">
        <v>186324</v>
      </c>
    </row>
    <row r="264" spans="1:6" ht="18.75" customHeight="1" x14ac:dyDescent="0.15">
      <c r="A264" s="70"/>
      <c r="B264" s="38" t="s">
        <v>351</v>
      </c>
      <c r="C264" s="45">
        <v>3</v>
      </c>
      <c r="D264" s="133">
        <v>6</v>
      </c>
      <c r="E264" s="133">
        <v>1474</v>
      </c>
      <c r="F264" s="65">
        <v>19</v>
      </c>
    </row>
    <row r="265" spans="1:6" ht="18.75" customHeight="1" x14ac:dyDescent="0.15">
      <c r="A265" s="70"/>
      <c r="B265" s="38" t="s">
        <v>352</v>
      </c>
      <c r="C265" s="45">
        <v>6</v>
      </c>
      <c r="D265" s="133">
        <v>17</v>
      </c>
      <c r="E265" s="133">
        <v>17240</v>
      </c>
      <c r="F265" s="65">
        <v>66</v>
      </c>
    </row>
    <row r="266" spans="1:6" ht="18.75" customHeight="1" x14ac:dyDescent="0.15">
      <c r="A266" s="70"/>
      <c r="B266" s="38" t="s">
        <v>353</v>
      </c>
      <c r="C266" s="45">
        <v>11</v>
      </c>
      <c r="D266" s="133">
        <v>25</v>
      </c>
      <c r="E266" s="133" t="s">
        <v>903</v>
      </c>
      <c r="F266" s="65" t="s">
        <v>903</v>
      </c>
    </row>
    <row r="267" spans="1:6" ht="18.75" customHeight="1" x14ac:dyDescent="0.15">
      <c r="A267" s="70"/>
      <c r="B267" s="38" t="s">
        <v>354</v>
      </c>
      <c r="C267" s="45">
        <v>41</v>
      </c>
      <c r="D267" s="133">
        <v>190</v>
      </c>
      <c r="E267" s="133">
        <v>314323</v>
      </c>
      <c r="F267" s="65">
        <v>1605</v>
      </c>
    </row>
    <row r="268" spans="1:6" ht="18.75" customHeight="1" x14ac:dyDescent="0.15">
      <c r="A268" s="70"/>
      <c r="B268" s="38" t="s">
        <v>355</v>
      </c>
      <c r="C268" s="45">
        <v>61</v>
      </c>
      <c r="D268" s="133">
        <v>308</v>
      </c>
      <c r="E268" s="133">
        <v>628220</v>
      </c>
      <c r="F268" s="65">
        <v>4223</v>
      </c>
    </row>
    <row r="269" spans="1:6" ht="18.75" customHeight="1" x14ac:dyDescent="0.15">
      <c r="A269" s="70"/>
      <c r="B269" s="38" t="s">
        <v>356</v>
      </c>
      <c r="C269" s="45">
        <v>87</v>
      </c>
      <c r="D269" s="133">
        <v>652</v>
      </c>
      <c r="E269" s="133">
        <v>2140279</v>
      </c>
      <c r="F269" s="65">
        <v>13260</v>
      </c>
    </row>
    <row r="270" spans="1:6" ht="18.75" customHeight="1" x14ac:dyDescent="0.15">
      <c r="A270" s="70"/>
      <c r="B270" s="38" t="s">
        <v>357</v>
      </c>
      <c r="C270" s="45">
        <v>36</v>
      </c>
      <c r="D270" s="133">
        <v>329</v>
      </c>
      <c r="E270" s="133" t="s">
        <v>903</v>
      </c>
      <c r="F270" s="65" t="s">
        <v>903</v>
      </c>
    </row>
    <row r="271" spans="1:6" ht="18.75" customHeight="1" x14ac:dyDescent="0.15">
      <c r="A271" s="70"/>
      <c r="B271" s="38" t="s">
        <v>358</v>
      </c>
      <c r="C271" s="45">
        <v>35</v>
      </c>
      <c r="D271" s="133">
        <v>668</v>
      </c>
      <c r="E271" s="133">
        <v>1051646</v>
      </c>
      <c r="F271" s="65">
        <v>23219</v>
      </c>
    </row>
    <row r="272" spans="1:6" ht="18.75" customHeight="1" x14ac:dyDescent="0.15">
      <c r="A272" s="70"/>
      <c r="B272" s="38" t="s">
        <v>359</v>
      </c>
      <c r="C272" s="45">
        <v>6</v>
      </c>
      <c r="D272" s="133">
        <v>176</v>
      </c>
      <c r="E272" s="133">
        <v>172902</v>
      </c>
      <c r="F272" s="65">
        <v>6817</v>
      </c>
    </row>
    <row r="273" spans="1:6" ht="18.75" customHeight="1" x14ac:dyDescent="0.15">
      <c r="A273" s="70"/>
      <c r="B273" s="38" t="s">
        <v>360</v>
      </c>
      <c r="C273" s="45">
        <v>21</v>
      </c>
      <c r="D273" s="133">
        <v>385</v>
      </c>
      <c r="E273" s="133">
        <v>2486211</v>
      </c>
      <c r="F273" s="65">
        <v>51911</v>
      </c>
    </row>
    <row r="274" spans="1:6" ht="18.75" customHeight="1" x14ac:dyDescent="0.15">
      <c r="A274" s="70"/>
      <c r="B274" s="38" t="s">
        <v>361</v>
      </c>
      <c r="C274" s="45">
        <v>17</v>
      </c>
      <c r="D274" s="133">
        <v>508</v>
      </c>
      <c r="E274" s="133" t="s">
        <v>903</v>
      </c>
      <c r="F274" s="65" t="s">
        <v>903</v>
      </c>
    </row>
    <row r="275" spans="1:6" ht="18.75" customHeight="1" x14ac:dyDescent="0.15">
      <c r="A275" s="70"/>
      <c r="B275" s="38" t="s">
        <v>362</v>
      </c>
      <c r="C275" s="45" t="s">
        <v>871</v>
      </c>
      <c r="D275" s="133" t="s">
        <v>871</v>
      </c>
      <c r="E275" s="133" t="s">
        <v>871</v>
      </c>
      <c r="F275" s="66" t="s">
        <v>871</v>
      </c>
    </row>
    <row r="276" spans="1:6" ht="18.75" customHeight="1" x14ac:dyDescent="0.15">
      <c r="A276" s="70"/>
      <c r="B276" s="38" t="s">
        <v>365</v>
      </c>
      <c r="C276" s="45">
        <v>521</v>
      </c>
      <c r="D276" s="133">
        <v>5090</v>
      </c>
      <c r="E276" s="133">
        <v>19321202</v>
      </c>
      <c r="F276" s="65" t="s">
        <v>827</v>
      </c>
    </row>
    <row r="277" spans="1:6" s="93" customFormat="1" ht="18.75" customHeight="1" x14ac:dyDescent="0.15">
      <c r="A277" s="83">
        <v>591</v>
      </c>
      <c r="B277" s="100" t="s">
        <v>90</v>
      </c>
      <c r="C277" s="96">
        <v>603</v>
      </c>
      <c r="D277" s="140">
        <v>5768</v>
      </c>
      <c r="E277" s="140">
        <v>21112744</v>
      </c>
      <c r="F277" s="117">
        <v>29041</v>
      </c>
    </row>
    <row r="278" spans="1:6" ht="18.75" customHeight="1" x14ac:dyDescent="0.15">
      <c r="A278" s="70"/>
      <c r="B278" s="38" t="s">
        <v>351</v>
      </c>
      <c r="C278" s="45">
        <v>3</v>
      </c>
      <c r="D278" s="133">
        <v>6</v>
      </c>
      <c r="E278" s="133">
        <v>1474</v>
      </c>
      <c r="F278" s="65">
        <v>19</v>
      </c>
    </row>
    <row r="279" spans="1:6" ht="18.75" customHeight="1" x14ac:dyDescent="0.15">
      <c r="A279" s="70"/>
      <c r="B279" s="38" t="s">
        <v>352</v>
      </c>
      <c r="C279" s="45" t="s">
        <v>871</v>
      </c>
      <c r="D279" s="133" t="s">
        <v>871</v>
      </c>
      <c r="E279" s="133" t="s">
        <v>871</v>
      </c>
      <c r="F279" s="66" t="s">
        <v>871</v>
      </c>
    </row>
    <row r="280" spans="1:6" ht="18.75" customHeight="1" x14ac:dyDescent="0.15">
      <c r="A280" s="70"/>
      <c r="B280" s="38" t="s">
        <v>353</v>
      </c>
      <c r="C280" s="45">
        <v>1</v>
      </c>
      <c r="D280" s="133">
        <v>2</v>
      </c>
      <c r="E280" s="133" t="s">
        <v>903</v>
      </c>
      <c r="F280" s="65" t="s">
        <v>903</v>
      </c>
    </row>
    <row r="281" spans="1:6" ht="18.75" customHeight="1" x14ac:dyDescent="0.15">
      <c r="A281" s="70"/>
      <c r="B281" s="38" t="s">
        <v>354</v>
      </c>
      <c r="C281" s="45">
        <v>4</v>
      </c>
      <c r="D281" s="133">
        <v>13</v>
      </c>
      <c r="E281" s="133">
        <v>39103</v>
      </c>
      <c r="F281" s="65">
        <v>141</v>
      </c>
    </row>
    <row r="282" spans="1:6" ht="18.75" customHeight="1" x14ac:dyDescent="0.15">
      <c r="A282" s="70"/>
      <c r="B282" s="38" t="s">
        <v>355</v>
      </c>
      <c r="C282" s="45">
        <v>7</v>
      </c>
      <c r="D282" s="133">
        <v>31</v>
      </c>
      <c r="E282" s="133" t="s">
        <v>903</v>
      </c>
      <c r="F282" s="65" t="s">
        <v>903</v>
      </c>
    </row>
    <row r="283" spans="1:6" ht="18.75" customHeight="1" x14ac:dyDescent="0.15">
      <c r="A283" s="70"/>
      <c r="B283" s="38" t="s">
        <v>356</v>
      </c>
      <c r="C283" s="45">
        <v>20</v>
      </c>
      <c r="D283" s="133">
        <v>88</v>
      </c>
      <c r="E283" s="133">
        <v>384457</v>
      </c>
      <c r="F283" s="65">
        <v>3174</v>
      </c>
    </row>
    <row r="284" spans="1:6" ht="18.75" customHeight="1" x14ac:dyDescent="0.15">
      <c r="A284" s="70"/>
      <c r="B284" s="38" t="s">
        <v>357</v>
      </c>
      <c r="C284" s="45">
        <v>22</v>
      </c>
      <c r="D284" s="133">
        <v>227</v>
      </c>
      <c r="E284" s="133">
        <v>511114</v>
      </c>
      <c r="F284" s="65">
        <v>7833</v>
      </c>
    </row>
    <row r="285" spans="1:6" ht="18.75" customHeight="1" x14ac:dyDescent="0.15">
      <c r="A285" s="70"/>
      <c r="B285" s="38" t="s">
        <v>358</v>
      </c>
      <c r="C285" s="45">
        <v>22</v>
      </c>
      <c r="D285" s="133">
        <v>253</v>
      </c>
      <c r="E285" s="133">
        <v>642371</v>
      </c>
      <c r="F285" s="65">
        <v>14040</v>
      </c>
    </row>
    <row r="286" spans="1:6" ht="18.75" customHeight="1" x14ac:dyDescent="0.15">
      <c r="A286" s="70"/>
      <c r="B286" s="38" t="s">
        <v>359</v>
      </c>
      <c r="C286" s="45">
        <v>3</v>
      </c>
      <c r="D286" s="133">
        <v>58</v>
      </c>
      <c r="E286" s="133" t="s">
        <v>903</v>
      </c>
      <c r="F286" s="65" t="s">
        <v>903</v>
      </c>
    </row>
    <row r="287" spans="1:6" ht="18.75" customHeight="1" x14ac:dyDescent="0.15">
      <c r="A287" s="70"/>
      <c r="B287" s="38" t="s">
        <v>360</v>
      </c>
      <c r="C287" s="45" t="s">
        <v>871</v>
      </c>
      <c r="D287" s="133" t="s">
        <v>871</v>
      </c>
      <c r="E287" s="133" t="s">
        <v>871</v>
      </c>
      <c r="F287" s="66" t="s">
        <v>871</v>
      </c>
    </row>
    <row r="288" spans="1:6" ht="18.75" customHeight="1" x14ac:dyDescent="0.15">
      <c r="A288" s="70"/>
      <c r="B288" s="38" t="s">
        <v>361</v>
      </c>
      <c r="C288" s="45" t="s">
        <v>871</v>
      </c>
      <c r="D288" s="133" t="s">
        <v>871</v>
      </c>
      <c r="E288" s="133" t="s">
        <v>871</v>
      </c>
      <c r="F288" s="66" t="s">
        <v>871</v>
      </c>
    </row>
    <row r="289" spans="1:6" ht="18.75" customHeight="1" x14ac:dyDescent="0.15">
      <c r="A289" s="70"/>
      <c r="B289" s="38" t="s">
        <v>362</v>
      </c>
      <c r="C289" s="45" t="s">
        <v>871</v>
      </c>
      <c r="D289" s="133" t="s">
        <v>871</v>
      </c>
      <c r="E289" s="133" t="s">
        <v>871</v>
      </c>
      <c r="F289" s="66" t="s">
        <v>871</v>
      </c>
    </row>
    <row r="290" spans="1:6" ht="18.75" customHeight="1" x14ac:dyDescent="0.15">
      <c r="A290" s="74"/>
      <c r="B290" s="134" t="s">
        <v>365</v>
      </c>
      <c r="C290" s="49">
        <v>521</v>
      </c>
      <c r="D290" s="135">
        <v>5090</v>
      </c>
      <c r="E290" s="135">
        <v>19321202</v>
      </c>
      <c r="F290" s="76" t="s">
        <v>827</v>
      </c>
    </row>
    <row r="291" spans="1:6" s="93" customFormat="1" ht="18.75" customHeight="1" x14ac:dyDescent="0.15">
      <c r="A291" s="83">
        <v>592</v>
      </c>
      <c r="B291" s="100" t="s">
        <v>91</v>
      </c>
      <c r="C291" s="96">
        <v>29</v>
      </c>
      <c r="D291" s="140">
        <v>141</v>
      </c>
      <c r="E291" s="140">
        <v>252457</v>
      </c>
      <c r="F291" s="117">
        <v>11493</v>
      </c>
    </row>
    <row r="292" spans="1:6" ht="18.75" customHeight="1" x14ac:dyDescent="0.15">
      <c r="A292" s="70"/>
      <c r="B292" s="38" t="s">
        <v>351</v>
      </c>
      <c r="C292" s="45" t="s">
        <v>871</v>
      </c>
      <c r="D292" s="133" t="s">
        <v>871</v>
      </c>
      <c r="E292" s="133" t="s">
        <v>871</v>
      </c>
      <c r="F292" s="66" t="s">
        <v>871</v>
      </c>
    </row>
    <row r="293" spans="1:6" ht="18.75" customHeight="1" x14ac:dyDescent="0.15">
      <c r="A293" s="70"/>
      <c r="B293" s="38" t="s">
        <v>352</v>
      </c>
      <c r="C293" s="45" t="s">
        <v>871</v>
      </c>
      <c r="D293" s="133" t="s">
        <v>871</v>
      </c>
      <c r="E293" s="133" t="s">
        <v>871</v>
      </c>
      <c r="F293" s="66" t="s">
        <v>871</v>
      </c>
    </row>
    <row r="294" spans="1:6" ht="18.75" customHeight="1" x14ac:dyDescent="0.15">
      <c r="A294" s="70"/>
      <c r="B294" s="38" t="s">
        <v>353</v>
      </c>
      <c r="C294" s="45" t="s">
        <v>871</v>
      </c>
      <c r="D294" s="133" t="s">
        <v>871</v>
      </c>
      <c r="E294" s="133" t="s">
        <v>871</v>
      </c>
      <c r="F294" s="66" t="s">
        <v>871</v>
      </c>
    </row>
    <row r="295" spans="1:6" ht="18.75" customHeight="1" x14ac:dyDescent="0.15">
      <c r="A295" s="70"/>
      <c r="B295" s="38" t="s">
        <v>354</v>
      </c>
      <c r="C295" s="45" t="s">
        <v>871</v>
      </c>
      <c r="D295" s="133" t="s">
        <v>871</v>
      </c>
      <c r="E295" s="133" t="s">
        <v>871</v>
      </c>
      <c r="F295" s="66" t="s">
        <v>871</v>
      </c>
    </row>
    <row r="296" spans="1:6" ht="18.75" customHeight="1" x14ac:dyDescent="0.15">
      <c r="A296" s="70"/>
      <c r="B296" s="38" t="s">
        <v>355</v>
      </c>
      <c r="C296" s="45">
        <v>2</v>
      </c>
      <c r="D296" s="133">
        <v>3</v>
      </c>
      <c r="E296" s="133" t="s">
        <v>903</v>
      </c>
      <c r="F296" s="65" t="s">
        <v>903</v>
      </c>
    </row>
    <row r="297" spans="1:6" ht="18.75" customHeight="1" x14ac:dyDescent="0.15">
      <c r="A297" s="70"/>
      <c r="B297" s="38" t="s">
        <v>356</v>
      </c>
      <c r="C297" s="45">
        <v>14</v>
      </c>
      <c r="D297" s="133">
        <v>36</v>
      </c>
      <c r="E297" s="133">
        <v>85257</v>
      </c>
      <c r="F297" s="65">
        <v>2313</v>
      </c>
    </row>
    <row r="298" spans="1:6" ht="18.75" customHeight="1" x14ac:dyDescent="0.15">
      <c r="A298" s="70"/>
      <c r="B298" s="38" t="s">
        <v>357</v>
      </c>
      <c r="C298" s="45">
        <v>7</v>
      </c>
      <c r="D298" s="133">
        <v>43</v>
      </c>
      <c r="E298" s="133">
        <v>87371</v>
      </c>
      <c r="F298" s="65">
        <v>2637</v>
      </c>
    </row>
    <row r="299" spans="1:6" ht="18.75" customHeight="1" x14ac:dyDescent="0.15">
      <c r="A299" s="70"/>
      <c r="B299" s="38" t="s">
        <v>358</v>
      </c>
      <c r="C299" s="45">
        <v>5</v>
      </c>
      <c r="D299" s="133">
        <v>53</v>
      </c>
      <c r="E299" s="133">
        <v>66567</v>
      </c>
      <c r="F299" s="65">
        <v>3379</v>
      </c>
    </row>
    <row r="300" spans="1:6" ht="18.75" customHeight="1" x14ac:dyDescent="0.15">
      <c r="A300" s="70"/>
      <c r="B300" s="38" t="s">
        <v>359</v>
      </c>
      <c r="C300" s="45" t="s">
        <v>871</v>
      </c>
      <c r="D300" s="133" t="s">
        <v>871</v>
      </c>
      <c r="E300" s="133" t="s">
        <v>871</v>
      </c>
      <c r="F300" s="66" t="s">
        <v>871</v>
      </c>
    </row>
    <row r="301" spans="1:6" ht="18.75" customHeight="1" x14ac:dyDescent="0.15">
      <c r="A301" s="70"/>
      <c r="B301" s="38" t="s">
        <v>360</v>
      </c>
      <c r="C301" s="45">
        <v>1</v>
      </c>
      <c r="D301" s="133">
        <v>6</v>
      </c>
      <c r="E301" s="133" t="s">
        <v>903</v>
      </c>
      <c r="F301" s="65" t="s">
        <v>903</v>
      </c>
    </row>
    <row r="302" spans="1:6" ht="18.75" customHeight="1" x14ac:dyDescent="0.15">
      <c r="A302" s="70"/>
      <c r="B302" s="38" t="s">
        <v>361</v>
      </c>
      <c r="C302" s="45" t="s">
        <v>871</v>
      </c>
      <c r="D302" s="133" t="s">
        <v>871</v>
      </c>
      <c r="E302" s="133" t="s">
        <v>871</v>
      </c>
      <c r="F302" s="66" t="s">
        <v>871</v>
      </c>
    </row>
    <row r="303" spans="1:6" ht="18.75" customHeight="1" x14ac:dyDescent="0.15">
      <c r="A303" s="70"/>
      <c r="B303" s="38" t="s">
        <v>362</v>
      </c>
      <c r="C303" s="45" t="s">
        <v>871</v>
      </c>
      <c r="D303" s="133" t="s">
        <v>871</v>
      </c>
      <c r="E303" s="133" t="s">
        <v>871</v>
      </c>
      <c r="F303" s="66" t="s">
        <v>871</v>
      </c>
    </row>
    <row r="304" spans="1:6" ht="18.75" customHeight="1" x14ac:dyDescent="0.15">
      <c r="A304" s="70"/>
      <c r="B304" s="38" t="s">
        <v>365</v>
      </c>
      <c r="C304" s="45" t="s">
        <v>871</v>
      </c>
      <c r="D304" s="133" t="s">
        <v>871</v>
      </c>
      <c r="E304" s="133" t="s">
        <v>871</v>
      </c>
      <c r="F304" s="66" t="s">
        <v>871</v>
      </c>
    </row>
    <row r="305" spans="1:6" s="93" customFormat="1" ht="18.75" customHeight="1" x14ac:dyDescent="0.15">
      <c r="A305" s="83">
        <v>593</v>
      </c>
      <c r="B305" s="100" t="s">
        <v>132</v>
      </c>
      <c r="C305" s="96">
        <v>213</v>
      </c>
      <c r="D305" s="140">
        <v>2445</v>
      </c>
      <c r="E305" s="140">
        <v>8030787</v>
      </c>
      <c r="F305" s="117">
        <v>145790</v>
      </c>
    </row>
    <row r="306" spans="1:6" ht="18.75" customHeight="1" x14ac:dyDescent="0.15">
      <c r="A306" s="70"/>
      <c r="B306" s="38" t="s">
        <v>351</v>
      </c>
      <c r="C306" s="45" t="s">
        <v>871</v>
      </c>
      <c r="D306" s="133" t="s">
        <v>871</v>
      </c>
      <c r="E306" s="133" t="s">
        <v>871</v>
      </c>
      <c r="F306" s="66" t="s">
        <v>871</v>
      </c>
    </row>
    <row r="307" spans="1:6" ht="18.75" customHeight="1" x14ac:dyDescent="0.15">
      <c r="A307" s="70"/>
      <c r="B307" s="38" t="s">
        <v>352</v>
      </c>
      <c r="C307" s="45">
        <v>6</v>
      </c>
      <c r="D307" s="133">
        <v>17</v>
      </c>
      <c r="E307" s="133">
        <v>17240</v>
      </c>
      <c r="F307" s="65">
        <v>66</v>
      </c>
    </row>
    <row r="308" spans="1:6" ht="18.75" customHeight="1" x14ac:dyDescent="0.15">
      <c r="A308" s="70"/>
      <c r="B308" s="38" t="s">
        <v>353</v>
      </c>
      <c r="C308" s="45">
        <v>10</v>
      </c>
      <c r="D308" s="133">
        <v>23</v>
      </c>
      <c r="E308" s="133">
        <v>23385</v>
      </c>
      <c r="F308" s="65">
        <v>235</v>
      </c>
    </row>
    <row r="309" spans="1:6" ht="18.75" customHeight="1" x14ac:dyDescent="0.15">
      <c r="A309" s="70"/>
      <c r="B309" s="38" t="s">
        <v>354</v>
      </c>
      <c r="C309" s="45">
        <v>37</v>
      </c>
      <c r="D309" s="133">
        <v>177</v>
      </c>
      <c r="E309" s="133">
        <v>275220</v>
      </c>
      <c r="F309" s="65">
        <v>1464</v>
      </c>
    </row>
    <row r="310" spans="1:6" ht="18.75" customHeight="1" x14ac:dyDescent="0.15">
      <c r="A310" s="70"/>
      <c r="B310" s="38" t="s">
        <v>355</v>
      </c>
      <c r="C310" s="45">
        <v>52</v>
      </c>
      <c r="D310" s="133">
        <v>274</v>
      </c>
      <c r="E310" s="133">
        <v>533452</v>
      </c>
      <c r="F310" s="65">
        <v>3563</v>
      </c>
    </row>
    <row r="311" spans="1:6" ht="18.75" customHeight="1" x14ac:dyDescent="0.15">
      <c r="A311" s="70"/>
      <c r="B311" s="38" t="s">
        <v>356</v>
      </c>
      <c r="C311" s="45">
        <v>53</v>
      </c>
      <c r="D311" s="133">
        <v>528</v>
      </c>
      <c r="E311" s="133">
        <v>1670565</v>
      </c>
      <c r="F311" s="65">
        <v>7773</v>
      </c>
    </row>
    <row r="312" spans="1:6" ht="18.75" customHeight="1" x14ac:dyDescent="0.15">
      <c r="A312" s="70"/>
      <c r="B312" s="38" t="s">
        <v>357</v>
      </c>
      <c r="C312" s="45">
        <v>7</v>
      </c>
      <c r="D312" s="133">
        <v>59</v>
      </c>
      <c r="E312" s="133">
        <v>255573</v>
      </c>
      <c r="F312" s="65">
        <v>2305</v>
      </c>
    </row>
    <row r="313" spans="1:6" ht="18.75" customHeight="1" x14ac:dyDescent="0.15">
      <c r="A313" s="70"/>
      <c r="B313" s="38" t="s">
        <v>358</v>
      </c>
      <c r="C313" s="45">
        <v>8</v>
      </c>
      <c r="D313" s="133">
        <v>362</v>
      </c>
      <c r="E313" s="133">
        <v>342708</v>
      </c>
      <c r="F313" s="65">
        <v>5800</v>
      </c>
    </row>
    <row r="314" spans="1:6" ht="18.75" customHeight="1" x14ac:dyDescent="0.15">
      <c r="A314" s="70"/>
      <c r="B314" s="38" t="s">
        <v>359</v>
      </c>
      <c r="C314" s="45">
        <v>3</v>
      </c>
      <c r="D314" s="133">
        <v>118</v>
      </c>
      <c r="E314" s="133" t="s">
        <v>903</v>
      </c>
      <c r="F314" s="65" t="s">
        <v>903</v>
      </c>
    </row>
    <row r="315" spans="1:6" ht="18.75" customHeight="1" x14ac:dyDescent="0.15">
      <c r="A315" s="70"/>
      <c r="B315" s="38" t="s">
        <v>360</v>
      </c>
      <c r="C315" s="45">
        <v>20</v>
      </c>
      <c r="D315" s="133">
        <v>379</v>
      </c>
      <c r="E315" s="133" t="s">
        <v>903</v>
      </c>
      <c r="F315" s="65" t="s">
        <v>903</v>
      </c>
    </row>
    <row r="316" spans="1:6" ht="18.75" customHeight="1" x14ac:dyDescent="0.15">
      <c r="A316" s="70"/>
      <c r="B316" s="38" t="s">
        <v>361</v>
      </c>
      <c r="C316" s="45">
        <v>17</v>
      </c>
      <c r="D316" s="133">
        <v>508</v>
      </c>
      <c r="E316" s="133" t="s">
        <v>903</v>
      </c>
      <c r="F316" s="65" t="s">
        <v>903</v>
      </c>
    </row>
    <row r="317" spans="1:6" ht="18.75" customHeight="1" x14ac:dyDescent="0.15">
      <c r="A317" s="70"/>
      <c r="B317" s="38" t="s">
        <v>362</v>
      </c>
      <c r="C317" s="45" t="s">
        <v>871</v>
      </c>
      <c r="D317" s="133" t="s">
        <v>871</v>
      </c>
      <c r="E317" s="133" t="s">
        <v>871</v>
      </c>
      <c r="F317" s="66" t="s">
        <v>871</v>
      </c>
    </row>
    <row r="318" spans="1:6" ht="18.75" customHeight="1" x14ac:dyDescent="0.15">
      <c r="A318" s="70"/>
      <c r="B318" s="38" t="s">
        <v>365</v>
      </c>
      <c r="C318" s="45" t="s">
        <v>871</v>
      </c>
      <c r="D318" s="133" t="s">
        <v>871</v>
      </c>
      <c r="E318" s="133" t="s">
        <v>871</v>
      </c>
      <c r="F318" s="66" t="s">
        <v>871</v>
      </c>
    </row>
    <row r="319" spans="1:6" s="93" customFormat="1" ht="18.75" customHeight="1" x14ac:dyDescent="0.15">
      <c r="A319" s="381">
        <v>60</v>
      </c>
      <c r="B319" s="382" t="s">
        <v>92</v>
      </c>
      <c r="C319" s="388">
        <v>1986</v>
      </c>
      <c r="D319" s="487">
        <v>19845</v>
      </c>
      <c r="E319" s="487">
        <v>42534468</v>
      </c>
      <c r="F319" s="404">
        <v>702904</v>
      </c>
    </row>
    <row r="320" spans="1:6" ht="18.75" customHeight="1" x14ac:dyDescent="0.15">
      <c r="A320" s="70"/>
      <c r="B320" s="38" t="s">
        <v>351</v>
      </c>
      <c r="C320" s="45">
        <v>31</v>
      </c>
      <c r="D320" s="133">
        <v>165</v>
      </c>
      <c r="E320" s="133">
        <v>158520</v>
      </c>
      <c r="F320" s="65">
        <v>195</v>
      </c>
    </row>
    <row r="321" spans="1:6" ht="18.75" customHeight="1" x14ac:dyDescent="0.15">
      <c r="A321" s="70"/>
      <c r="B321" s="38" t="s">
        <v>352</v>
      </c>
      <c r="C321" s="45">
        <v>90</v>
      </c>
      <c r="D321" s="133">
        <v>439</v>
      </c>
      <c r="E321" s="133">
        <v>921835</v>
      </c>
      <c r="F321" s="65">
        <v>1258</v>
      </c>
    </row>
    <row r="322" spans="1:6" ht="18.75" customHeight="1" x14ac:dyDescent="0.15">
      <c r="A322" s="70"/>
      <c r="B322" s="38" t="s">
        <v>353</v>
      </c>
      <c r="C322" s="45">
        <v>113</v>
      </c>
      <c r="D322" s="133">
        <v>647</v>
      </c>
      <c r="E322" s="133">
        <v>998556</v>
      </c>
      <c r="F322" s="65">
        <v>2642</v>
      </c>
    </row>
    <row r="323" spans="1:6" ht="18.75" customHeight="1" x14ac:dyDescent="0.15">
      <c r="A323" s="70"/>
      <c r="B323" s="38" t="s">
        <v>354</v>
      </c>
      <c r="C323" s="45">
        <v>225</v>
      </c>
      <c r="D323" s="133">
        <v>1249</v>
      </c>
      <c r="E323" s="133">
        <v>2208712</v>
      </c>
      <c r="F323" s="65">
        <v>8286</v>
      </c>
    </row>
    <row r="324" spans="1:6" ht="18.75" customHeight="1" x14ac:dyDescent="0.15">
      <c r="A324" s="70"/>
      <c r="B324" s="38" t="s">
        <v>355</v>
      </c>
      <c r="C324" s="45">
        <v>301</v>
      </c>
      <c r="D324" s="133">
        <v>1661</v>
      </c>
      <c r="E324" s="133">
        <v>3202915</v>
      </c>
      <c r="F324" s="65">
        <v>20702</v>
      </c>
    </row>
    <row r="325" spans="1:6" ht="18.75" customHeight="1" x14ac:dyDescent="0.15">
      <c r="A325" s="70"/>
      <c r="B325" s="38" t="s">
        <v>356</v>
      </c>
      <c r="C325" s="45">
        <v>292</v>
      </c>
      <c r="D325" s="133">
        <v>1891</v>
      </c>
      <c r="E325" s="133">
        <v>3133677</v>
      </c>
      <c r="F325" s="65">
        <v>44045</v>
      </c>
    </row>
    <row r="326" spans="1:6" ht="18.75" customHeight="1" x14ac:dyDescent="0.15">
      <c r="A326" s="70"/>
      <c r="B326" s="38" t="s">
        <v>357</v>
      </c>
      <c r="C326" s="45">
        <v>166</v>
      </c>
      <c r="D326" s="133">
        <v>1922</v>
      </c>
      <c r="E326" s="133">
        <v>2835766</v>
      </c>
      <c r="F326" s="65">
        <v>62719</v>
      </c>
    </row>
    <row r="327" spans="1:6" ht="18.75" customHeight="1" x14ac:dyDescent="0.15">
      <c r="A327" s="70"/>
      <c r="B327" s="38" t="s">
        <v>358</v>
      </c>
      <c r="C327" s="45">
        <v>273</v>
      </c>
      <c r="D327" s="133">
        <v>4181</v>
      </c>
      <c r="E327" s="133">
        <v>7861779</v>
      </c>
      <c r="F327" s="65">
        <v>209301</v>
      </c>
    </row>
    <row r="328" spans="1:6" ht="18.75" customHeight="1" x14ac:dyDescent="0.15">
      <c r="A328" s="70"/>
      <c r="B328" s="38" t="s">
        <v>359</v>
      </c>
      <c r="C328" s="45">
        <v>21</v>
      </c>
      <c r="D328" s="133">
        <v>476</v>
      </c>
      <c r="E328" s="133">
        <v>916490</v>
      </c>
      <c r="F328" s="65">
        <v>25125</v>
      </c>
    </row>
    <row r="329" spans="1:6" ht="18.75" customHeight="1" x14ac:dyDescent="0.15">
      <c r="A329" s="70"/>
      <c r="B329" s="38" t="s">
        <v>360</v>
      </c>
      <c r="C329" s="45">
        <v>52</v>
      </c>
      <c r="D329" s="133">
        <v>1687</v>
      </c>
      <c r="E329" s="133">
        <v>3037703</v>
      </c>
      <c r="F329" s="65">
        <v>115583</v>
      </c>
    </row>
    <row r="330" spans="1:6" ht="18.75" customHeight="1" x14ac:dyDescent="0.15">
      <c r="A330" s="70"/>
      <c r="B330" s="38" t="s">
        <v>361</v>
      </c>
      <c r="C330" s="45">
        <v>30</v>
      </c>
      <c r="D330" s="133">
        <v>1209</v>
      </c>
      <c r="E330" s="133">
        <v>2762032</v>
      </c>
      <c r="F330" s="65">
        <v>129383</v>
      </c>
    </row>
    <row r="331" spans="1:6" ht="18.75" customHeight="1" x14ac:dyDescent="0.15">
      <c r="A331" s="70"/>
      <c r="B331" s="38" t="s">
        <v>362</v>
      </c>
      <c r="C331" s="45">
        <v>10</v>
      </c>
      <c r="D331" s="133">
        <v>630</v>
      </c>
      <c r="E331" s="133">
        <v>1369692</v>
      </c>
      <c r="F331" s="65">
        <v>83665</v>
      </c>
    </row>
    <row r="332" spans="1:6" ht="18.75" customHeight="1" x14ac:dyDescent="0.15">
      <c r="A332" s="70"/>
      <c r="B332" s="38" t="s">
        <v>365</v>
      </c>
      <c r="C332" s="45">
        <v>382</v>
      </c>
      <c r="D332" s="133">
        <v>3688</v>
      </c>
      <c r="E332" s="133">
        <v>13126791</v>
      </c>
      <c r="F332" s="65" t="s">
        <v>827</v>
      </c>
    </row>
    <row r="333" spans="1:6" s="93" customFormat="1" ht="18.75" customHeight="1" x14ac:dyDescent="0.15">
      <c r="A333" s="83">
        <v>601</v>
      </c>
      <c r="B333" s="100" t="s">
        <v>93</v>
      </c>
      <c r="C333" s="96">
        <v>78</v>
      </c>
      <c r="D333" s="140">
        <v>785</v>
      </c>
      <c r="E333" s="140">
        <v>1827446</v>
      </c>
      <c r="F333" s="117">
        <v>87717</v>
      </c>
    </row>
    <row r="334" spans="1:6" ht="18.75" customHeight="1" x14ac:dyDescent="0.15">
      <c r="A334" s="70"/>
      <c r="B334" s="38" t="s">
        <v>351</v>
      </c>
      <c r="C334" s="45">
        <v>1</v>
      </c>
      <c r="D334" s="133">
        <v>4</v>
      </c>
      <c r="E334" s="133" t="s">
        <v>903</v>
      </c>
      <c r="F334" s="65" t="s">
        <v>903</v>
      </c>
    </row>
    <row r="335" spans="1:6" ht="18.75" customHeight="1" x14ac:dyDescent="0.15">
      <c r="A335" s="70"/>
      <c r="B335" s="38" t="s">
        <v>352</v>
      </c>
      <c r="C335" s="45">
        <v>1</v>
      </c>
      <c r="D335" s="133">
        <v>2</v>
      </c>
      <c r="E335" s="133" t="s">
        <v>903</v>
      </c>
      <c r="F335" s="65" t="s">
        <v>903</v>
      </c>
    </row>
    <row r="336" spans="1:6" ht="18.75" customHeight="1" x14ac:dyDescent="0.15">
      <c r="A336" s="70"/>
      <c r="B336" s="38" t="s">
        <v>353</v>
      </c>
      <c r="C336" s="45" t="s">
        <v>871</v>
      </c>
      <c r="D336" s="133" t="s">
        <v>871</v>
      </c>
      <c r="E336" s="133" t="s">
        <v>871</v>
      </c>
      <c r="F336" s="66" t="s">
        <v>871</v>
      </c>
    </row>
    <row r="337" spans="1:6" ht="18.75" customHeight="1" x14ac:dyDescent="0.15">
      <c r="A337" s="70"/>
      <c r="B337" s="38" t="s">
        <v>354</v>
      </c>
      <c r="C337" s="45">
        <v>2</v>
      </c>
      <c r="D337" s="133">
        <v>4</v>
      </c>
      <c r="E337" s="133" t="s">
        <v>903</v>
      </c>
      <c r="F337" s="65" t="s">
        <v>903</v>
      </c>
    </row>
    <row r="338" spans="1:6" ht="18.75" customHeight="1" x14ac:dyDescent="0.15">
      <c r="A338" s="70"/>
      <c r="B338" s="38" t="s">
        <v>355</v>
      </c>
      <c r="C338" s="45">
        <v>3</v>
      </c>
      <c r="D338" s="133">
        <v>4</v>
      </c>
      <c r="E338" s="133">
        <v>18578</v>
      </c>
      <c r="F338" s="65">
        <v>216</v>
      </c>
    </row>
    <row r="339" spans="1:6" ht="18.75" customHeight="1" x14ac:dyDescent="0.15">
      <c r="A339" s="70"/>
      <c r="B339" s="38" t="s">
        <v>356</v>
      </c>
      <c r="C339" s="45">
        <v>26</v>
      </c>
      <c r="D339" s="133">
        <v>138</v>
      </c>
      <c r="E339" s="133">
        <v>218271</v>
      </c>
      <c r="F339" s="65">
        <v>4516</v>
      </c>
    </row>
    <row r="340" spans="1:6" ht="18.75" customHeight="1" x14ac:dyDescent="0.15">
      <c r="A340" s="70"/>
      <c r="B340" s="38" t="s">
        <v>357</v>
      </c>
      <c r="C340" s="45">
        <v>10</v>
      </c>
      <c r="D340" s="133">
        <v>43</v>
      </c>
      <c r="E340" s="133">
        <v>66774</v>
      </c>
      <c r="F340" s="65">
        <v>3496</v>
      </c>
    </row>
    <row r="341" spans="1:6" ht="18.75" customHeight="1" x14ac:dyDescent="0.15">
      <c r="A341" s="70"/>
      <c r="B341" s="38" t="s">
        <v>358</v>
      </c>
      <c r="C341" s="45">
        <v>8</v>
      </c>
      <c r="D341" s="133">
        <v>47</v>
      </c>
      <c r="E341" s="133">
        <v>64474</v>
      </c>
      <c r="F341" s="65">
        <v>5673</v>
      </c>
    </row>
    <row r="342" spans="1:6" ht="18.75" customHeight="1" x14ac:dyDescent="0.15">
      <c r="A342" s="70"/>
      <c r="B342" s="38" t="s">
        <v>359</v>
      </c>
      <c r="C342" s="45">
        <v>1</v>
      </c>
      <c r="D342" s="133">
        <v>11</v>
      </c>
      <c r="E342" s="133" t="s">
        <v>903</v>
      </c>
      <c r="F342" s="65" t="s">
        <v>903</v>
      </c>
    </row>
    <row r="343" spans="1:6" ht="18.75" customHeight="1" x14ac:dyDescent="0.15">
      <c r="A343" s="70"/>
      <c r="B343" s="38" t="s">
        <v>360</v>
      </c>
      <c r="C343" s="45">
        <v>5</v>
      </c>
      <c r="D343" s="133">
        <v>139</v>
      </c>
      <c r="E343" s="133">
        <v>395341</v>
      </c>
      <c r="F343" s="65">
        <v>13030</v>
      </c>
    </row>
    <row r="344" spans="1:6" ht="18.75" customHeight="1" x14ac:dyDescent="0.15">
      <c r="A344" s="70"/>
      <c r="B344" s="38" t="s">
        <v>361</v>
      </c>
      <c r="C344" s="45">
        <v>11</v>
      </c>
      <c r="D344" s="133">
        <v>310</v>
      </c>
      <c r="E344" s="133" t="s">
        <v>903</v>
      </c>
      <c r="F344" s="65" t="s">
        <v>903</v>
      </c>
    </row>
    <row r="345" spans="1:6" ht="18.75" customHeight="1" x14ac:dyDescent="0.15">
      <c r="A345" s="70"/>
      <c r="B345" s="38" t="s">
        <v>362</v>
      </c>
      <c r="C345" s="45">
        <v>2</v>
      </c>
      <c r="D345" s="133">
        <v>60</v>
      </c>
      <c r="E345" s="133" t="s">
        <v>903</v>
      </c>
      <c r="F345" s="65" t="s">
        <v>903</v>
      </c>
    </row>
    <row r="346" spans="1:6" ht="18.75" customHeight="1" x14ac:dyDescent="0.15">
      <c r="A346" s="74"/>
      <c r="B346" s="134" t="s">
        <v>365</v>
      </c>
      <c r="C346" s="49">
        <v>8</v>
      </c>
      <c r="D346" s="135">
        <v>23</v>
      </c>
      <c r="E346" s="135">
        <v>27429</v>
      </c>
      <c r="F346" s="76" t="s">
        <v>827</v>
      </c>
    </row>
    <row r="347" spans="1:6" s="93" customFormat="1" ht="18.75" customHeight="1" x14ac:dyDescent="0.15">
      <c r="A347" s="83">
        <v>602</v>
      </c>
      <c r="B347" s="100" t="s">
        <v>94</v>
      </c>
      <c r="C347" s="96">
        <v>94</v>
      </c>
      <c r="D347" s="140">
        <v>561</v>
      </c>
      <c r="E347" s="140">
        <v>566842</v>
      </c>
      <c r="F347" s="117">
        <v>24467</v>
      </c>
    </row>
    <row r="348" spans="1:6" ht="18.75" customHeight="1" x14ac:dyDescent="0.15">
      <c r="A348" s="70"/>
      <c r="B348" s="38" t="s">
        <v>351</v>
      </c>
      <c r="C348" s="45">
        <v>1</v>
      </c>
      <c r="D348" s="133">
        <v>2</v>
      </c>
      <c r="E348" s="133" t="s">
        <v>903</v>
      </c>
      <c r="F348" s="65" t="s">
        <v>903</v>
      </c>
    </row>
    <row r="349" spans="1:6" ht="18.75" customHeight="1" x14ac:dyDescent="0.15">
      <c r="A349" s="70"/>
      <c r="B349" s="38" t="s">
        <v>352</v>
      </c>
      <c r="C349" s="45" t="s">
        <v>871</v>
      </c>
      <c r="D349" s="133" t="s">
        <v>871</v>
      </c>
      <c r="E349" s="133" t="s">
        <v>871</v>
      </c>
      <c r="F349" s="66" t="s">
        <v>871</v>
      </c>
    </row>
    <row r="350" spans="1:6" ht="18.75" customHeight="1" x14ac:dyDescent="0.15">
      <c r="A350" s="70"/>
      <c r="B350" s="38" t="s">
        <v>353</v>
      </c>
      <c r="C350" s="45">
        <v>4</v>
      </c>
      <c r="D350" s="133">
        <v>12</v>
      </c>
      <c r="E350" s="133">
        <v>17882</v>
      </c>
      <c r="F350" s="65">
        <v>85</v>
      </c>
    </row>
    <row r="351" spans="1:6" ht="18.75" customHeight="1" x14ac:dyDescent="0.15">
      <c r="A351" s="70"/>
      <c r="B351" s="38" t="s">
        <v>354</v>
      </c>
      <c r="C351" s="45">
        <v>5</v>
      </c>
      <c r="D351" s="133">
        <v>6</v>
      </c>
      <c r="E351" s="133">
        <v>5837</v>
      </c>
      <c r="F351" s="65">
        <v>211</v>
      </c>
    </row>
    <row r="352" spans="1:6" ht="18.75" customHeight="1" x14ac:dyDescent="0.15">
      <c r="A352" s="70"/>
      <c r="B352" s="38" t="s">
        <v>355</v>
      </c>
      <c r="C352" s="45">
        <v>20</v>
      </c>
      <c r="D352" s="133">
        <v>57</v>
      </c>
      <c r="E352" s="133">
        <v>64740</v>
      </c>
      <c r="F352" s="65">
        <v>1470</v>
      </c>
    </row>
    <row r="353" spans="1:6" ht="18.75" customHeight="1" x14ac:dyDescent="0.15">
      <c r="A353" s="70"/>
      <c r="B353" s="38" t="s">
        <v>356</v>
      </c>
      <c r="C353" s="45">
        <v>25</v>
      </c>
      <c r="D353" s="133">
        <v>95</v>
      </c>
      <c r="E353" s="133">
        <v>125017</v>
      </c>
      <c r="F353" s="65">
        <v>3899</v>
      </c>
    </row>
    <row r="354" spans="1:6" ht="18.75" customHeight="1" x14ac:dyDescent="0.15">
      <c r="A354" s="70"/>
      <c r="B354" s="38" t="s">
        <v>357</v>
      </c>
      <c r="C354" s="45">
        <v>31</v>
      </c>
      <c r="D354" s="133">
        <v>340</v>
      </c>
      <c r="E354" s="133">
        <v>292677</v>
      </c>
      <c r="F354" s="65">
        <v>11598</v>
      </c>
    </row>
    <row r="355" spans="1:6" ht="18.75" customHeight="1" x14ac:dyDescent="0.15">
      <c r="A355" s="70"/>
      <c r="B355" s="38" t="s">
        <v>358</v>
      </c>
      <c r="C355" s="45">
        <v>6</v>
      </c>
      <c r="D355" s="133">
        <v>35</v>
      </c>
      <c r="E355" s="133">
        <v>37583</v>
      </c>
      <c r="F355" s="65">
        <v>4170</v>
      </c>
    </row>
    <row r="356" spans="1:6" ht="18.75" customHeight="1" x14ac:dyDescent="0.15">
      <c r="A356" s="70"/>
      <c r="B356" s="38" t="s">
        <v>359</v>
      </c>
      <c r="C356" s="45">
        <v>1</v>
      </c>
      <c r="D356" s="133">
        <v>11</v>
      </c>
      <c r="E356" s="133" t="s">
        <v>903</v>
      </c>
      <c r="F356" s="65" t="s">
        <v>903</v>
      </c>
    </row>
    <row r="357" spans="1:6" ht="18.75" customHeight="1" x14ac:dyDescent="0.15">
      <c r="A357" s="70"/>
      <c r="B357" s="38" t="s">
        <v>360</v>
      </c>
      <c r="C357" s="45">
        <v>1</v>
      </c>
      <c r="D357" s="133">
        <v>3</v>
      </c>
      <c r="E357" s="133" t="s">
        <v>903</v>
      </c>
      <c r="F357" s="65" t="s">
        <v>903</v>
      </c>
    </row>
    <row r="358" spans="1:6" ht="18.75" customHeight="1" x14ac:dyDescent="0.15">
      <c r="A358" s="70"/>
      <c r="B358" s="38" t="s">
        <v>361</v>
      </c>
      <c r="C358" s="45" t="s">
        <v>871</v>
      </c>
      <c r="D358" s="133" t="s">
        <v>871</v>
      </c>
      <c r="E358" s="133" t="s">
        <v>871</v>
      </c>
      <c r="F358" s="66" t="s">
        <v>871</v>
      </c>
    </row>
    <row r="359" spans="1:6" ht="18.75" customHeight="1" x14ac:dyDescent="0.15">
      <c r="A359" s="70"/>
      <c r="B359" s="38" t="s">
        <v>362</v>
      </c>
      <c r="C359" s="45" t="s">
        <v>871</v>
      </c>
      <c r="D359" s="133" t="s">
        <v>871</v>
      </c>
      <c r="E359" s="133" t="s">
        <v>871</v>
      </c>
      <c r="F359" s="66" t="s">
        <v>871</v>
      </c>
    </row>
    <row r="360" spans="1:6" ht="18.75" customHeight="1" x14ac:dyDescent="0.15">
      <c r="A360" s="70"/>
      <c r="B360" s="38" t="s">
        <v>365</v>
      </c>
      <c r="C360" s="45" t="s">
        <v>871</v>
      </c>
      <c r="D360" s="133" t="s">
        <v>871</v>
      </c>
      <c r="E360" s="133" t="s">
        <v>871</v>
      </c>
      <c r="F360" s="66" t="s">
        <v>871</v>
      </c>
    </row>
    <row r="361" spans="1:6" s="141" customFormat="1" ht="18.75" customHeight="1" x14ac:dyDescent="0.15">
      <c r="A361" s="83">
        <v>603</v>
      </c>
      <c r="B361" s="100" t="s">
        <v>95</v>
      </c>
      <c r="C361" s="96">
        <v>635</v>
      </c>
      <c r="D361" s="140">
        <v>6157</v>
      </c>
      <c r="E361" s="140">
        <v>12937817</v>
      </c>
      <c r="F361" s="117">
        <v>167523</v>
      </c>
    </row>
    <row r="362" spans="1:6" ht="18.75" customHeight="1" x14ac:dyDescent="0.15">
      <c r="A362" s="70"/>
      <c r="B362" s="38" t="s">
        <v>351</v>
      </c>
      <c r="C362" s="45">
        <v>13</v>
      </c>
      <c r="D362" s="133">
        <v>120</v>
      </c>
      <c r="E362" s="133">
        <v>125896</v>
      </c>
      <c r="F362" s="65">
        <v>81</v>
      </c>
    </row>
    <row r="363" spans="1:6" ht="18.75" customHeight="1" x14ac:dyDescent="0.15">
      <c r="A363" s="70"/>
      <c r="B363" s="38" t="s">
        <v>352</v>
      </c>
      <c r="C363" s="45">
        <v>45</v>
      </c>
      <c r="D363" s="133">
        <v>271</v>
      </c>
      <c r="E363" s="133">
        <v>573552</v>
      </c>
      <c r="F363" s="65">
        <v>659</v>
      </c>
    </row>
    <row r="364" spans="1:6" ht="18.75" customHeight="1" x14ac:dyDescent="0.15">
      <c r="A364" s="70"/>
      <c r="B364" s="38" t="s">
        <v>353</v>
      </c>
      <c r="C364" s="45">
        <v>70</v>
      </c>
      <c r="D364" s="133">
        <v>424</v>
      </c>
      <c r="E364" s="133">
        <v>823017</v>
      </c>
      <c r="F364" s="65">
        <v>1681</v>
      </c>
    </row>
    <row r="365" spans="1:6" ht="18.75" customHeight="1" x14ac:dyDescent="0.15">
      <c r="A365" s="70"/>
      <c r="B365" s="38" t="s">
        <v>354</v>
      </c>
      <c r="C365" s="45">
        <v>142</v>
      </c>
      <c r="D365" s="133">
        <v>930</v>
      </c>
      <c r="E365" s="133">
        <v>1769485</v>
      </c>
      <c r="F365" s="65">
        <v>5209</v>
      </c>
    </row>
    <row r="366" spans="1:6" ht="18.75" customHeight="1" x14ac:dyDescent="0.15">
      <c r="A366" s="70"/>
      <c r="B366" s="38" t="s">
        <v>355</v>
      </c>
      <c r="C366" s="45">
        <v>134</v>
      </c>
      <c r="D366" s="133">
        <v>886</v>
      </c>
      <c r="E366" s="133">
        <v>1890908</v>
      </c>
      <c r="F366" s="65">
        <v>9208</v>
      </c>
    </row>
    <row r="367" spans="1:6" ht="18.75" customHeight="1" x14ac:dyDescent="0.15">
      <c r="A367" s="70"/>
      <c r="B367" s="38" t="s">
        <v>356</v>
      </c>
      <c r="C367" s="45">
        <v>40</v>
      </c>
      <c r="D367" s="133">
        <v>314</v>
      </c>
      <c r="E367" s="133">
        <v>741600</v>
      </c>
      <c r="F367" s="65">
        <v>5451</v>
      </c>
    </row>
    <row r="368" spans="1:6" ht="18.75" customHeight="1" x14ac:dyDescent="0.15">
      <c r="A368" s="70"/>
      <c r="B368" s="38" t="s">
        <v>357</v>
      </c>
      <c r="C368" s="45">
        <v>26</v>
      </c>
      <c r="D368" s="133">
        <v>305</v>
      </c>
      <c r="E368" s="133">
        <v>708930</v>
      </c>
      <c r="F368" s="65">
        <v>9995</v>
      </c>
    </row>
    <row r="369" spans="1:6" ht="18.75" customHeight="1" x14ac:dyDescent="0.15">
      <c r="A369" s="70"/>
      <c r="B369" s="38" t="s">
        <v>358</v>
      </c>
      <c r="C369" s="45">
        <v>158</v>
      </c>
      <c r="D369" s="133">
        <v>2721</v>
      </c>
      <c r="E369" s="133">
        <v>5848583</v>
      </c>
      <c r="F369" s="65">
        <v>127042</v>
      </c>
    </row>
    <row r="370" spans="1:6" ht="18.75" customHeight="1" x14ac:dyDescent="0.15">
      <c r="A370" s="70"/>
      <c r="B370" s="38" t="s">
        <v>359</v>
      </c>
      <c r="C370" s="45">
        <v>7</v>
      </c>
      <c r="D370" s="133">
        <v>186</v>
      </c>
      <c r="E370" s="133">
        <v>455846</v>
      </c>
      <c r="F370" s="65">
        <v>8197</v>
      </c>
    </row>
    <row r="371" spans="1:6" ht="18.75" customHeight="1" x14ac:dyDescent="0.15">
      <c r="A371" s="70"/>
      <c r="B371" s="38" t="s">
        <v>360</v>
      </c>
      <c r="C371" s="45" t="s">
        <v>871</v>
      </c>
      <c r="D371" s="133" t="s">
        <v>871</v>
      </c>
      <c r="E371" s="133" t="s">
        <v>871</v>
      </c>
      <c r="F371" s="66" t="s">
        <v>871</v>
      </c>
    </row>
    <row r="372" spans="1:6" ht="18.75" customHeight="1" x14ac:dyDescent="0.15">
      <c r="A372" s="70"/>
      <c r="B372" s="38" t="s">
        <v>361</v>
      </c>
      <c r="C372" s="45" t="s">
        <v>871</v>
      </c>
      <c r="D372" s="133" t="s">
        <v>871</v>
      </c>
      <c r="E372" s="133" t="s">
        <v>871</v>
      </c>
      <c r="F372" s="66" t="s">
        <v>871</v>
      </c>
    </row>
    <row r="373" spans="1:6" ht="18.75" customHeight="1" x14ac:dyDescent="0.15">
      <c r="A373" s="70"/>
      <c r="B373" s="38" t="s">
        <v>362</v>
      </c>
      <c r="C373" s="45" t="s">
        <v>871</v>
      </c>
      <c r="D373" s="133" t="s">
        <v>871</v>
      </c>
      <c r="E373" s="133" t="s">
        <v>871</v>
      </c>
      <c r="F373" s="66" t="s">
        <v>871</v>
      </c>
    </row>
    <row r="374" spans="1:6" ht="18.75" customHeight="1" x14ac:dyDescent="0.15">
      <c r="A374" s="70"/>
      <c r="B374" s="38" t="s">
        <v>365</v>
      </c>
      <c r="C374" s="45" t="s">
        <v>871</v>
      </c>
      <c r="D374" s="133" t="s">
        <v>871</v>
      </c>
      <c r="E374" s="133" t="s">
        <v>871</v>
      </c>
      <c r="F374" s="66" t="s">
        <v>871</v>
      </c>
    </row>
    <row r="375" spans="1:6" s="93" customFormat="1" ht="18.75" customHeight="1" x14ac:dyDescent="0.15">
      <c r="A375" s="83">
        <v>604</v>
      </c>
      <c r="B375" s="100" t="s">
        <v>96</v>
      </c>
      <c r="C375" s="96">
        <v>67</v>
      </c>
      <c r="D375" s="140">
        <v>379</v>
      </c>
      <c r="E375" s="140">
        <v>1180045</v>
      </c>
      <c r="F375" s="117">
        <v>16608</v>
      </c>
    </row>
    <row r="376" spans="1:6" ht="18.75" customHeight="1" x14ac:dyDescent="0.15">
      <c r="A376" s="70"/>
      <c r="B376" s="38" t="s">
        <v>351</v>
      </c>
      <c r="C376" s="45" t="s">
        <v>871</v>
      </c>
      <c r="D376" s="133" t="s">
        <v>871</v>
      </c>
      <c r="E376" s="133" t="s">
        <v>871</v>
      </c>
      <c r="F376" s="66" t="s">
        <v>871</v>
      </c>
    </row>
    <row r="377" spans="1:6" ht="18.75" customHeight="1" x14ac:dyDescent="0.15">
      <c r="A377" s="70"/>
      <c r="B377" s="38" t="s">
        <v>352</v>
      </c>
      <c r="C377" s="45">
        <v>8</v>
      </c>
      <c r="D377" s="133">
        <v>36</v>
      </c>
      <c r="E377" s="133">
        <v>137306</v>
      </c>
      <c r="F377" s="65">
        <v>83</v>
      </c>
    </row>
    <row r="378" spans="1:6" ht="18.75" customHeight="1" x14ac:dyDescent="0.15">
      <c r="A378" s="70"/>
      <c r="B378" s="38" t="s">
        <v>353</v>
      </c>
      <c r="C378" s="45">
        <v>2</v>
      </c>
      <c r="D378" s="133">
        <v>11</v>
      </c>
      <c r="E378" s="133" t="s">
        <v>903</v>
      </c>
      <c r="F378" s="65" t="s">
        <v>903</v>
      </c>
    </row>
    <row r="379" spans="1:6" ht="18.75" customHeight="1" x14ac:dyDescent="0.15">
      <c r="A379" s="70"/>
      <c r="B379" s="38" t="s">
        <v>354</v>
      </c>
      <c r="C379" s="45">
        <v>5</v>
      </c>
      <c r="D379" s="133">
        <v>25</v>
      </c>
      <c r="E379" s="133" t="s">
        <v>903</v>
      </c>
      <c r="F379" s="65" t="s">
        <v>903</v>
      </c>
    </row>
    <row r="380" spans="1:6" ht="18.75" customHeight="1" x14ac:dyDescent="0.15">
      <c r="A380" s="70"/>
      <c r="B380" s="38" t="s">
        <v>355</v>
      </c>
      <c r="C380" s="45">
        <v>10</v>
      </c>
      <c r="D380" s="133">
        <v>41</v>
      </c>
      <c r="E380" s="133">
        <v>60830</v>
      </c>
      <c r="F380" s="65">
        <v>636</v>
      </c>
    </row>
    <row r="381" spans="1:6" ht="18.75" customHeight="1" x14ac:dyDescent="0.15">
      <c r="A381" s="70"/>
      <c r="B381" s="38" t="s">
        <v>356</v>
      </c>
      <c r="C381" s="45">
        <v>20</v>
      </c>
      <c r="D381" s="133">
        <v>107</v>
      </c>
      <c r="E381" s="133">
        <v>330602</v>
      </c>
      <c r="F381" s="65">
        <v>2942</v>
      </c>
    </row>
    <row r="382" spans="1:6" ht="18.75" customHeight="1" x14ac:dyDescent="0.15">
      <c r="A382" s="70"/>
      <c r="B382" s="38" t="s">
        <v>357</v>
      </c>
      <c r="C382" s="45">
        <v>13</v>
      </c>
      <c r="D382" s="133">
        <v>86</v>
      </c>
      <c r="E382" s="133">
        <v>367171</v>
      </c>
      <c r="F382" s="65">
        <v>4877</v>
      </c>
    </row>
    <row r="383" spans="1:6" ht="18.75" customHeight="1" x14ac:dyDescent="0.15">
      <c r="A383" s="70"/>
      <c r="B383" s="38" t="s">
        <v>358</v>
      </c>
      <c r="C383" s="45">
        <v>8</v>
      </c>
      <c r="D383" s="133">
        <v>57</v>
      </c>
      <c r="E383" s="133">
        <v>209737</v>
      </c>
      <c r="F383" s="65">
        <v>6350</v>
      </c>
    </row>
    <row r="384" spans="1:6" ht="18.75" customHeight="1" x14ac:dyDescent="0.15">
      <c r="A384" s="70"/>
      <c r="B384" s="38" t="s">
        <v>359</v>
      </c>
      <c r="C384" s="45" t="s">
        <v>871</v>
      </c>
      <c r="D384" s="133" t="s">
        <v>871</v>
      </c>
      <c r="E384" s="133" t="s">
        <v>871</v>
      </c>
      <c r="F384" s="66" t="s">
        <v>871</v>
      </c>
    </row>
    <row r="385" spans="1:6" ht="18.75" customHeight="1" x14ac:dyDescent="0.15">
      <c r="A385" s="70"/>
      <c r="B385" s="38" t="s">
        <v>360</v>
      </c>
      <c r="C385" s="45">
        <v>1</v>
      </c>
      <c r="D385" s="133">
        <v>16</v>
      </c>
      <c r="E385" s="133" t="s">
        <v>903</v>
      </c>
      <c r="F385" s="65" t="s">
        <v>903</v>
      </c>
    </row>
    <row r="386" spans="1:6" ht="18.75" customHeight="1" x14ac:dyDescent="0.15">
      <c r="A386" s="70"/>
      <c r="B386" s="38" t="s">
        <v>361</v>
      </c>
      <c r="C386" s="45" t="s">
        <v>871</v>
      </c>
      <c r="D386" s="133" t="s">
        <v>871</v>
      </c>
      <c r="E386" s="133" t="s">
        <v>871</v>
      </c>
      <c r="F386" s="66" t="s">
        <v>871</v>
      </c>
    </row>
    <row r="387" spans="1:6" ht="18.75" customHeight="1" x14ac:dyDescent="0.15">
      <c r="A387" s="70"/>
      <c r="B387" s="38" t="s">
        <v>362</v>
      </c>
      <c r="C387" s="45" t="s">
        <v>871</v>
      </c>
      <c r="D387" s="133" t="s">
        <v>871</v>
      </c>
      <c r="E387" s="133" t="s">
        <v>871</v>
      </c>
      <c r="F387" s="66" t="s">
        <v>871</v>
      </c>
    </row>
    <row r="388" spans="1:6" ht="18.75" customHeight="1" x14ac:dyDescent="0.15">
      <c r="A388" s="70"/>
      <c r="B388" s="38" t="s">
        <v>365</v>
      </c>
      <c r="C388" s="45" t="s">
        <v>871</v>
      </c>
      <c r="D388" s="133" t="s">
        <v>871</v>
      </c>
      <c r="E388" s="133" t="s">
        <v>871</v>
      </c>
      <c r="F388" s="66" t="s">
        <v>871</v>
      </c>
    </row>
    <row r="389" spans="1:6" s="93" customFormat="1" ht="18.75" customHeight="1" x14ac:dyDescent="0.15">
      <c r="A389" s="83">
        <v>605</v>
      </c>
      <c r="B389" s="100" t="s">
        <v>97</v>
      </c>
      <c r="C389" s="96">
        <v>352</v>
      </c>
      <c r="D389" s="140">
        <v>2523</v>
      </c>
      <c r="E389" s="140">
        <v>12918234</v>
      </c>
      <c r="F389" s="117">
        <v>3460</v>
      </c>
    </row>
    <row r="390" spans="1:6" ht="18.75" customHeight="1" x14ac:dyDescent="0.15">
      <c r="A390" s="70"/>
      <c r="B390" s="38" t="s">
        <v>351</v>
      </c>
      <c r="C390" s="45" t="s">
        <v>871</v>
      </c>
      <c r="D390" s="133" t="s">
        <v>871</v>
      </c>
      <c r="E390" s="133" t="s">
        <v>871</v>
      </c>
      <c r="F390" s="66" t="s">
        <v>871</v>
      </c>
    </row>
    <row r="391" spans="1:6" ht="18.75" customHeight="1" x14ac:dyDescent="0.15">
      <c r="A391" s="70"/>
      <c r="B391" s="38" t="s">
        <v>352</v>
      </c>
      <c r="C391" s="45">
        <v>7</v>
      </c>
      <c r="D391" s="133">
        <v>27</v>
      </c>
      <c r="E391" s="133" t="s">
        <v>903</v>
      </c>
      <c r="F391" s="65" t="s">
        <v>903</v>
      </c>
    </row>
    <row r="392" spans="1:6" ht="18.75" customHeight="1" x14ac:dyDescent="0.15">
      <c r="A392" s="70"/>
      <c r="B392" s="38" t="s">
        <v>353</v>
      </c>
      <c r="C392" s="45">
        <v>4</v>
      </c>
      <c r="D392" s="133">
        <v>12</v>
      </c>
      <c r="E392" s="133">
        <v>10106</v>
      </c>
      <c r="F392" s="65">
        <v>90</v>
      </c>
    </row>
    <row r="393" spans="1:6" ht="18.75" customHeight="1" x14ac:dyDescent="0.15">
      <c r="A393" s="70"/>
      <c r="B393" s="38" t="s">
        <v>354</v>
      </c>
      <c r="C393" s="45">
        <v>7</v>
      </c>
      <c r="D393" s="133">
        <v>35</v>
      </c>
      <c r="E393" s="133">
        <v>81493</v>
      </c>
      <c r="F393" s="65">
        <v>266</v>
      </c>
    </row>
    <row r="394" spans="1:6" ht="18.75" customHeight="1" x14ac:dyDescent="0.15">
      <c r="A394" s="70"/>
      <c r="B394" s="38" t="s">
        <v>355</v>
      </c>
      <c r="C394" s="45">
        <v>8</v>
      </c>
      <c r="D394" s="133">
        <v>81</v>
      </c>
      <c r="E394" s="133">
        <v>230853</v>
      </c>
      <c r="F394" s="65">
        <v>429</v>
      </c>
    </row>
    <row r="395" spans="1:6" ht="18.75" customHeight="1" x14ac:dyDescent="0.15">
      <c r="A395" s="70"/>
      <c r="B395" s="38" t="s">
        <v>356</v>
      </c>
      <c r="C395" s="45">
        <v>8</v>
      </c>
      <c r="D395" s="133">
        <v>41</v>
      </c>
      <c r="E395" s="133">
        <v>70546</v>
      </c>
      <c r="F395" s="65">
        <v>1019</v>
      </c>
    </row>
    <row r="396" spans="1:6" ht="18.75" customHeight="1" x14ac:dyDescent="0.15">
      <c r="A396" s="70"/>
      <c r="B396" s="38" t="s">
        <v>357</v>
      </c>
      <c r="C396" s="45">
        <v>4</v>
      </c>
      <c r="D396" s="133">
        <v>32</v>
      </c>
      <c r="E396" s="133" t="s">
        <v>903</v>
      </c>
      <c r="F396" s="65" t="s">
        <v>903</v>
      </c>
    </row>
    <row r="397" spans="1:6" ht="18.75" customHeight="1" x14ac:dyDescent="0.15">
      <c r="A397" s="70"/>
      <c r="B397" s="38" t="s">
        <v>358</v>
      </c>
      <c r="C397" s="45" t="s">
        <v>871</v>
      </c>
      <c r="D397" s="133" t="s">
        <v>871</v>
      </c>
      <c r="E397" s="133" t="s">
        <v>871</v>
      </c>
      <c r="F397" s="66" t="s">
        <v>871</v>
      </c>
    </row>
    <row r="398" spans="1:6" ht="18.75" customHeight="1" x14ac:dyDescent="0.15">
      <c r="A398" s="70"/>
      <c r="B398" s="38" t="s">
        <v>359</v>
      </c>
      <c r="C398" s="45" t="s">
        <v>871</v>
      </c>
      <c r="D398" s="133" t="s">
        <v>871</v>
      </c>
      <c r="E398" s="133" t="s">
        <v>871</v>
      </c>
      <c r="F398" s="66" t="s">
        <v>871</v>
      </c>
    </row>
    <row r="399" spans="1:6" ht="18.75" customHeight="1" x14ac:dyDescent="0.15">
      <c r="A399" s="70"/>
      <c r="B399" s="38" t="s">
        <v>360</v>
      </c>
      <c r="C399" s="45" t="s">
        <v>871</v>
      </c>
      <c r="D399" s="133" t="s">
        <v>871</v>
      </c>
      <c r="E399" s="133" t="s">
        <v>871</v>
      </c>
      <c r="F399" s="66" t="s">
        <v>871</v>
      </c>
    </row>
    <row r="400" spans="1:6" ht="18.75" customHeight="1" x14ac:dyDescent="0.15">
      <c r="A400" s="70"/>
      <c r="B400" s="38" t="s">
        <v>361</v>
      </c>
      <c r="C400" s="45" t="s">
        <v>871</v>
      </c>
      <c r="D400" s="133" t="s">
        <v>871</v>
      </c>
      <c r="E400" s="133" t="s">
        <v>871</v>
      </c>
      <c r="F400" s="66" t="s">
        <v>871</v>
      </c>
    </row>
    <row r="401" spans="1:6" ht="18.75" customHeight="1" x14ac:dyDescent="0.15">
      <c r="A401" s="70"/>
      <c r="B401" s="38" t="s">
        <v>362</v>
      </c>
      <c r="C401" s="45" t="s">
        <v>871</v>
      </c>
      <c r="D401" s="133" t="s">
        <v>871</v>
      </c>
      <c r="E401" s="133" t="s">
        <v>871</v>
      </c>
      <c r="F401" s="66" t="s">
        <v>871</v>
      </c>
    </row>
    <row r="402" spans="1:6" ht="18.75" customHeight="1" x14ac:dyDescent="0.15">
      <c r="A402" s="74"/>
      <c r="B402" s="134" t="s">
        <v>365</v>
      </c>
      <c r="C402" s="49">
        <v>314</v>
      </c>
      <c r="D402" s="135">
        <v>2295</v>
      </c>
      <c r="E402" s="135">
        <v>12443480</v>
      </c>
      <c r="F402" s="76" t="s">
        <v>827</v>
      </c>
    </row>
    <row r="403" spans="1:6" s="93" customFormat="1" ht="18.75" customHeight="1" x14ac:dyDescent="0.15">
      <c r="A403" s="83">
        <v>606</v>
      </c>
      <c r="B403" s="100" t="s">
        <v>98</v>
      </c>
      <c r="C403" s="96">
        <v>159</v>
      </c>
      <c r="D403" s="140">
        <v>2705</v>
      </c>
      <c r="E403" s="140">
        <v>1985250</v>
      </c>
      <c r="F403" s="117">
        <v>52169</v>
      </c>
    </row>
    <row r="404" spans="1:6" ht="18.75" customHeight="1" x14ac:dyDescent="0.15">
      <c r="A404" s="70"/>
      <c r="B404" s="38" t="s">
        <v>351</v>
      </c>
      <c r="C404" s="45" t="s">
        <v>871</v>
      </c>
      <c r="D404" s="133" t="s">
        <v>871</v>
      </c>
      <c r="E404" s="133" t="s">
        <v>871</v>
      </c>
      <c r="F404" s="66" t="s">
        <v>871</v>
      </c>
    </row>
    <row r="405" spans="1:6" ht="18.75" customHeight="1" x14ac:dyDescent="0.15">
      <c r="A405" s="70"/>
      <c r="B405" s="38" t="s">
        <v>352</v>
      </c>
      <c r="C405" s="45">
        <v>4</v>
      </c>
      <c r="D405" s="133">
        <v>11</v>
      </c>
      <c r="E405" s="133">
        <v>19578</v>
      </c>
      <c r="F405" s="65">
        <v>58</v>
      </c>
    </row>
    <row r="406" spans="1:6" ht="18.75" customHeight="1" x14ac:dyDescent="0.15">
      <c r="A406" s="70"/>
      <c r="B406" s="38" t="s">
        <v>353</v>
      </c>
      <c r="C406" s="45">
        <v>6</v>
      </c>
      <c r="D406" s="133">
        <v>73</v>
      </c>
      <c r="E406" s="133">
        <v>31294</v>
      </c>
      <c r="F406" s="65">
        <v>127</v>
      </c>
    </row>
    <row r="407" spans="1:6" ht="18.75" customHeight="1" x14ac:dyDescent="0.15">
      <c r="A407" s="70"/>
      <c r="B407" s="38" t="s">
        <v>354</v>
      </c>
      <c r="C407" s="45">
        <v>7</v>
      </c>
      <c r="D407" s="133">
        <v>41</v>
      </c>
      <c r="E407" s="133">
        <v>35436</v>
      </c>
      <c r="F407" s="65">
        <v>239</v>
      </c>
    </row>
    <row r="408" spans="1:6" ht="18.75" customHeight="1" x14ac:dyDescent="0.15">
      <c r="A408" s="70"/>
      <c r="B408" s="38" t="s">
        <v>355</v>
      </c>
      <c r="C408" s="45">
        <v>8</v>
      </c>
      <c r="D408" s="133">
        <v>24</v>
      </c>
      <c r="E408" s="133">
        <v>49504</v>
      </c>
      <c r="F408" s="65">
        <v>476</v>
      </c>
    </row>
    <row r="409" spans="1:6" ht="18.75" customHeight="1" x14ac:dyDescent="0.15">
      <c r="A409" s="70"/>
      <c r="B409" s="38" t="s">
        <v>356</v>
      </c>
      <c r="C409" s="45">
        <v>23</v>
      </c>
      <c r="D409" s="133">
        <v>173</v>
      </c>
      <c r="E409" s="133">
        <v>176664</v>
      </c>
      <c r="F409" s="65">
        <v>3525</v>
      </c>
    </row>
    <row r="410" spans="1:6" ht="18.75" customHeight="1" x14ac:dyDescent="0.15">
      <c r="A410" s="70"/>
      <c r="B410" s="38" t="s">
        <v>357</v>
      </c>
      <c r="C410" s="45">
        <v>20</v>
      </c>
      <c r="D410" s="133">
        <v>207</v>
      </c>
      <c r="E410" s="133">
        <v>235092</v>
      </c>
      <c r="F410" s="65">
        <v>7303</v>
      </c>
    </row>
    <row r="411" spans="1:6" ht="18.75" customHeight="1" x14ac:dyDescent="0.15">
      <c r="A411" s="70"/>
      <c r="B411" s="38" t="s">
        <v>358</v>
      </c>
      <c r="C411" s="45">
        <v>13</v>
      </c>
      <c r="D411" s="133">
        <v>285</v>
      </c>
      <c r="E411" s="133">
        <v>262322</v>
      </c>
      <c r="F411" s="65">
        <v>7963</v>
      </c>
    </row>
    <row r="412" spans="1:6" ht="18.75" customHeight="1" x14ac:dyDescent="0.15">
      <c r="A412" s="70"/>
      <c r="B412" s="38" t="s">
        <v>359</v>
      </c>
      <c r="C412" s="45">
        <v>6</v>
      </c>
      <c r="D412" s="133">
        <v>134</v>
      </c>
      <c r="E412" s="133">
        <v>101135</v>
      </c>
      <c r="F412" s="65">
        <v>6976</v>
      </c>
    </row>
    <row r="413" spans="1:6" ht="18.75" customHeight="1" x14ac:dyDescent="0.15">
      <c r="A413" s="70"/>
      <c r="B413" s="38" t="s">
        <v>360</v>
      </c>
      <c r="C413" s="45">
        <v>12</v>
      </c>
      <c r="D413" s="133">
        <v>387</v>
      </c>
      <c r="E413" s="133">
        <v>418343</v>
      </c>
      <c r="F413" s="65">
        <v>25502</v>
      </c>
    </row>
    <row r="414" spans="1:6" ht="18.75" customHeight="1" x14ac:dyDescent="0.15">
      <c r="A414" s="70"/>
      <c r="B414" s="38" t="s">
        <v>361</v>
      </c>
      <c r="C414" s="45" t="s">
        <v>871</v>
      </c>
      <c r="D414" s="133" t="s">
        <v>871</v>
      </c>
      <c r="E414" s="133" t="s">
        <v>871</v>
      </c>
      <c r="F414" s="66" t="s">
        <v>871</v>
      </c>
    </row>
    <row r="415" spans="1:6" ht="18.75" customHeight="1" x14ac:dyDescent="0.15">
      <c r="A415" s="70"/>
      <c r="B415" s="38" t="s">
        <v>362</v>
      </c>
      <c r="C415" s="45" t="s">
        <v>871</v>
      </c>
      <c r="D415" s="133" t="s">
        <v>871</v>
      </c>
      <c r="E415" s="133" t="s">
        <v>871</v>
      </c>
      <c r="F415" s="66" t="s">
        <v>871</v>
      </c>
    </row>
    <row r="416" spans="1:6" ht="18.75" customHeight="1" x14ac:dyDescent="0.15">
      <c r="A416" s="70"/>
      <c r="B416" s="38" t="s">
        <v>365</v>
      </c>
      <c r="C416" s="45">
        <v>60</v>
      </c>
      <c r="D416" s="133">
        <v>1370</v>
      </c>
      <c r="E416" s="133">
        <v>655882</v>
      </c>
      <c r="F416" s="65" t="s">
        <v>827</v>
      </c>
    </row>
    <row r="417" spans="1:6" s="93" customFormat="1" ht="18.75" customHeight="1" x14ac:dyDescent="0.15">
      <c r="A417" s="83">
        <v>607</v>
      </c>
      <c r="B417" s="100" t="s">
        <v>99</v>
      </c>
      <c r="C417" s="96">
        <v>110</v>
      </c>
      <c r="D417" s="140">
        <v>1205</v>
      </c>
      <c r="E417" s="140">
        <v>2395892</v>
      </c>
      <c r="F417" s="117">
        <v>57120</v>
      </c>
    </row>
    <row r="418" spans="1:6" ht="18.75" customHeight="1" x14ac:dyDescent="0.15">
      <c r="A418" s="70"/>
      <c r="B418" s="38" t="s">
        <v>351</v>
      </c>
      <c r="C418" s="45" t="s">
        <v>871</v>
      </c>
      <c r="D418" s="133" t="s">
        <v>871</v>
      </c>
      <c r="E418" s="133" t="s">
        <v>871</v>
      </c>
      <c r="F418" s="66" t="s">
        <v>871</v>
      </c>
    </row>
    <row r="419" spans="1:6" ht="18.75" customHeight="1" x14ac:dyDescent="0.15">
      <c r="A419" s="70"/>
      <c r="B419" s="38" t="s">
        <v>352</v>
      </c>
      <c r="C419" s="45">
        <v>1</v>
      </c>
      <c r="D419" s="133">
        <v>1</v>
      </c>
      <c r="E419" s="133" t="s">
        <v>903</v>
      </c>
      <c r="F419" s="65" t="s">
        <v>903</v>
      </c>
    </row>
    <row r="420" spans="1:6" ht="18.75" customHeight="1" x14ac:dyDescent="0.15">
      <c r="A420" s="70"/>
      <c r="B420" s="38" t="s">
        <v>353</v>
      </c>
      <c r="C420" s="45">
        <v>3</v>
      </c>
      <c r="D420" s="133">
        <v>9</v>
      </c>
      <c r="E420" s="133" t="s">
        <v>903</v>
      </c>
      <c r="F420" s="65" t="s">
        <v>903</v>
      </c>
    </row>
    <row r="421" spans="1:6" ht="18.75" customHeight="1" x14ac:dyDescent="0.15">
      <c r="A421" s="70"/>
      <c r="B421" s="38" t="s">
        <v>354</v>
      </c>
      <c r="C421" s="45">
        <v>8</v>
      </c>
      <c r="D421" s="133">
        <v>14</v>
      </c>
      <c r="E421" s="133">
        <v>18612</v>
      </c>
      <c r="F421" s="65">
        <v>311</v>
      </c>
    </row>
    <row r="422" spans="1:6" ht="18.75" customHeight="1" x14ac:dyDescent="0.15">
      <c r="A422" s="70"/>
      <c r="B422" s="38" t="s">
        <v>355</v>
      </c>
      <c r="C422" s="45">
        <v>17</v>
      </c>
      <c r="D422" s="133">
        <v>60</v>
      </c>
      <c r="E422" s="133">
        <v>113793</v>
      </c>
      <c r="F422" s="65">
        <v>1215</v>
      </c>
    </row>
    <row r="423" spans="1:6" ht="18.75" customHeight="1" x14ac:dyDescent="0.15">
      <c r="A423" s="70"/>
      <c r="B423" s="38" t="s">
        <v>356</v>
      </c>
      <c r="C423" s="45">
        <v>36</v>
      </c>
      <c r="D423" s="133">
        <v>204</v>
      </c>
      <c r="E423" s="133">
        <v>636678</v>
      </c>
      <c r="F423" s="65">
        <v>5641</v>
      </c>
    </row>
    <row r="424" spans="1:6" ht="18.75" customHeight="1" x14ac:dyDescent="0.15">
      <c r="A424" s="70"/>
      <c r="B424" s="38" t="s">
        <v>357</v>
      </c>
      <c r="C424" s="45">
        <v>14</v>
      </c>
      <c r="D424" s="133">
        <v>138</v>
      </c>
      <c r="E424" s="133">
        <v>259321</v>
      </c>
      <c r="F424" s="65">
        <v>4848</v>
      </c>
    </row>
    <row r="425" spans="1:6" ht="18.75" customHeight="1" x14ac:dyDescent="0.15">
      <c r="A425" s="70"/>
      <c r="B425" s="38" t="s">
        <v>358</v>
      </c>
      <c r="C425" s="45">
        <v>15</v>
      </c>
      <c r="D425" s="133">
        <v>239</v>
      </c>
      <c r="E425" s="133">
        <v>414678</v>
      </c>
      <c r="F425" s="65">
        <v>9371</v>
      </c>
    </row>
    <row r="426" spans="1:6" ht="18.75" customHeight="1" x14ac:dyDescent="0.15">
      <c r="A426" s="70"/>
      <c r="B426" s="38" t="s">
        <v>359</v>
      </c>
      <c r="C426" s="45">
        <v>3</v>
      </c>
      <c r="D426" s="133">
        <v>77</v>
      </c>
      <c r="E426" s="133">
        <v>183765</v>
      </c>
      <c r="F426" s="65">
        <v>3811</v>
      </c>
    </row>
    <row r="427" spans="1:6" ht="18.75" customHeight="1" x14ac:dyDescent="0.15">
      <c r="A427" s="70"/>
      <c r="B427" s="38" t="s">
        <v>360</v>
      </c>
      <c r="C427" s="45">
        <v>11</v>
      </c>
      <c r="D427" s="133">
        <v>392</v>
      </c>
      <c r="E427" s="133">
        <v>615528</v>
      </c>
      <c r="F427" s="65">
        <v>24575</v>
      </c>
    </row>
    <row r="428" spans="1:6" ht="18.75" customHeight="1" x14ac:dyDescent="0.15">
      <c r="A428" s="70"/>
      <c r="B428" s="38" t="s">
        <v>361</v>
      </c>
      <c r="C428" s="45">
        <v>2</v>
      </c>
      <c r="D428" s="133">
        <v>71</v>
      </c>
      <c r="E428" s="133" t="s">
        <v>903</v>
      </c>
      <c r="F428" s="65" t="s">
        <v>903</v>
      </c>
    </row>
    <row r="429" spans="1:6" ht="18.75" customHeight="1" x14ac:dyDescent="0.15">
      <c r="A429" s="70"/>
      <c r="B429" s="38" t="s">
        <v>362</v>
      </c>
      <c r="C429" s="45" t="s">
        <v>871</v>
      </c>
      <c r="D429" s="133" t="s">
        <v>871</v>
      </c>
      <c r="E429" s="133" t="s">
        <v>871</v>
      </c>
      <c r="F429" s="66" t="s">
        <v>871</v>
      </c>
    </row>
    <row r="430" spans="1:6" ht="18.75" customHeight="1" x14ac:dyDescent="0.15">
      <c r="A430" s="70"/>
      <c r="B430" s="38" t="s">
        <v>365</v>
      </c>
      <c r="C430" s="45" t="s">
        <v>871</v>
      </c>
      <c r="D430" s="133" t="s">
        <v>871</v>
      </c>
      <c r="E430" s="133" t="s">
        <v>871</v>
      </c>
      <c r="F430" s="66" t="s">
        <v>871</v>
      </c>
    </row>
    <row r="431" spans="1:6" s="93" customFormat="1" ht="18.75" customHeight="1" x14ac:dyDescent="0.15">
      <c r="A431" s="83">
        <v>608</v>
      </c>
      <c r="B431" s="100" t="s">
        <v>100</v>
      </c>
      <c r="C431" s="96">
        <v>132</v>
      </c>
      <c r="D431" s="140">
        <v>546</v>
      </c>
      <c r="E431" s="140">
        <v>674129</v>
      </c>
      <c r="F431" s="117">
        <v>13678</v>
      </c>
    </row>
    <row r="432" spans="1:6" ht="18.75" customHeight="1" x14ac:dyDescent="0.15">
      <c r="A432" s="70"/>
      <c r="B432" s="38" t="s">
        <v>351</v>
      </c>
      <c r="C432" s="45">
        <v>8</v>
      </c>
      <c r="D432" s="133">
        <v>17</v>
      </c>
      <c r="E432" s="133">
        <v>11822</v>
      </c>
      <c r="F432" s="65">
        <v>46</v>
      </c>
    </row>
    <row r="433" spans="1:6" ht="18.75" customHeight="1" x14ac:dyDescent="0.15">
      <c r="A433" s="70"/>
      <c r="B433" s="38" t="s">
        <v>352</v>
      </c>
      <c r="C433" s="45">
        <v>8</v>
      </c>
      <c r="D433" s="133">
        <v>19</v>
      </c>
      <c r="E433" s="133">
        <v>17230</v>
      </c>
      <c r="F433" s="65">
        <v>122</v>
      </c>
    </row>
    <row r="434" spans="1:6" ht="18.75" customHeight="1" x14ac:dyDescent="0.15">
      <c r="A434" s="70"/>
      <c r="B434" s="38" t="s">
        <v>353</v>
      </c>
      <c r="C434" s="45">
        <v>5</v>
      </c>
      <c r="D434" s="133">
        <v>35</v>
      </c>
      <c r="E434" s="133">
        <v>15180</v>
      </c>
      <c r="F434" s="65">
        <v>109</v>
      </c>
    </row>
    <row r="435" spans="1:6" ht="18.75" customHeight="1" x14ac:dyDescent="0.15">
      <c r="A435" s="70"/>
      <c r="B435" s="38" t="s">
        <v>354</v>
      </c>
      <c r="C435" s="45">
        <v>17</v>
      </c>
      <c r="D435" s="133">
        <v>57</v>
      </c>
      <c r="E435" s="133">
        <v>96306</v>
      </c>
      <c r="F435" s="65">
        <v>665</v>
      </c>
    </row>
    <row r="436" spans="1:6" ht="18.75" customHeight="1" x14ac:dyDescent="0.15">
      <c r="A436" s="70"/>
      <c r="B436" s="38" t="s">
        <v>355</v>
      </c>
      <c r="C436" s="45">
        <v>40</v>
      </c>
      <c r="D436" s="133">
        <v>185</v>
      </c>
      <c r="E436" s="133">
        <v>221935</v>
      </c>
      <c r="F436" s="65">
        <v>2969</v>
      </c>
    </row>
    <row r="437" spans="1:6" ht="18.75" customHeight="1" x14ac:dyDescent="0.15">
      <c r="A437" s="70"/>
      <c r="B437" s="38" t="s">
        <v>356</v>
      </c>
      <c r="C437" s="45">
        <v>51</v>
      </c>
      <c r="D437" s="133">
        <v>226</v>
      </c>
      <c r="E437" s="133">
        <v>263740</v>
      </c>
      <c r="F437" s="65">
        <v>7384</v>
      </c>
    </row>
    <row r="438" spans="1:6" ht="18.75" customHeight="1" x14ac:dyDescent="0.15">
      <c r="A438" s="70"/>
      <c r="B438" s="38" t="s">
        <v>357</v>
      </c>
      <c r="C438" s="45">
        <v>2</v>
      </c>
      <c r="D438" s="133">
        <v>5</v>
      </c>
      <c r="E438" s="133" t="s">
        <v>903</v>
      </c>
      <c r="F438" s="65" t="s">
        <v>903</v>
      </c>
    </row>
    <row r="439" spans="1:6" ht="18.75" customHeight="1" x14ac:dyDescent="0.15">
      <c r="A439" s="70"/>
      <c r="B439" s="38" t="s">
        <v>358</v>
      </c>
      <c r="C439" s="45" t="s">
        <v>871</v>
      </c>
      <c r="D439" s="133" t="s">
        <v>871</v>
      </c>
      <c r="E439" s="133" t="s">
        <v>871</v>
      </c>
      <c r="F439" s="66" t="s">
        <v>871</v>
      </c>
    </row>
    <row r="440" spans="1:6" ht="18.75" customHeight="1" x14ac:dyDescent="0.15">
      <c r="A440" s="70"/>
      <c r="B440" s="38" t="s">
        <v>359</v>
      </c>
      <c r="C440" s="45" t="s">
        <v>871</v>
      </c>
      <c r="D440" s="133" t="s">
        <v>871</v>
      </c>
      <c r="E440" s="133" t="s">
        <v>871</v>
      </c>
      <c r="F440" s="66" t="s">
        <v>871</v>
      </c>
    </row>
    <row r="441" spans="1:6" ht="18.75" customHeight="1" x14ac:dyDescent="0.15">
      <c r="A441" s="70"/>
      <c r="B441" s="38" t="s">
        <v>360</v>
      </c>
      <c r="C441" s="45">
        <v>1</v>
      </c>
      <c r="D441" s="133">
        <v>2</v>
      </c>
      <c r="E441" s="133" t="s">
        <v>903</v>
      </c>
      <c r="F441" s="65" t="s">
        <v>903</v>
      </c>
    </row>
    <row r="442" spans="1:6" ht="18.75" customHeight="1" x14ac:dyDescent="0.15">
      <c r="A442" s="70"/>
      <c r="B442" s="38" t="s">
        <v>361</v>
      </c>
      <c r="C442" s="45" t="s">
        <v>871</v>
      </c>
      <c r="D442" s="133" t="s">
        <v>871</v>
      </c>
      <c r="E442" s="133" t="s">
        <v>871</v>
      </c>
      <c r="F442" s="66" t="s">
        <v>871</v>
      </c>
    </row>
    <row r="443" spans="1:6" ht="18.75" customHeight="1" x14ac:dyDescent="0.15">
      <c r="A443" s="70"/>
      <c r="B443" s="38" t="s">
        <v>362</v>
      </c>
      <c r="C443" s="45" t="s">
        <v>871</v>
      </c>
      <c r="D443" s="133" t="s">
        <v>871</v>
      </c>
      <c r="E443" s="133" t="s">
        <v>871</v>
      </c>
      <c r="F443" s="66" t="s">
        <v>871</v>
      </c>
    </row>
    <row r="444" spans="1:6" ht="18.75" customHeight="1" x14ac:dyDescent="0.15">
      <c r="A444" s="70"/>
      <c r="B444" s="38" t="s">
        <v>365</v>
      </c>
      <c r="C444" s="45" t="s">
        <v>871</v>
      </c>
      <c r="D444" s="133" t="s">
        <v>871</v>
      </c>
      <c r="E444" s="133" t="s">
        <v>871</v>
      </c>
      <c r="F444" s="66" t="s">
        <v>871</v>
      </c>
    </row>
    <row r="445" spans="1:6" s="93" customFormat="1" ht="18.75" customHeight="1" x14ac:dyDescent="0.15">
      <c r="A445" s="83">
        <v>609</v>
      </c>
      <c r="B445" s="100" t="s">
        <v>101</v>
      </c>
      <c r="C445" s="96">
        <v>359</v>
      </c>
      <c r="D445" s="140">
        <v>4984</v>
      </c>
      <c r="E445" s="140">
        <v>8048813</v>
      </c>
      <c r="F445" s="117">
        <v>280162</v>
      </c>
    </row>
    <row r="446" spans="1:6" ht="18.75" customHeight="1" x14ac:dyDescent="0.15">
      <c r="A446" s="70"/>
      <c r="B446" s="38" t="s">
        <v>351</v>
      </c>
      <c r="C446" s="45">
        <v>8</v>
      </c>
      <c r="D446" s="133">
        <v>22</v>
      </c>
      <c r="E446" s="133" t="s">
        <v>903</v>
      </c>
      <c r="F446" s="65" t="s">
        <v>903</v>
      </c>
    </row>
    <row r="447" spans="1:6" ht="18.75" customHeight="1" x14ac:dyDescent="0.15">
      <c r="A447" s="70"/>
      <c r="B447" s="38" t="s">
        <v>352</v>
      </c>
      <c r="C447" s="45">
        <v>16</v>
      </c>
      <c r="D447" s="133">
        <v>72</v>
      </c>
      <c r="E447" s="133">
        <v>142396</v>
      </c>
      <c r="F447" s="65">
        <v>217</v>
      </c>
    </row>
    <row r="448" spans="1:6" ht="18.75" customHeight="1" x14ac:dyDescent="0.15">
      <c r="A448" s="70"/>
      <c r="B448" s="38" t="s">
        <v>353</v>
      </c>
      <c r="C448" s="45">
        <v>19</v>
      </c>
      <c r="D448" s="133">
        <v>71</v>
      </c>
      <c r="E448" s="133">
        <v>60477</v>
      </c>
      <c r="F448" s="65">
        <v>445</v>
      </c>
    </row>
    <row r="449" spans="1:6" ht="18.75" customHeight="1" x14ac:dyDescent="0.15">
      <c r="A449" s="70"/>
      <c r="B449" s="38" t="s">
        <v>354</v>
      </c>
      <c r="C449" s="45">
        <v>32</v>
      </c>
      <c r="D449" s="133">
        <v>137</v>
      </c>
      <c r="E449" s="133">
        <v>162489</v>
      </c>
      <c r="F449" s="65">
        <v>1142</v>
      </c>
    </row>
    <row r="450" spans="1:6" ht="18.75" customHeight="1" x14ac:dyDescent="0.15">
      <c r="A450" s="70"/>
      <c r="B450" s="38" t="s">
        <v>355</v>
      </c>
      <c r="C450" s="45">
        <v>61</v>
      </c>
      <c r="D450" s="133">
        <v>323</v>
      </c>
      <c r="E450" s="133">
        <v>551774</v>
      </c>
      <c r="F450" s="65">
        <v>4083</v>
      </c>
    </row>
    <row r="451" spans="1:6" ht="18.75" customHeight="1" x14ac:dyDescent="0.15">
      <c r="A451" s="70"/>
      <c r="B451" s="38" t="s">
        <v>356</v>
      </c>
      <c r="C451" s="45">
        <v>63</v>
      </c>
      <c r="D451" s="133">
        <v>593</v>
      </c>
      <c r="E451" s="133">
        <v>570559</v>
      </c>
      <c r="F451" s="65">
        <v>9668</v>
      </c>
    </row>
    <row r="452" spans="1:6" ht="18.75" customHeight="1" x14ac:dyDescent="0.15">
      <c r="A452" s="70"/>
      <c r="B452" s="38" t="s">
        <v>357</v>
      </c>
      <c r="C452" s="45">
        <v>46</v>
      </c>
      <c r="D452" s="133">
        <v>766</v>
      </c>
      <c r="E452" s="133">
        <v>847326</v>
      </c>
      <c r="F452" s="65">
        <v>18334</v>
      </c>
    </row>
    <row r="453" spans="1:6" ht="18.75" customHeight="1" x14ac:dyDescent="0.15">
      <c r="A453" s="70"/>
      <c r="B453" s="38" t="s">
        <v>358</v>
      </c>
      <c r="C453" s="45">
        <v>65</v>
      </c>
      <c r="D453" s="133">
        <v>797</v>
      </c>
      <c r="E453" s="133">
        <v>1024402</v>
      </c>
      <c r="F453" s="65">
        <v>48732</v>
      </c>
    </row>
    <row r="454" spans="1:6" ht="18.75" customHeight="1" x14ac:dyDescent="0.15">
      <c r="A454" s="70"/>
      <c r="B454" s="38" t="s">
        <v>359</v>
      </c>
      <c r="C454" s="45">
        <v>3</v>
      </c>
      <c r="D454" s="133">
        <v>57</v>
      </c>
      <c r="E454" s="133" t="s">
        <v>903</v>
      </c>
      <c r="F454" s="65" t="s">
        <v>903</v>
      </c>
    </row>
    <row r="455" spans="1:6" ht="18.75" customHeight="1" x14ac:dyDescent="0.15">
      <c r="A455" s="70"/>
      <c r="B455" s="38" t="s">
        <v>360</v>
      </c>
      <c r="C455" s="45">
        <v>21</v>
      </c>
      <c r="D455" s="133">
        <v>748</v>
      </c>
      <c r="E455" s="133">
        <v>1550023</v>
      </c>
      <c r="F455" s="65">
        <v>47670</v>
      </c>
    </row>
    <row r="456" spans="1:6" ht="18.75" customHeight="1" x14ac:dyDescent="0.15">
      <c r="A456" s="70"/>
      <c r="B456" s="38" t="s">
        <v>361</v>
      </c>
      <c r="C456" s="45">
        <v>17</v>
      </c>
      <c r="D456" s="133">
        <v>828</v>
      </c>
      <c r="E456" s="133">
        <v>1810027</v>
      </c>
      <c r="F456" s="65">
        <v>76131</v>
      </c>
    </row>
    <row r="457" spans="1:6" ht="18.75" customHeight="1" x14ac:dyDescent="0.15">
      <c r="A457" s="70"/>
      <c r="B457" s="38" t="s">
        <v>362</v>
      </c>
      <c r="C457" s="45">
        <v>8</v>
      </c>
      <c r="D457" s="133">
        <v>570</v>
      </c>
      <c r="E457" s="133" t="s">
        <v>903</v>
      </c>
      <c r="F457" s="65" t="s">
        <v>903</v>
      </c>
    </row>
    <row r="458" spans="1:6" ht="18.75" customHeight="1" x14ac:dyDescent="0.15">
      <c r="A458" s="74"/>
      <c r="B458" s="134" t="s">
        <v>365</v>
      </c>
      <c r="C458" s="49" t="s">
        <v>871</v>
      </c>
      <c r="D458" s="135" t="s">
        <v>871</v>
      </c>
      <c r="E458" s="135" t="s">
        <v>871</v>
      </c>
      <c r="F458" s="77" t="s">
        <v>871</v>
      </c>
    </row>
    <row r="459" spans="1:6" s="93" customFormat="1" ht="18.75" customHeight="1" x14ac:dyDescent="0.15">
      <c r="A459" s="99">
        <v>61</v>
      </c>
      <c r="B459" s="100" t="s">
        <v>330</v>
      </c>
      <c r="C459" s="96">
        <v>235</v>
      </c>
      <c r="D459" s="140">
        <v>2608</v>
      </c>
      <c r="E459" s="140">
        <v>7750153</v>
      </c>
      <c r="F459" s="117" t="s">
        <v>827</v>
      </c>
    </row>
    <row r="460" spans="1:6" ht="18.75" customHeight="1" x14ac:dyDescent="0.15">
      <c r="A460" s="70"/>
      <c r="B460" s="38" t="s">
        <v>351</v>
      </c>
      <c r="C460" s="45" t="s">
        <v>871</v>
      </c>
      <c r="D460" s="133" t="s">
        <v>871</v>
      </c>
      <c r="E460" s="133" t="s">
        <v>871</v>
      </c>
      <c r="F460" s="66" t="s">
        <v>871</v>
      </c>
    </row>
    <row r="461" spans="1:6" ht="18.75" customHeight="1" x14ac:dyDescent="0.15">
      <c r="A461" s="70"/>
      <c r="B461" s="38" t="s">
        <v>352</v>
      </c>
      <c r="C461" s="45" t="s">
        <v>871</v>
      </c>
      <c r="D461" s="133" t="s">
        <v>871</v>
      </c>
      <c r="E461" s="133" t="s">
        <v>871</v>
      </c>
      <c r="F461" s="66" t="s">
        <v>871</v>
      </c>
    </row>
    <row r="462" spans="1:6" ht="18.75" customHeight="1" x14ac:dyDescent="0.15">
      <c r="A462" s="70"/>
      <c r="B462" s="38" t="s">
        <v>353</v>
      </c>
      <c r="C462" s="45" t="s">
        <v>871</v>
      </c>
      <c r="D462" s="133" t="s">
        <v>871</v>
      </c>
      <c r="E462" s="133" t="s">
        <v>871</v>
      </c>
      <c r="F462" s="66" t="s">
        <v>871</v>
      </c>
    </row>
    <row r="463" spans="1:6" ht="18.75" customHeight="1" x14ac:dyDescent="0.15">
      <c r="A463" s="70"/>
      <c r="B463" s="38" t="s">
        <v>354</v>
      </c>
      <c r="C463" s="45" t="s">
        <v>871</v>
      </c>
      <c r="D463" s="133" t="s">
        <v>871</v>
      </c>
      <c r="E463" s="133" t="s">
        <v>871</v>
      </c>
      <c r="F463" s="66" t="s">
        <v>871</v>
      </c>
    </row>
    <row r="464" spans="1:6" ht="18.75" customHeight="1" x14ac:dyDescent="0.15">
      <c r="A464" s="70"/>
      <c r="B464" s="38" t="s">
        <v>355</v>
      </c>
      <c r="C464" s="45" t="s">
        <v>871</v>
      </c>
      <c r="D464" s="133" t="s">
        <v>871</v>
      </c>
      <c r="E464" s="133" t="s">
        <v>871</v>
      </c>
      <c r="F464" s="66" t="s">
        <v>871</v>
      </c>
    </row>
    <row r="465" spans="1:6" ht="18.75" customHeight="1" x14ac:dyDescent="0.15">
      <c r="A465" s="70"/>
      <c r="B465" s="38" t="s">
        <v>356</v>
      </c>
      <c r="C465" s="45" t="s">
        <v>871</v>
      </c>
      <c r="D465" s="133" t="s">
        <v>871</v>
      </c>
      <c r="E465" s="133" t="s">
        <v>871</v>
      </c>
      <c r="F465" s="66" t="s">
        <v>871</v>
      </c>
    </row>
    <row r="466" spans="1:6" ht="18.75" customHeight="1" x14ac:dyDescent="0.15">
      <c r="A466" s="70"/>
      <c r="B466" s="38" t="s">
        <v>357</v>
      </c>
      <c r="C466" s="45" t="s">
        <v>871</v>
      </c>
      <c r="D466" s="133" t="s">
        <v>871</v>
      </c>
      <c r="E466" s="133" t="s">
        <v>871</v>
      </c>
      <c r="F466" s="66" t="s">
        <v>871</v>
      </c>
    </row>
    <row r="467" spans="1:6" ht="18.75" customHeight="1" x14ac:dyDescent="0.15">
      <c r="A467" s="70"/>
      <c r="B467" s="38" t="s">
        <v>358</v>
      </c>
      <c r="C467" s="45" t="s">
        <v>871</v>
      </c>
      <c r="D467" s="133" t="s">
        <v>871</v>
      </c>
      <c r="E467" s="133" t="s">
        <v>871</v>
      </c>
      <c r="F467" s="66" t="s">
        <v>871</v>
      </c>
    </row>
    <row r="468" spans="1:6" ht="18.75" customHeight="1" x14ac:dyDescent="0.15">
      <c r="A468" s="70"/>
      <c r="B468" s="38" t="s">
        <v>359</v>
      </c>
      <c r="C468" s="45" t="s">
        <v>871</v>
      </c>
      <c r="D468" s="133" t="s">
        <v>871</v>
      </c>
      <c r="E468" s="133" t="s">
        <v>871</v>
      </c>
      <c r="F468" s="66" t="s">
        <v>871</v>
      </c>
    </row>
    <row r="469" spans="1:6" ht="18.75" customHeight="1" x14ac:dyDescent="0.15">
      <c r="A469" s="70"/>
      <c r="B469" s="38" t="s">
        <v>360</v>
      </c>
      <c r="C469" s="45" t="s">
        <v>871</v>
      </c>
      <c r="D469" s="133" t="s">
        <v>871</v>
      </c>
      <c r="E469" s="133" t="s">
        <v>871</v>
      </c>
      <c r="F469" s="66" t="s">
        <v>871</v>
      </c>
    </row>
    <row r="470" spans="1:6" ht="18.75" customHeight="1" x14ac:dyDescent="0.15">
      <c r="A470" s="70"/>
      <c r="B470" s="38" t="s">
        <v>361</v>
      </c>
      <c r="C470" s="45" t="s">
        <v>871</v>
      </c>
      <c r="D470" s="133" t="s">
        <v>871</v>
      </c>
      <c r="E470" s="133" t="s">
        <v>871</v>
      </c>
      <c r="F470" s="66" t="s">
        <v>871</v>
      </c>
    </row>
    <row r="471" spans="1:6" ht="18.75" customHeight="1" x14ac:dyDescent="0.15">
      <c r="A471" s="70"/>
      <c r="B471" s="38" t="s">
        <v>362</v>
      </c>
      <c r="C471" s="45" t="s">
        <v>871</v>
      </c>
      <c r="D471" s="133" t="s">
        <v>871</v>
      </c>
      <c r="E471" s="133" t="s">
        <v>871</v>
      </c>
      <c r="F471" s="66" t="s">
        <v>871</v>
      </c>
    </row>
    <row r="472" spans="1:6" ht="18.75" customHeight="1" x14ac:dyDescent="0.15">
      <c r="A472" s="70"/>
      <c r="B472" s="38" t="s">
        <v>365</v>
      </c>
      <c r="C472" s="45">
        <v>235</v>
      </c>
      <c r="D472" s="133">
        <v>2608</v>
      </c>
      <c r="E472" s="133">
        <v>7750153</v>
      </c>
      <c r="F472" s="65" t="s">
        <v>827</v>
      </c>
    </row>
    <row r="473" spans="1:6" s="141" customFormat="1" ht="18.75" customHeight="1" x14ac:dyDescent="0.15">
      <c r="A473" s="83">
        <v>611</v>
      </c>
      <c r="B473" s="100" t="s">
        <v>331</v>
      </c>
      <c r="C473" s="96">
        <v>180</v>
      </c>
      <c r="D473" s="140">
        <v>2135</v>
      </c>
      <c r="E473" s="140">
        <v>6683030</v>
      </c>
      <c r="F473" s="117" t="s">
        <v>827</v>
      </c>
    </row>
    <row r="474" spans="1:6" ht="18.75" customHeight="1" x14ac:dyDescent="0.15">
      <c r="A474" s="70"/>
      <c r="B474" s="38" t="s">
        <v>351</v>
      </c>
      <c r="C474" s="45" t="s">
        <v>871</v>
      </c>
      <c r="D474" s="133" t="s">
        <v>871</v>
      </c>
      <c r="E474" s="133" t="s">
        <v>871</v>
      </c>
      <c r="F474" s="66" t="s">
        <v>871</v>
      </c>
    </row>
    <row r="475" spans="1:6" ht="18.75" customHeight="1" x14ac:dyDescent="0.15">
      <c r="A475" s="70"/>
      <c r="B475" s="38" t="s">
        <v>352</v>
      </c>
      <c r="C475" s="45" t="s">
        <v>871</v>
      </c>
      <c r="D475" s="133" t="s">
        <v>871</v>
      </c>
      <c r="E475" s="133" t="s">
        <v>871</v>
      </c>
      <c r="F475" s="66" t="s">
        <v>871</v>
      </c>
    </row>
    <row r="476" spans="1:6" ht="18.75" customHeight="1" x14ac:dyDescent="0.15">
      <c r="A476" s="70"/>
      <c r="B476" s="38" t="s">
        <v>353</v>
      </c>
      <c r="C476" s="45" t="s">
        <v>871</v>
      </c>
      <c r="D476" s="133" t="s">
        <v>871</v>
      </c>
      <c r="E476" s="133" t="s">
        <v>871</v>
      </c>
      <c r="F476" s="66" t="s">
        <v>871</v>
      </c>
    </row>
    <row r="477" spans="1:6" ht="18.75" customHeight="1" x14ac:dyDescent="0.15">
      <c r="A477" s="70"/>
      <c r="B477" s="38" t="s">
        <v>354</v>
      </c>
      <c r="C477" s="45" t="s">
        <v>871</v>
      </c>
      <c r="D477" s="133" t="s">
        <v>871</v>
      </c>
      <c r="E477" s="133" t="s">
        <v>871</v>
      </c>
      <c r="F477" s="66" t="s">
        <v>871</v>
      </c>
    </row>
    <row r="478" spans="1:6" ht="18.75" customHeight="1" x14ac:dyDescent="0.15">
      <c r="A478" s="70"/>
      <c r="B478" s="38" t="s">
        <v>355</v>
      </c>
      <c r="C478" s="45" t="s">
        <v>871</v>
      </c>
      <c r="D478" s="133" t="s">
        <v>871</v>
      </c>
      <c r="E478" s="133" t="s">
        <v>871</v>
      </c>
      <c r="F478" s="66" t="s">
        <v>871</v>
      </c>
    </row>
    <row r="479" spans="1:6" ht="18.75" customHeight="1" x14ac:dyDescent="0.15">
      <c r="A479" s="70"/>
      <c r="B479" s="38" t="s">
        <v>356</v>
      </c>
      <c r="C479" s="45" t="s">
        <v>871</v>
      </c>
      <c r="D479" s="133" t="s">
        <v>871</v>
      </c>
      <c r="E479" s="133" t="s">
        <v>871</v>
      </c>
      <c r="F479" s="66" t="s">
        <v>871</v>
      </c>
    </row>
    <row r="480" spans="1:6" ht="18.75" customHeight="1" x14ac:dyDescent="0.15">
      <c r="A480" s="70"/>
      <c r="B480" s="38" t="s">
        <v>357</v>
      </c>
      <c r="C480" s="45" t="s">
        <v>871</v>
      </c>
      <c r="D480" s="133" t="s">
        <v>871</v>
      </c>
      <c r="E480" s="133" t="s">
        <v>871</v>
      </c>
      <c r="F480" s="66" t="s">
        <v>871</v>
      </c>
    </row>
    <row r="481" spans="1:6" ht="18.75" customHeight="1" x14ac:dyDescent="0.15">
      <c r="A481" s="70"/>
      <c r="B481" s="38" t="s">
        <v>358</v>
      </c>
      <c r="C481" s="45" t="s">
        <v>871</v>
      </c>
      <c r="D481" s="133" t="s">
        <v>871</v>
      </c>
      <c r="E481" s="133" t="s">
        <v>871</v>
      </c>
      <c r="F481" s="66" t="s">
        <v>871</v>
      </c>
    </row>
    <row r="482" spans="1:6" ht="18.75" customHeight="1" x14ac:dyDescent="0.15">
      <c r="A482" s="70"/>
      <c r="B482" s="38" t="s">
        <v>359</v>
      </c>
      <c r="C482" s="45" t="s">
        <v>871</v>
      </c>
      <c r="D482" s="133" t="s">
        <v>871</v>
      </c>
      <c r="E482" s="133" t="s">
        <v>871</v>
      </c>
      <c r="F482" s="66" t="s">
        <v>871</v>
      </c>
    </row>
    <row r="483" spans="1:6" ht="18.75" customHeight="1" x14ac:dyDescent="0.15">
      <c r="A483" s="70"/>
      <c r="B483" s="38" t="s">
        <v>360</v>
      </c>
      <c r="C483" s="45" t="s">
        <v>871</v>
      </c>
      <c r="D483" s="133" t="s">
        <v>871</v>
      </c>
      <c r="E483" s="133" t="s">
        <v>871</v>
      </c>
      <c r="F483" s="66" t="s">
        <v>871</v>
      </c>
    </row>
    <row r="484" spans="1:6" ht="18.75" customHeight="1" x14ac:dyDescent="0.15">
      <c r="A484" s="70"/>
      <c r="B484" s="38" t="s">
        <v>361</v>
      </c>
      <c r="C484" s="45" t="s">
        <v>871</v>
      </c>
      <c r="D484" s="133" t="s">
        <v>871</v>
      </c>
      <c r="E484" s="133" t="s">
        <v>871</v>
      </c>
      <c r="F484" s="66" t="s">
        <v>871</v>
      </c>
    </row>
    <row r="485" spans="1:6" ht="18.75" customHeight="1" x14ac:dyDescent="0.15">
      <c r="A485" s="70"/>
      <c r="B485" s="38" t="s">
        <v>362</v>
      </c>
      <c r="C485" s="45" t="s">
        <v>871</v>
      </c>
      <c r="D485" s="133" t="s">
        <v>871</v>
      </c>
      <c r="E485" s="133" t="s">
        <v>871</v>
      </c>
      <c r="F485" s="66" t="s">
        <v>871</v>
      </c>
    </row>
    <row r="486" spans="1:6" ht="18.75" customHeight="1" x14ac:dyDescent="0.15">
      <c r="A486" s="70"/>
      <c r="B486" s="38" t="s">
        <v>365</v>
      </c>
      <c r="C486" s="45">
        <v>180</v>
      </c>
      <c r="D486" s="133">
        <v>2135</v>
      </c>
      <c r="E486" s="133">
        <v>6683030</v>
      </c>
      <c r="F486" s="65" t="s">
        <v>827</v>
      </c>
    </row>
    <row r="487" spans="1:6" s="93" customFormat="1" ht="18.75" customHeight="1" x14ac:dyDescent="0.15">
      <c r="A487" s="83">
        <v>612</v>
      </c>
      <c r="B487" s="100" t="s">
        <v>337</v>
      </c>
      <c r="C487" s="96">
        <v>22</v>
      </c>
      <c r="D487" s="140">
        <v>269</v>
      </c>
      <c r="E487" s="140">
        <v>881075</v>
      </c>
      <c r="F487" s="117" t="s">
        <v>827</v>
      </c>
    </row>
    <row r="488" spans="1:6" ht="18.75" customHeight="1" x14ac:dyDescent="0.15">
      <c r="A488" s="70"/>
      <c r="B488" s="38" t="s">
        <v>351</v>
      </c>
      <c r="C488" s="45" t="s">
        <v>871</v>
      </c>
      <c r="D488" s="133" t="s">
        <v>871</v>
      </c>
      <c r="E488" s="133" t="s">
        <v>871</v>
      </c>
      <c r="F488" s="66" t="s">
        <v>871</v>
      </c>
    </row>
    <row r="489" spans="1:6" ht="18.75" customHeight="1" x14ac:dyDescent="0.15">
      <c r="A489" s="70"/>
      <c r="B489" s="38" t="s">
        <v>352</v>
      </c>
      <c r="C489" s="45" t="s">
        <v>871</v>
      </c>
      <c r="D489" s="133" t="s">
        <v>871</v>
      </c>
      <c r="E489" s="133" t="s">
        <v>871</v>
      </c>
      <c r="F489" s="66" t="s">
        <v>871</v>
      </c>
    </row>
    <row r="490" spans="1:6" ht="18.75" customHeight="1" x14ac:dyDescent="0.15">
      <c r="A490" s="70"/>
      <c r="B490" s="38" t="s">
        <v>353</v>
      </c>
      <c r="C490" s="45" t="s">
        <v>871</v>
      </c>
      <c r="D490" s="133" t="s">
        <v>871</v>
      </c>
      <c r="E490" s="133" t="s">
        <v>871</v>
      </c>
      <c r="F490" s="66" t="s">
        <v>871</v>
      </c>
    </row>
    <row r="491" spans="1:6" ht="18.75" customHeight="1" x14ac:dyDescent="0.15">
      <c r="A491" s="70"/>
      <c r="B491" s="38" t="s">
        <v>354</v>
      </c>
      <c r="C491" s="45" t="s">
        <v>871</v>
      </c>
      <c r="D491" s="133" t="s">
        <v>871</v>
      </c>
      <c r="E491" s="133" t="s">
        <v>871</v>
      </c>
      <c r="F491" s="66" t="s">
        <v>871</v>
      </c>
    </row>
    <row r="492" spans="1:6" ht="18.75" customHeight="1" x14ac:dyDescent="0.15">
      <c r="A492" s="70"/>
      <c r="B492" s="38" t="s">
        <v>355</v>
      </c>
      <c r="C492" s="45" t="s">
        <v>871</v>
      </c>
      <c r="D492" s="133" t="s">
        <v>871</v>
      </c>
      <c r="E492" s="133" t="s">
        <v>871</v>
      </c>
      <c r="F492" s="66" t="s">
        <v>871</v>
      </c>
    </row>
    <row r="493" spans="1:6" ht="18.75" customHeight="1" x14ac:dyDescent="0.15">
      <c r="A493" s="70"/>
      <c r="B493" s="38" t="s">
        <v>356</v>
      </c>
      <c r="C493" s="45" t="s">
        <v>871</v>
      </c>
      <c r="D493" s="133" t="s">
        <v>871</v>
      </c>
      <c r="E493" s="133" t="s">
        <v>871</v>
      </c>
      <c r="F493" s="66" t="s">
        <v>871</v>
      </c>
    </row>
    <row r="494" spans="1:6" ht="18.75" customHeight="1" x14ac:dyDescent="0.15">
      <c r="A494" s="70"/>
      <c r="B494" s="38" t="s">
        <v>357</v>
      </c>
      <c r="C494" s="45" t="s">
        <v>871</v>
      </c>
      <c r="D494" s="133" t="s">
        <v>871</v>
      </c>
      <c r="E494" s="133" t="s">
        <v>871</v>
      </c>
      <c r="F494" s="66" t="s">
        <v>871</v>
      </c>
    </row>
    <row r="495" spans="1:6" ht="18.75" customHeight="1" x14ac:dyDescent="0.15">
      <c r="A495" s="70"/>
      <c r="B495" s="38" t="s">
        <v>358</v>
      </c>
      <c r="C495" s="45" t="s">
        <v>871</v>
      </c>
      <c r="D495" s="133" t="s">
        <v>871</v>
      </c>
      <c r="E495" s="133" t="s">
        <v>871</v>
      </c>
      <c r="F495" s="66" t="s">
        <v>871</v>
      </c>
    </row>
    <row r="496" spans="1:6" ht="18.75" customHeight="1" x14ac:dyDescent="0.15">
      <c r="A496" s="70"/>
      <c r="B496" s="38" t="s">
        <v>359</v>
      </c>
      <c r="C496" s="45" t="s">
        <v>871</v>
      </c>
      <c r="D496" s="133" t="s">
        <v>871</v>
      </c>
      <c r="E496" s="133" t="s">
        <v>871</v>
      </c>
      <c r="F496" s="66" t="s">
        <v>871</v>
      </c>
    </row>
    <row r="497" spans="1:6" ht="18.75" customHeight="1" x14ac:dyDescent="0.15">
      <c r="A497" s="70"/>
      <c r="B497" s="38" t="s">
        <v>360</v>
      </c>
      <c r="C497" s="45" t="s">
        <v>871</v>
      </c>
      <c r="D497" s="133" t="s">
        <v>871</v>
      </c>
      <c r="E497" s="133" t="s">
        <v>871</v>
      </c>
      <c r="F497" s="66" t="s">
        <v>871</v>
      </c>
    </row>
    <row r="498" spans="1:6" ht="18.75" customHeight="1" x14ac:dyDescent="0.15">
      <c r="A498" s="70"/>
      <c r="B498" s="38" t="s">
        <v>361</v>
      </c>
      <c r="C498" s="45" t="s">
        <v>871</v>
      </c>
      <c r="D498" s="133" t="s">
        <v>871</v>
      </c>
      <c r="E498" s="133" t="s">
        <v>871</v>
      </c>
      <c r="F498" s="66" t="s">
        <v>871</v>
      </c>
    </row>
    <row r="499" spans="1:6" ht="18.75" customHeight="1" x14ac:dyDescent="0.15">
      <c r="A499" s="70"/>
      <c r="B499" s="38" t="s">
        <v>362</v>
      </c>
      <c r="C499" s="45" t="s">
        <v>871</v>
      </c>
      <c r="D499" s="133" t="s">
        <v>871</v>
      </c>
      <c r="E499" s="133" t="s">
        <v>871</v>
      </c>
      <c r="F499" s="66" t="s">
        <v>871</v>
      </c>
    </row>
    <row r="500" spans="1:6" ht="18.75" customHeight="1" x14ac:dyDescent="0.15">
      <c r="A500" s="70"/>
      <c r="B500" s="38" t="s">
        <v>365</v>
      </c>
      <c r="C500" s="45">
        <v>22</v>
      </c>
      <c r="D500" s="133">
        <v>269</v>
      </c>
      <c r="E500" s="133">
        <v>881075</v>
      </c>
      <c r="F500" s="65" t="s">
        <v>827</v>
      </c>
    </row>
    <row r="501" spans="1:6" s="93" customFormat="1" ht="18.75" customHeight="1" x14ac:dyDescent="0.15">
      <c r="A501" s="83">
        <v>619</v>
      </c>
      <c r="B501" s="100" t="s">
        <v>338</v>
      </c>
      <c r="C501" s="96">
        <v>33</v>
      </c>
      <c r="D501" s="140">
        <v>204</v>
      </c>
      <c r="E501" s="140">
        <v>186048</v>
      </c>
      <c r="F501" s="117" t="s">
        <v>827</v>
      </c>
    </row>
    <row r="502" spans="1:6" ht="18.75" customHeight="1" x14ac:dyDescent="0.15">
      <c r="A502" s="70"/>
      <c r="B502" s="38" t="s">
        <v>351</v>
      </c>
      <c r="C502" s="45" t="s">
        <v>871</v>
      </c>
      <c r="D502" s="133" t="s">
        <v>871</v>
      </c>
      <c r="E502" s="133" t="s">
        <v>871</v>
      </c>
      <c r="F502" s="66" t="s">
        <v>871</v>
      </c>
    </row>
    <row r="503" spans="1:6" ht="18.75" customHeight="1" x14ac:dyDescent="0.15">
      <c r="A503" s="70"/>
      <c r="B503" s="38" t="s">
        <v>352</v>
      </c>
      <c r="C503" s="45" t="s">
        <v>871</v>
      </c>
      <c r="D503" s="133" t="s">
        <v>871</v>
      </c>
      <c r="E503" s="133" t="s">
        <v>871</v>
      </c>
      <c r="F503" s="66" t="s">
        <v>871</v>
      </c>
    </row>
    <row r="504" spans="1:6" ht="18.75" customHeight="1" x14ac:dyDescent="0.15">
      <c r="A504" s="70"/>
      <c r="B504" s="38" t="s">
        <v>353</v>
      </c>
      <c r="C504" s="45" t="s">
        <v>871</v>
      </c>
      <c r="D504" s="133" t="s">
        <v>871</v>
      </c>
      <c r="E504" s="133" t="s">
        <v>871</v>
      </c>
      <c r="F504" s="66" t="s">
        <v>871</v>
      </c>
    </row>
    <row r="505" spans="1:6" ht="18.75" customHeight="1" x14ac:dyDescent="0.15">
      <c r="A505" s="70"/>
      <c r="B505" s="38" t="s">
        <v>354</v>
      </c>
      <c r="C505" s="45" t="s">
        <v>871</v>
      </c>
      <c r="D505" s="133" t="s">
        <v>871</v>
      </c>
      <c r="E505" s="133" t="s">
        <v>871</v>
      </c>
      <c r="F505" s="66" t="s">
        <v>871</v>
      </c>
    </row>
    <row r="506" spans="1:6" ht="18.75" customHeight="1" x14ac:dyDescent="0.15">
      <c r="A506" s="70"/>
      <c r="B506" s="38" t="s">
        <v>355</v>
      </c>
      <c r="C506" s="45" t="s">
        <v>871</v>
      </c>
      <c r="D506" s="133" t="s">
        <v>871</v>
      </c>
      <c r="E506" s="133" t="s">
        <v>871</v>
      </c>
      <c r="F506" s="66" t="s">
        <v>871</v>
      </c>
    </row>
    <row r="507" spans="1:6" ht="18.75" customHeight="1" x14ac:dyDescent="0.15">
      <c r="A507" s="70"/>
      <c r="B507" s="38" t="s">
        <v>356</v>
      </c>
      <c r="C507" s="45" t="s">
        <v>871</v>
      </c>
      <c r="D507" s="133" t="s">
        <v>871</v>
      </c>
      <c r="E507" s="133" t="s">
        <v>871</v>
      </c>
      <c r="F507" s="66" t="s">
        <v>871</v>
      </c>
    </row>
    <row r="508" spans="1:6" ht="18.75" customHeight="1" x14ac:dyDescent="0.15">
      <c r="A508" s="70"/>
      <c r="B508" s="38" t="s">
        <v>357</v>
      </c>
      <c r="C508" s="45" t="s">
        <v>871</v>
      </c>
      <c r="D508" s="133" t="s">
        <v>871</v>
      </c>
      <c r="E508" s="133" t="s">
        <v>871</v>
      </c>
      <c r="F508" s="66" t="s">
        <v>871</v>
      </c>
    </row>
    <row r="509" spans="1:6" ht="18.75" customHeight="1" x14ac:dyDescent="0.15">
      <c r="A509" s="70"/>
      <c r="B509" s="38" t="s">
        <v>358</v>
      </c>
      <c r="C509" s="45" t="s">
        <v>871</v>
      </c>
      <c r="D509" s="133" t="s">
        <v>871</v>
      </c>
      <c r="E509" s="133" t="s">
        <v>871</v>
      </c>
      <c r="F509" s="66" t="s">
        <v>871</v>
      </c>
    </row>
    <row r="510" spans="1:6" ht="18.75" customHeight="1" x14ac:dyDescent="0.15">
      <c r="A510" s="70"/>
      <c r="B510" s="38" t="s">
        <v>359</v>
      </c>
      <c r="C510" s="45" t="s">
        <v>871</v>
      </c>
      <c r="D510" s="133" t="s">
        <v>871</v>
      </c>
      <c r="E510" s="133" t="s">
        <v>871</v>
      </c>
      <c r="F510" s="66" t="s">
        <v>871</v>
      </c>
    </row>
    <row r="511" spans="1:6" ht="18.75" customHeight="1" x14ac:dyDescent="0.15">
      <c r="A511" s="70"/>
      <c r="B511" s="38" t="s">
        <v>360</v>
      </c>
      <c r="C511" s="45" t="s">
        <v>871</v>
      </c>
      <c r="D511" s="133" t="s">
        <v>871</v>
      </c>
      <c r="E511" s="133" t="s">
        <v>871</v>
      </c>
      <c r="F511" s="66" t="s">
        <v>871</v>
      </c>
    </row>
    <row r="512" spans="1:6" ht="18.75" customHeight="1" x14ac:dyDescent="0.15">
      <c r="A512" s="70"/>
      <c r="B512" s="38" t="s">
        <v>361</v>
      </c>
      <c r="C512" s="45" t="s">
        <v>871</v>
      </c>
      <c r="D512" s="133" t="s">
        <v>871</v>
      </c>
      <c r="E512" s="133" t="s">
        <v>871</v>
      </c>
      <c r="F512" s="66" t="s">
        <v>871</v>
      </c>
    </row>
    <row r="513" spans="1:6" ht="18.75" customHeight="1" x14ac:dyDescent="0.15">
      <c r="A513" s="70"/>
      <c r="B513" s="38" t="s">
        <v>362</v>
      </c>
      <c r="C513" s="45" t="s">
        <v>871</v>
      </c>
      <c r="D513" s="133" t="s">
        <v>871</v>
      </c>
      <c r="E513" s="133" t="s">
        <v>871</v>
      </c>
      <c r="F513" s="66" t="s">
        <v>871</v>
      </c>
    </row>
    <row r="514" spans="1:6" ht="18.75" customHeight="1" x14ac:dyDescent="0.15">
      <c r="A514" s="74"/>
      <c r="B514" s="134" t="s">
        <v>365</v>
      </c>
      <c r="C514" s="49">
        <v>33</v>
      </c>
      <c r="D514" s="135">
        <v>204</v>
      </c>
      <c r="E514" s="135">
        <v>186048</v>
      </c>
      <c r="F514" s="76" t="s">
        <v>827</v>
      </c>
    </row>
    <row r="515" spans="1:6" ht="12.75" customHeight="1" x14ac:dyDescent="0.15">
      <c r="A515" s="10"/>
      <c r="B515" s="10"/>
      <c r="C515" s="10"/>
      <c r="D515" s="10"/>
      <c r="E515" s="10"/>
      <c r="F515" s="60"/>
    </row>
  </sheetData>
  <mergeCells count="5">
    <mergeCell ref="A7:B10"/>
    <mergeCell ref="C7:C9"/>
    <mergeCell ref="D7:D9"/>
    <mergeCell ref="E7:E9"/>
    <mergeCell ref="F7:F9"/>
  </mergeCells>
  <phoneticPr fontId="3"/>
  <hyperlinks>
    <hyperlink ref="G1" location="目次!A1" display="目次へ戻る" xr:uid="{6C0615BE-A48B-43F7-A8C5-9CA96EA103E7}"/>
  </hyperlinks>
  <pageMargins left="0.70866141732283472" right="0.70866141732283472" top="0.59055118110236227" bottom="0.59055118110236227" header="0.31496062992125984" footer="0.31496062992125984"/>
  <pageSetup paperSize="9" scale="70" fitToHeight="9" pageOrder="overThenDown" orientation="portrait" useFirstPageNumber="1" r:id="rId1"/>
  <headerFooter scaleWithDoc="0" alignWithMargins="0">
    <oddFooter>&amp;C&amp;"BIZ UDゴシック,標準"&amp;10- &amp;P -</oddFooter>
  </headerFooter>
  <rowBreaks count="8" manualBreakCount="8">
    <brk id="66" max="5" man="1"/>
    <brk id="122" max="5" man="1"/>
    <brk id="178" max="5" man="1"/>
    <brk id="234" max="5" man="1"/>
    <brk id="290" max="5" man="1"/>
    <brk id="346" max="5" man="1"/>
    <brk id="402" max="5" man="1"/>
    <brk id="45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27</vt:i4>
      </vt:variant>
    </vt:vector>
  </HeadingPairs>
  <TitlesOfParts>
    <vt:vector size="44" baseType="lpstr">
      <vt:lpstr>目次</vt:lpstr>
      <vt:lpstr>留意事項</vt:lpstr>
      <vt:lpstr>第１表</vt:lpstr>
      <vt:lpstr>第２表</vt:lpstr>
      <vt:lpstr>第３表</vt:lpstr>
      <vt:lpstr>第４表</vt:lpstr>
      <vt:lpstr>第５表</vt:lpstr>
      <vt:lpstr>第６表</vt:lpstr>
      <vt:lpstr>第７表</vt:lpstr>
      <vt:lpstr>第８表</vt:lpstr>
      <vt:lpstr>第９－１表</vt:lpstr>
      <vt:lpstr>第９－２表</vt:lpstr>
      <vt:lpstr>第９－３表</vt:lpstr>
      <vt:lpstr>第10表</vt:lpstr>
      <vt:lpstr>第11表</vt:lpstr>
      <vt:lpstr>第12－１表</vt:lpstr>
      <vt:lpstr>第12－２表</vt:lpstr>
      <vt:lpstr>第10表!Print_Area</vt:lpstr>
      <vt:lpstr>第11表!Print_Area</vt:lpstr>
      <vt:lpstr>'第12－１表'!Print_Area</vt:lpstr>
      <vt:lpstr>'第12－２表'!Print_Area</vt:lpstr>
      <vt:lpstr>第１表!Print_Area</vt:lpstr>
      <vt:lpstr>第２表!Print_Area</vt:lpstr>
      <vt:lpstr>第３表!Print_Area</vt:lpstr>
      <vt:lpstr>第４表!Print_Area</vt:lpstr>
      <vt:lpstr>第５表!Print_Area</vt:lpstr>
      <vt:lpstr>第６表!Print_Area</vt:lpstr>
      <vt:lpstr>第７表!Print_Area</vt:lpstr>
      <vt:lpstr>第８表!Print_Area</vt:lpstr>
      <vt:lpstr>'第９－１表'!Print_Area</vt:lpstr>
      <vt:lpstr>'第９－２表'!Print_Area</vt:lpstr>
      <vt:lpstr>'第９－３表'!Print_Area</vt:lpstr>
      <vt:lpstr>目次!Print_Area</vt:lpstr>
      <vt:lpstr>留意事項!Print_Area</vt:lpstr>
      <vt:lpstr>第10表!Print_Titles</vt:lpstr>
      <vt:lpstr>第11表!Print_Titles</vt:lpstr>
      <vt:lpstr>'第12－１表'!Print_Titles</vt:lpstr>
      <vt:lpstr>'第12－２表'!Print_Titles</vt:lpstr>
      <vt:lpstr>第３表!Print_Titles</vt:lpstr>
      <vt:lpstr>第４表!Print_Titles</vt:lpstr>
      <vt:lpstr>第５表!Print_Titles</vt:lpstr>
      <vt:lpstr>第６表!Print_Titles</vt:lpstr>
      <vt:lpstr>第７表!Print_Titles</vt:lpstr>
      <vt:lpstr>第８表!Print_Titles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令和３年経済センサス-活動調査 統計表〈卸売業・小売業に関する集計〉</dc:title>
  <dc:creator>滋賀県統計課</dc:creator>
  <cp:lastModifiedBy>w</cp:lastModifiedBy>
  <cp:lastPrinted>2023-05-11T07:40:34Z</cp:lastPrinted>
  <dcterms:created xsi:type="dcterms:W3CDTF">2023-01-16T04:26:21Z</dcterms:created>
  <dcterms:modified xsi:type="dcterms:W3CDTF">2023-05-26T01:24:58Z</dcterms:modified>
</cp:coreProperties>
</file>