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　給食施設\給食施設要綱等（健康増進法）\R5 様式変更（HP）\"/>
    </mc:Choice>
  </mc:AlternateContent>
  <xr:revisionPtr revIDLastSave="0" documentId="13_ncr:1_{87039CEA-4315-4016-A570-16F6245E190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（様式第4号-2）" sheetId="17" r:id="rId1"/>
    <sheet name="（第４号別紙）" sheetId="16" r:id="rId2"/>
    <sheet name="転記用シート【記入不要】" sheetId="18" state="hidden" r:id="rId3"/>
  </sheets>
  <definedNames>
    <definedName name="_xlnm.Print_Area" localSheetId="1">'（第４号別紙）'!$A$1:$M$27</definedName>
    <definedName name="_xlnm.Print_Area" localSheetId="0">'（様式第4号-2）'!$A$1:$AI$56</definedName>
    <definedName name="第13_給食施設" localSheetId="0">#REF!</definedName>
    <definedName name="第13_給食施設">#REF!</definedName>
    <definedName name="第34_医療監視" localSheetId="0">#REF!</definedName>
    <definedName name="第34_医療監視">#REF!</definedName>
    <definedName name="様式１" localSheetId="0">#REF!</definedName>
    <definedName name="様式１">#REF!</definedName>
    <definedName name="様式２" localSheetId="0">#REF!</definedName>
    <definedName name="様式２">#REF!</definedName>
    <definedName name="様式３" localSheetId="0">#REF!</definedName>
    <definedName name="様式３">#REF!</definedName>
    <definedName name="様式４" localSheetId="0">#REF!</definedName>
    <definedName name="様式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3" i="18" l="1"/>
  <c r="AC4" i="18"/>
  <c r="X4" i="18"/>
  <c r="AR3" i="18" l="1"/>
  <c r="BN3" i="18" l="1"/>
  <c r="S3" i="18" l="1"/>
  <c r="R3" i="18"/>
  <c r="CZ3" i="18"/>
  <c r="CY3" i="18"/>
  <c r="CX3" i="18"/>
  <c r="CW3" i="18"/>
  <c r="CV3" i="18"/>
  <c r="CU3" i="18"/>
  <c r="CT3" i="18"/>
  <c r="CS3" i="18"/>
  <c r="CQ3" i="18"/>
  <c r="CR3" i="18"/>
  <c r="CP3" i="18"/>
  <c r="CO3" i="18"/>
  <c r="CM3" i="18"/>
  <c r="CK3" i="18"/>
  <c r="CN3" i="18"/>
  <c r="CL3" i="18"/>
  <c r="CJ3" i="18"/>
  <c r="CI3" i="18"/>
  <c r="CH3" i="18"/>
  <c r="CG3" i="18"/>
  <c r="CF3" i="18"/>
  <c r="CE3" i="18"/>
  <c r="CD3" i="18"/>
  <c r="CC3" i="18"/>
  <c r="CB3" i="18"/>
  <c r="CA3" i="18"/>
  <c r="BZ3" i="18"/>
  <c r="BY3" i="18" l="1"/>
  <c r="BX3" i="18"/>
  <c r="BW3" i="18"/>
  <c r="BV3" i="18"/>
  <c r="BU3" i="18"/>
  <c r="BT3" i="18"/>
  <c r="BS3" i="18"/>
  <c r="BR3" i="18"/>
  <c r="BQ3" i="18"/>
  <c r="BP3" i="18"/>
  <c r="BK3" i="18"/>
  <c r="BO3" i="18"/>
  <c r="BM3" i="18"/>
  <c r="BL3" i="18"/>
  <c r="AZ3" i="18"/>
  <c r="AD3" i="18"/>
  <c r="BJ3" i="18"/>
  <c r="BI3" i="18"/>
  <c r="BH3" i="18"/>
  <c r="BG3" i="18"/>
  <c r="BF3" i="18"/>
  <c r="BE3" i="18"/>
  <c r="BD3" i="18"/>
  <c r="AY3" i="18"/>
  <c r="BC3" i="18"/>
  <c r="BB3" i="18"/>
  <c r="BA3" i="18"/>
  <c r="AV3" i="18"/>
  <c r="AW3" i="18"/>
  <c r="AX3" i="18"/>
  <c r="AS3" i="18"/>
  <c r="AT3" i="18"/>
  <c r="Q3" i="18"/>
  <c r="DA3" i="18" l="1"/>
  <c r="DB3" i="18"/>
  <c r="DC3" i="18"/>
  <c r="DD3" i="18"/>
  <c r="AQ3" i="18"/>
  <c r="AP3" i="18"/>
  <c r="AM3" i="18"/>
  <c r="AG3" i="18"/>
  <c r="AH3" i="18"/>
  <c r="AI3" i="18"/>
  <c r="AJ3" i="18"/>
  <c r="AK3" i="18"/>
  <c r="AL3" i="18"/>
  <c r="AF3" i="18"/>
  <c r="AE3" i="18"/>
  <c r="AB3" i="18"/>
  <c r="AA3" i="18"/>
  <c r="Z3" i="18"/>
  <c r="Y3" i="18"/>
  <c r="W3" i="18"/>
  <c r="V3" i="18"/>
  <c r="U3" i="18"/>
  <c r="T3" i="18"/>
  <c r="P3" i="18"/>
  <c r="K3" i="18"/>
  <c r="J3" i="18"/>
  <c r="I3" i="18"/>
  <c r="H3" i="18"/>
  <c r="F3" i="18"/>
  <c r="E3" i="18"/>
  <c r="C3" i="18"/>
  <c r="AH23" i="17"/>
  <c r="AO3" i="18" s="1"/>
  <c r="AH22" i="17"/>
  <c r="AN3" i="18" s="1"/>
  <c r="W22" i="17"/>
  <c r="AC3" i="18" s="1"/>
  <c r="W21" i="17"/>
  <c r="X3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X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児童福祉施設のみ</t>
        </r>
      </text>
    </comment>
    <comment ref="AC4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児童福祉施設のみ</t>
        </r>
      </text>
    </comment>
  </commentList>
</comments>
</file>

<file path=xl/sharedStrings.xml><?xml version="1.0" encoding="utf-8"?>
<sst xmlns="http://schemas.openxmlformats.org/spreadsheetml/2006/main" count="538" uniqueCount="359">
  <si>
    <t>その他</t>
    <rPh sb="2" eb="3">
      <t>タ</t>
    </rPh>
    <phoneticPr fontId="1"/>
  </si>
  <si>
    <t>Ⅰ　施設種類</t>
    <rPh sb="2" eb="4">
      <t>シセツ</t>
    </rPh>
    <rPh sb="4" eb="6">
      <t>シュルイ</t>
    </rPh>
    <phoneticPr fontId="1"/>
  </si>
  <si>
    <t>合計</t>
    <rPh sb="0" eb="2">
      <t>ゴウケイ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</si>
  <si>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</si>
  <si>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</si>
  <si>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</si>
  <si>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</si>
  <si>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身体活動レベル</t>
    <rPh sb="0" eb="2">
      <t>シンタイ</t>
    </rPh>
    <rPh sb="2" eb="4">
      <t>カツドウ</t>
    </rPh>
    <phoneticPr fontId="1"/>
  </si>
  <si>
    <t>把握していない</t>
    <rPh sb="0" eb="2">
      <t>ハアク</t>
    </rPh>
    <phoneticPr fontId="1"/>
  </si>
  <si>
    <t>未実施</t>
    <rPh sb="0" eb="3">
      <t>ミジッシ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</si>
  <si>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</si>
  <si>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</si>
  <si>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給与栄養目標量を設定するために使用している項目</t>
    <rPh sb="0" eb="2">
      <t>キュウヨ</t>
    </rPh>
    <rPh sb="2" eb="4">
      <t>エイヨウ</t>
    </rPh>
    <rPh sb="4" eb="7">
      <t>モクヒョウリョウ</t>
    </rPh>
    <rPh sb="8" eb="10">
      <t>セッテイ</t>
    </rPh>
    <rPh sb="15" eb="17">
      <t>シヨウ</t>
    </rPh>
    <rPh sb="21" eb="23">
      <t>コウモク</t>
    </rPh>
    <phoneticPr fontId="1"/>
  </si>
  <si>
    <t>給与栄養目標量と給与栄養量(実際)の比較</t>
    <rPh sb="0" eb="2">
      <t>キュウヨ</t>
    </rPh>
    <rPh sb="2" eb="4">
      <t>エイヨウ</t>
    </rPh>
    <rPh sb="4" eb="7">
      <t>モクヒョウリョウ</t>
    </rPh>
    <rPh sb="8" eb="10">
      <t>キュウヨ</t>
    </rPh>
    <rPh sb="10" eb="13">
      <t>エイヨウリョウ</t>
    </rPh>
    <rPh sb="14" eb="16">
      <t>ジッサイ</t>
    </rPh>
    <rPh sb="18" eb="20">
      <t>ヒカク</t>
    </rPh>
    <phoneticPr fontId="1"/>
  </si>
  <si>
    <t>実施していない</t>
    <rPh sb="0" eb="2">
      <t>ジッシ</t>
    </rPh>
    <phoneticPr fontId="1"/>
  </si>
  <si>
    <t>ポスターの掲示</t>
    <rPh sb="5" eb="7">
      <t>ケイジ</t>
    </rPh>
    <phoneticPr fontId="1"/>
  </si>
  <si>
    <t>実物展示</t>
    <rPh sb="0" eb="2">
      <t>ジツブツ</t>
    </rPh>
    <rPh sb="2" eb="4">
      <t>テンジ</t>
    </rPh>
    <phoneticPr fontId="1"/>
  </si>
  <si>
    <t>給食時の訪問</t>
    <rPh sb="0" eb="2">
      <t>キュウショク</t>
    </rPh>
    <rPh sb="2" eb="3">
      <t>ジ</t>
    </rPh>
    <rPh sb="4" eb="6">
      <t>ホウモン</t>
    </rPh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</si>
  <si>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</si>
  <si>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</si>
  <si>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</si>
  <si>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給食対象者数</t>
    <rPh sb="0" eb="2">
      <t>キュウショク</t>
    </rPh>
    <rPh sb="2" eb="5">
      <t>タイショウシャ</t>
    </rPh>
    <rPh sb="5" eb="6">
      <t>スウ</t>
    </rPh>
    <phoneticPr fontId="1"/>
  </si>
  <si>
    <t>栄養管理責任者の職・氏名</t>
    <rPh sb="0" eb="2">
      <t>エイヨウ</t>
    </rPh>
    <rPh sb="2" eb="4">
      <t>カンリ</t>
    </rPh>
    <rPh sb="4" eb="7">
      <t>セキニンシャ</t>
    </rPh>
    <rPh sb="8" eb="9">
      <t>ショク</t>
    </rPh>
    <rPh sb="10" eb="12">
      <t>シメイ</t>
    </rPh>
    <phoneticPr fontId="1"/>
  </si>
  <si>
    <t>1．残食量の調査</t>
    <rPh sb="2" eb="3">
      <t>ザン</t>
    </rPh>
    <rPh sb="3" eb="4">
      <t>ショク</t>
    </rPh>
    <rPh sb="4" eb="5">
      <t>リョウ</t>
    </rPh>
    <rPh sb="6" eb="8">
      <t>チョウサ</t>
    </rPh>
    <phoneticPr fontId="1"/>
  </si>
  <si>
    <t>2．嗜好・満足度の調査</t>
    <rPh sb="2" eb="4">
      <t>シコウ</t>
    </rPh>
    <rPh sb="5" eb="8">
      <t>マンゾクド</t>
    </rPh>
    <rPh sb="9" eb="11">
      <t>チョウサ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</si>
  <si>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</si>
  <si>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</si>
  <si>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</si>
  <si>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健診結果、疾病、治療等状況</t>
    <rPh sb="0" eb="2">
      <t>ケンシン</t>
    </rPh>
    <rPh sb="2" eb="4">
      <t>ケッカ</t>
    </rPh>
    <rPh sb="5" eb="7">
      <t>シッペイ</t>
    </rPh>
    <rPh sb="8" eb="10">
      <t>チリョウ</t>
    </rPh>
    <rPh sb="10" eb="11">
      <t>トウ</t>
    </rPh>
    <rPh sb="11" eb="13">
      <t>ジョウキョウ</t>
    </rPh>
    <phoneticPr fontId="1"/>
  </si>
  <si>
    <t>性別・年齢</t>
    <rPh sb="0" eb="2">
      <t>セイベツ</t>
    </rPh>
    <rPh sb="3" eb="5">
      <t>ネンレイ</t>
    </rPh>
    <phoneticPr fontId="1"/>
  </si>
  <si>
    <t>直近の給与栄養目標量の設定日</t>
    <rPh sb="0" eb="2">
      <t>チョッキン</t>
    </rPh>
    <rPh sb="3" eb="5">
      <t>キュウヨ</t>
    </rPh>
    <rPh sb="5" eb="7">
      <t>エイヨウ</t>
    </rPh>
    <rPh sb="7" eb="10">
      <t>モクヒョウリョウ</t>
    </rPh>
    <rPh sb="11" eb="13">
      <t>セッテイ</t>
    </rPh>
    <rPh sb="13" eb="14">
      <t>ビ</t>
    </rPh>
    <phoneticPr fontId="1"/>
  </si>
  <si>
    <t>　*栄養管理に関すること</t>
    <rPh sb="2" eb="4">
      <t>エイヨウ</t>
    </rPh>
    <rPh sb="4" eb="6">
      <t>カンリ</t>
    </rPh>
    <rPh sb="7" eb="8">
      <t>カン</t>
    </rPh>
    <phoneticPr fontId="1"/>
  </si>
  <si>
    <t>　*食品衛生に関すること</t>
    <rPh sb="2" eb="4">
      <t>ショクヒン</t>
    </rPh>
    <rPh sb="4" eb="6">
      <t>エイセイ</t>
    </rPh>
    <rPh sb="7" eb="8">
      <t>カン</t>
    </rPh>
    <phoneticPr fontId="1"/>
  </si>
  <si>
    <t>加熱調理の記録</t>
    <rPh sb="0" eb="2">
      <t>カネツ</t>
    </rPh>
    <rPh sb="2" eb="4">
      <t>チョウリ</t>
    </rPh>
    <rPh sb="5" eb="7">
      <t>キロク</t>
    </rPh>
    <phoneticPr fontId="1"/>
  </si>
  <si>
    <t>実施</t>
    <rPh sb="0" eb="2">
      <t>ジッシ</t>
    </rPh>
    <phoneticPr fontId="1"/>
  </si>
  <si>
    <t>給食会議記録</t>
    <rPh sb="0" eb="2">
      <t>キュウショク</t>
    </rPh>
    <rPh sb="2" eb="4">
      <t>カイギ</t>
    </rPh>
    <rPh sb="4" eb="6">
      <t>キロク</t>
    </rPh>
    <phoneticPr fontId="1"/>
  </si>
  <si>
    <t>給与栄養目標量算出表</t>
    <rPh sb="0" eb="2">
      <t>キュウヨ</t>
    </rPh>
    <rPh sb="2" eb="4">
      <t>エイヨウ</t>
    </rPh>
    <rPh sb="4" eb="7">
      <t>モクヒョウリョウ</t>
    </rPh>
    <rPh sb="7" eb="9">
      <t>サンシュツ</t>
    </rPh>
    <rPh sb="9" eb="10">
      <t>ヒョウ</t>
    </rPh>
    <phoneticPr fontId="1"/>
  </si>
  <si>
    <t>献立表</t>
    <rPh sb="0" eb="3">
      <t>コンダテヒョウ</t>
    </rPh>
    <phoneticPr fontId="1"/>
  </si>
  <si>
    <t>残食調査の記録</t>
    <rPh sb="0" eb="1">
      <t>ザン</t>
    </rPh>
    <rPh sb="1" eb="2">
      <t>ショク</t>
    </rPh>
    <rPh sb="2" eb="4">
      <t>チョウサ</t>
    </rPh>
    <rPh sb="5" eb="7">
      <t>キロク</t>
    </rPh>
    <phoneticPr fontId="1"/>
  </si>
  <si>
    <t>給与栄養量算出表</t>
    <rPh sb="0" eb="2">
      <t>キュウヨ</t>
    </rPh>
    <rPh sb="2" eb="4">
      <t>エイヨウ</t>
    </rPh>
    <rPh sb="4" eb="5">
      <t>リョウ</t>
    </rPh>
    <rPh sb="5" eb="7">
      <t>サンシュツ</t>
    </rPh>
    <rPh sb="7" eb="8">
      <t>ヒョウ</t>
    </rPh>
    <phoneticPr fontId="1"/>
  </si>
  <si>
    <t>嗜好調査の記録</t>
    <rPh sb="0" eb="2">
      <t>シコウ</t>
    </rPh>
    <rPh sb="2" eb="4">
      <t>チョウサ</t>
    </rPh>
    <rPh sb="5" eb="7">
      <t>キロク</t>
    </rPh>
    <phoneticPr fontId="1"/>
  </si>
  <si>
    <t>調理施設・器具の点検記録</t>
    <rPh sb="0" eb="2">
      <t>チョウリ</t>
    </rPh>
    <rPh sb="2" eb="4">
      <t>シセツ</t>
    </rPh>
    <rPh sb="5" eb="7">
      <t>キグ</t>
    </rPh>
    <rPh sb="8" eb="10">
      <t>テンケン</t>
    </rPh>
    <rPh sb="10" eb="12">
      <t>キロク</t>
    </rPh>
    <phoneticPr fontId="1"/>
  </si>
  <si>
    <t>調理従事者の衛生管理点検記録</t>
    <rPh sb="0" eb="2">
      <t>チョウリ</t>
    </rPh>
    <rPh sb="2" eb="5">
      <t>ジュウジシャ</t>
    </rPh>
    <rPh sb="6" eb="8">
      <t>エイセイ</t>
    </rPh>
    <rPh sb="8" eb="10">
      <t>カンリ</t>
    </rPh>
    <rPh sb="10" eb="12">
      <t>テンケン</t>
    </rPh>
    <rPh sb="12" eb="14">
      <t>キロク</t>
    </rPh>
    <phoneticPr fontId="1"/>
  </si>
  <si>
    <t>喫食者の性・年齢構成表</t>
    <rPh sb="0" eb="1">
      <t>キツ</t>
    </rPh>
    <rPh sb="1" eb="2">
      <t>ショク</t>
    </rPh>
    <rPh sb="2" eb="3">
      <t>シャ</t>
    </rPh>
    <rPh sb="4" eb="5">
      <t>セイ</t>
    </rPh>
    <rPh sb="6" eb="8">
      <t>ネンレイ</t>
    </rPh>
    <rPh sb="8" eb="10">
      <t>コウセイ</t>
    </rPh>
    <rPh sb="10" eb="11">
      <t>ヒョウ</t>
    </rPh>
    <phoneticPr fontId="1"/>
  </si>
  <si>
    <t>人</t>
    <rPh sb="0" eb="1">
      <t>ニン</t>
    </rPh>
    <phoneticPr fontId="1"/>
  </si>
  <si>
    <t>食</t>
    <rPh sb="0" eb="1">
      <t>ショク</t>
    </rPh>
    <phoneticPr fontId="1"/>
  </si>
  <si>
    <t>給食形態</t>
    <rPh sb="0" eb="2">
      <t>キュウショク</t>
    </rPh>
    <rPh sb="2" eb="4">
      <t>ケイタイ</t>
    </rPh>
    <phoneticPr fontId="1"/>
  </si>
  <si>
    <t>食数</t>
    <rPh sb="0" eb="2">
      <t>ショクスウ</t>
    </rPh>
    <phoneticPr fontId="1"/>
  </si>
  <si>
    <t>給食開始年月日</t>
    <rPh sb="0" eb="2">
      <t>キュウショク</t>
    </rPh>
    <rPh sb="2" eb="4">
      <t>カイシ</t>
    </rPh>
    <rPh sb="4" eb="7">
      <t>ネンガッピ</t>
    </rPh>
    <phoneticPr fontId="1"/>
  </si>
  <si>
    <t>年</t>
    <rPh sb="0" eb="1">
      <t>ネン</t>
    </rPh>
    <phoneticPr fontId="1"/>
  </si>
  <si>
    <t>給食従事者（①～④）</t>
    <rPh sb="0" eb="2">
      <t>キュウショク</t>
    </rPh>
    <rPh sb="2" eb="5">
      <t>ジュウジシャ</t>
    </rPh>
    <phoneticPr fontId="1"/>
  </si>
  <si>
    <t>管理　　　　　栄養士(非常勤)</t>
    <rPh sb="0" eb="2">
      <t>カンリ</t>
    </rPh>
    <rPh sb="7" eb="9">
      <t>エイヨウ</t>
    </rPh>
    <rPh sb="9" eb="10">
      <t>シ</t>
    </rPh>
    <rPh sb="11" eb="12">
      <t>ヒ</t>
    </rPh>
    <rPh sb="12" eb="14">
      <t>ジョウキン</t>
    </rPh>
    <phoneticPr fontId="1"/>
  </si>
  <si>
    <t>栄養士　　　(非常勤)</t>
    <rPh sb="0" eb="2">
      <t>エイヨウ</t>
    </rPh>
    <rPh sb="2" eb="3">
      <t>シ</t>
    </rPh>
    <rPh sb="7" eb="8">
      <t>ヒ</t>
    </rPh>
    <rPh sb="8" eb="10">
      <t>ジョウキン</t>
    </rPh>
    <phoneticPr fontId="1"/>
  </si>
  <si>
    <t>管理　　　　　栄養士　　　　(常勤のみ)</t>
    <rPh sb="0" eb="2">
      <t>カンリ</t>
    </rPh>
    <rPh sb="7" eb="9">
      <t>エイヨウ</t>
    </rPh>
    <rPh sb="9" eb="10">
      <t>シ</t>
    </rPh>
    <rPh sb="15" eb="17">
      <t>ジョウキン</t>
    </rPh>
    <phoneticPr fontId="1"/>
  </si>
  <si>
    <t>栄養士　　　　(常勤のみ)</t>
    <rPh sb="0" eb="3">
      <t>エイヨウシ</t>
    </rPh>
    <rPh sb="8" eb="10">
      <t>ジョウキン</t>
    </rPh>
    <phoneticPr fontId="1"/>
  </si>
  <si>
    <t>食品群別</t>
  </si>
  <si>
    <t>穀類</t>
  </si>
  <si>
    <t>エネルギー</t>
  </si>
  <si>
    <t>kcal</t>
  </si>
  <si>
    <t>いも類</t>
  </si>
  <si>
    <t>たんぱく質</t>
  </si>
  <si>
    <t>g</t>
  </si>
  <si>
    <t>砂糖類</t>
  </si>
  <si>
    <t>脂         質</t>
  </si>
  <si>
    <t>油脂類</t>
  </si>
  <si>
    <t>カルシウム</t>
  </si>
  <si>
    <t>mg</t>
  </si>
  <si>
    <t>豆類</t>
  </si>
  <si>
    <t>鉄</t>
  </si>
  <si>
    <t>魚介類</t>
  </si>
  <si>
    <t>ビタミンＡ</t>
  </si>
  <si>
    <t>獣鳥肉類</t>
  </si>
  <si>
    <t>卵類</t>
  </si>
  <si>
    <t>ビタミンＢ2</t>
  </si>
  <si>
    <t>乳類</t>
  </si>
  <si>
    <t>ビタミンＣ</t>
  </si>
  <si>
    <t>緑黄色野菜</t>
  </si>
  <si>
    <t>その他の野菜</t>
  </si>
  <si>
    <t>果実類</t>
  </si>
  <si>
    <t>菓子類</t>
  </si>
  <si>
    <t>穀物エネルギー比</t>
  </si>
  <si>
    <t>%</t>
  </si>
  <si>
    <t>調味料類</t>
  </si>
  <si>
    <t>脂質エネルギー比</t>
  </si>
  <si>
    <t>海草類</t>
  </si>
  <si>
    <t>動物性たんぱく質比</t>
  </si>
  <si>
    <t>第４号別紙</t>
    <rPh sb="0" eb="1">
      <t>ダイ</t>
    </rPh>
    <rPh sb="2" eb="3">
      <t>ゴウ</t>
    </rPh>
    <phoneticPr fontId="3"/>
  </si>
  <si>
    <t>施設の名称</t>
    <rPh sb="0" eb="2">
      <t>シセツ</t>
    </rPh>
    <phoneticPr fontId="3"/>
  </si>
  <si>
    <t>栄養素名等</t>
    <rPh sb="0" eb="3">
      <t>エイヨウソ</t>
    </rPh>
    <rPh sb="3" eb="4">
      <t>メイ</t>
    </rPh>
    <rPh sb="4" eb="5">
      <t>トウ</t>
    </rPh>
    <phoneticPr fontId="3"/>
  </si>
  <si>
    <t xml:space="preserve">基本となる食品構成  </t>
    <rPh sb="0" eb="2">
      <t>キホン</t>
    </rPh>
    <rPh sb="5" eb="7">
      <t>ショクヒン</t>
    </rPh>
    <rPh sb="7" eb="9">
      <t>コウセイ</t>
    </rPh>
    <phoneticPr fontId="3"/>
  </si>
  <si>
    <t xml:space="preserve">１カ月１人１日平均給与量 </t>
    <rPh sb="2" eb="3">
      <t>ゲツ</t>
    </rPh>
    <phoneticPr fontId="3"/>
  </si>
  <si>
    <t>(様式第4号-2）</t>
    <rPh sb="1" eb="3">
      <t>ヨウシキ</t>
    </rPh>
    <rPh sb="3" eb="4">
      <t>ダイ</t>
    </rPh>
    <rPh sb="5" eb="6">
      <t>ゴウ</t>
    </rPh>
    <phoneticPr fontId="1"/>
  </si>
  <si>
    <t>滋賀県特定給食施設等指導実施要綱の規定により報告します。</t>
    <rPh sb="0" eb="3">
      <t>シガケン</t>
    </rPh>
    <rPh sb="3" eb="5">
      <t>トクテイ</t>
    </rPh>
    <rPh sb="5" eb="7">
      <t>キュウショク</t>
    </rPh>
    <rPh sb="7" eb="9">
      <t>シセツ</t>
    </rPh>
    <rPh sb="9" eb="10">
      <t>トウ</t>
    </rPh>
    <rPh sb="10" eb="12">
      <t>シドウ</t>
    </rPh>
    <rPh sb="12" eb="14">
      <t>ジッシ</t>
    </rPh>
    <rPh sb="14" eb="16">
      <t>ヨウコウ</t>
    </rPh>
    <rPh sb="17" eb="19">
      <t>キテイ</t>
    </rPh>
    <rPh sb="22" eb="24">
      <t>ホウコク</t>
    </rPh>
    <phoneticPr fontId="1"/>
  </si>
  <si>
    <t>調理員・調理補助その他</t>
    <rPh sb="0" eb="3">
      <t>チョウリイン</t>
    </rPh>
    <rPh sb="4" eb="6">
      <t>チョウリ</t>
    </rPh>
    <rPh sb="6" eb="8">
      <t>ホジョ</t>
    </rPh>
    <rPh sb="10" eb="11">
      <t>タ</t>
    </rPh>
    <phoneticPr fontId="1"/>
  </si>
  <si>
    <t>調理師　　　　　</t>
    <rPh sb="0" eb="3">
      <t>チョウリシ</t>
    </rPh>
    <phoneticPr fontId="1"/>
  </si>
  <si>
    <t>　注１　保育所にあっては３歳から５歳までの幼児の給食を、小学校にあっては８歳および９歳の児童の給食の状況について記載すること。</t>
    <rPh sb="28" eb="29">
      <t>ショウ</t>
    </rPh>
    <phoneticPr fontId="3"/>
  </si>
  <si>
    <t>卓上メモの設置</t>
    <rPh sb="0" eb="2">
      <t>タクジョウ</t>
    </rPh>
    <rPh sb="5" eb="7">
      <t>セッチ</t>
    </rPh>
    <phoneticPr fontId="1"/>
  </si>
  <si>
    <t>衛生管理の状況</t>
    <rPh sb="0" eb="2">
      <t>エイセイ</t>
    </rPh>
    <rPh sb="2" eb="4">
      <t>カンリ</t>
    </rPh>
    <rPh sb="5" eb="7">
      <t>ジョウキョウ</t>
    </rPh>
    <phoneticPr fontId="1"/>
  </si>
  <si>
    <t>①調理従事者の衛生管理点検</t>
    <rPh sb="1" eb="3">
      <t>チョウリ</t>
    </rPh>
    <rPh sb="3" eb="6">
      <t>ジュウジシャ</t>
    </rPh>
    <rPh sb="7" eb="9">
      <t>エイセイ</t>
    </rPh>
    <rPh sb="9" eb="11">
      <t>カンリ</t>
    </rPh>
    <rPh sb="11" eb="13">
      <t>テンケン</t>
    </rPh>
    <phoneticPr fontId="1"/>
  </si>
  <si>
    <t>②調理施設・器具の点検</t>
    <rPh sb="1" eb="3">
      <t>チョウリ</t>
    </rPh>
    <rPh sb="3" eb="5">
      <t>シセツ</t>
    </rPh>
    <rPh sb="6" eb="8">
      <t>キグ</t>
    </rPh>
    <rPh sb="9" eb="11">
      <t>テンケン</t>
    </rPh>
    <phoneticPr fontId="1"/>
  </si>
  <si>
    <t>③加熱調理の記録</t>
    <rPh sb="1" eb="3">
      <t>カネツ</t>
    </rPh>
    <rPh sb="3" eb="5">
      <t>チョウリ</t>
    </rPh>
    <rPh sb="6" eb="8">
      <t>キロク</t>
    </rPh>
    <phoneticPr fontId="1"/>
  </si>
  <si>
    <t>献立表の提供</t>
    <rPh sb="0" eb="2">
      <t>コンダテ</t>
    </rPh>
    <rPh sb="2" eb="3">
      <t>ヒョウ</t>
    </rPh>
    <rPh sb="4" eb="6">
      <t>テイキョウ</t>
    </rPh>
    <phoneticPr fontId="1"/>
  </si>
  <si>
    <t>給食だより等の配布</t>
    <rPh sb="0" eb="2">
      <t>キュウショク</t>
    </rPh>
    <rPh sb="5" eb="6">
      <t>トウ</t>
    </rPh>
    <rPh sb="7" eb="9">
      <t>ハイフ</t>
    </rPh>
    <phoneticPr fontId="1"/>
  </si>
  <si>
    <t>［利用者の嗜好に関する把握・調査］　</t>
    <rPh sb="1" eb="4">
      <t>リヨウシャ</t>
    </rPh>
    <rPh sb="5" eb="7">
      <t>シコウ</t>
    </rPh>
    <rPh sb="8" eb="9">
      <t>カン</t>
    </rPh>
    <rPh sb="11" eb="13">
      <t>ハアク</t>
    </rPh>
    <rPh sb="14" eb="16">
      <t>チョウサ</t>
    </rPh>
    <phoneticPr fontId="1"/>
  </si>
  <si>
    <t>Ⅱ　給食対象者数</t>
    <rPh sb="2" eb="4">
      <t>キュウショク</t>
    </rPh>
    <rPh sb="4" eb="7">
      <t>タイショウシャ</t>
    </rPh>
    <rPh sb="7" eb="8">
      <t>スウ</t>
    </rPh>
    <phoneticPr fontId="1"/>
  </si>
  <si>
    <t>Ⅲ　給食形態と食数</t>
    <rPh sb="2" eb="4">
      <t>キュウショク</t>
    </rPh>
    <rPh sb="4" eb="6">
      <t>ケイタイ</t>
    </rPh>
    <phoneticPr fontId="1"/>
  </si>
  <si>
    <t>Ⅳ　給食従事者数</t>
    <rPh sb="2" eb="4">
      <t>キュウショク</t>
    </rPh>
    <rPh sb="4" eb="7">
      <t>ジュウジシャ</t>
    </rPh>
    <rPh sb="7" eb="8">
      <t>スウ</t>
    </rPh>
    <phoneticPr fontId="1"/>
  </si>
  <si>
    <t>Ⅴ　利用者の把握</t>
    <rPh sb="2" eb="5">
      <t>リヨウシャ</t>
    </rPh>
    <rPh sb="6" eb="8">
      <t>ハアク</t>
    </rPh>
    <phoneticPr fontId="1"/>
  </si>
  <si>
    <t>Ⅷ　喫食者に対する情報提供</t>
    <rPh sb="2" eb="3">
      <t>キツ</t>
    </rPh>
    <rPh sb="3" eb="4">
      <t>ショク</t>
    </rPh>
    <rPh sb="4" eb="5">
      <t>シャ</t>
    </rPh>
    <rPh sb="6" eb="7">
      <t>タイ</t>
    </rPh>
    <rPh sb="9" eb="11">
      <t>ジョウホウ</t>
    </rPh>
    <rPh sb="11" eb="13">
      <t>テイキョウ</t>
    </rPh>
    <phoneticPr fontId="1"/>
  </si>
  <si>
    <t>Ⅹ　給食従事者の研修会等への参加状況</t>
    <rPh sb="2" eb="4">
      <t>キュウショク</t>
    </rPh>
    <rPh sb="4" eb="7">
      <t>ジュウジシャ</t>
    </rPh>
    <rPh sb="8" eb="11">
      <t>ケンシュウカイ</t>
    </rPh>
    <rPh sb="11" eb="12">
      <t>トウ</t>
    </rPh>
    <rPh sb="14" eb="16">
      <t>サンカ</t>
    </rPh>
    <rPh sb="16" eb="18">
      <t>ジョウキョウ</t>
    </rPh>
    <phoneticPr fontId="1"/>
  </si>
  <si>
    <t>ⅩⅠ　　書類の整備</t>
    <rPh sb="4" eb="6">
      <t>ショルイ</t>
    </rPh>
    <rPh sb="7" eb="9">
      <t>セイビ</t>
    </rPh>
    <phoneticPr fontId="1"/>
  </si>
  <si>
    <t>ⅩⅡ　委託の状況</t>
    <rPh sb="3" eb="5">
      <t>イタク</t>
    </rPh>
    <rPh sb="6" eb="8">
      <t>ジョウキョウ</t>
    </rPh>
    <phoneticPr fontId="1"/>
  </si>
  <si>
    <t>栄養管理に関する会議（給食会議）の状況</t>
    <rPh sb="0" eb="2">
      <t>エイヨウ</t>
    </rPh>
    <rPh sb="2" eb="4">
      <t>カンリ</t>
    </rPh>
    <rPh sb="5" eb="6">
      <t>カン</t>
    </rPh>
    <rPh sb="8" eb="10">
      <t>カイギ</t>
    </rPh>
    <rPh sb="11" eb="13">
      <t>キュウショク</t>
    </rPh>
    <rPh sb="13" eb="15">
      <t>カイギ</t>
    </rPh>
    <rPh sb="17" eb="19">
      <t>ジョウキョウ</t>
    </rPh>
    <phoneticPr fontId="1"/>
  </si>
  <si>
    <t>栄養管理報告書(学校・児童福祉施設）</t>
    <rPh sb="0" eb="2">
      <t>エイヨウ</t>
    </rPh>
    <rPh sb="2" eb="4">
      <t>カンリ</t>
    </rPh>
    <rPh sb="4" eb="7">
      <t>ホウコクショ</t>
    </rPh>
    <rPh sb="8" eb="10">
      <t>ガッコウ</t>
    </rPh>
    <rPh sb="11" eb="13">
      <t>ジドウ</t>
    </rPh>
    <rPh sb="13" eb="15">
      <t>フクシ</t>
    </rPh>
    <rPh sb="15" eb="17">
      <t>シセツ</t>
    </rPh>
    <phoneticPr fontId="1"/>
  </si>
  <si>
    <t>［利用者の把握］　給食を実施するにあたり、年１回以上把握しているもの</t>
    <rPh sb="1" eb="4">
      <t>リヨウシャ</t>
    </rPh>
    <rPh sb="5" eb="7">
      <t>ハアク</t>
    </rPh>
    <rPh sb="9" eb="11">
      <t>キュウショク</t>
    </rPh>
    <rPh sb="12" eb="14">
      <t>ジッシ</t>
    </rPh>
    <rPh sb="21" eb="22">
      <t>ネン</t>
    </rPh>
    <rPh sb="23" eb="24">
      <t>カイ</t>
    </rPh>
    <rPh sb="24" eb="26">
      <t>イジョウ</t>
    </rPh>
    <rPh sb="26" eb="28">
      <t>ハアク</t>
    </rPh>
    <phoneticPr fontId="1"/>
  </si>
  <si>
    <t>滋賀県知事　様</t>
    <rPh sb="0" eb="2">
      <t>シガ</t>
    </rPh>
    <rPh sb="2" eb="5">
      <t>ケンチジ</t>
    </rPh>
    <rPh sb="6" eb="7">
      <t>サマ</t>
    </rPh>
    <phoneticPr fontId="1"/>
  </si>
  <si>
    <t>調理施設</t>
    <rPh sb="0" eb="2">
      <t>チョウリ</t>
    </rPh>
    <rPh sb="2" eb="4">
      <t>シセツ</t>
    </rPh>
    <phoneticPr fontId="1"/>
  </si>
  <si>
    <t>生活習慣（給食以外の食事状況、運動等）</t>
    <rPh sb="0" eb="2">
      <t>セイカツ</t>
    </rPh>
    <rPh sb="2" eb="4">
      <t>シュウカン</t>
    </rPh>
    <rPh sb="5" eb="7">
      <t>キュウショク</t>
    </rPh>
    <rPh sb="7" eb="9">
      <t>イガイ</t>
    </rPh>
    <rPh sb="10" eb="12">
      <t>ショクジ</t>
    </rPh>
    <rPh sb="12" eb="14">
      <t>ジョウキョウ</t>
    </rPh>
    <rPh sb="15" eb="17">
      <t>ウンドウ</t>
    </rPh>
    <rPh sb="17" eb="18">
      <t>トウ</t>
    </rPh>
    <phoneticPr fontId="1"/>
  </si>
  <si>
    <t>Ⅸ　食育の実施</t>
    <rPh sb="2" eb="4">
      <t>ショクイク</t>
    </rPh>
    <rPh sb="5" eb="7">
      <t>ジッシ</t>
    </rPh>
    <phoneticPr fontId="1"/>
  </si>
  <si>
    <t>※食物の栽培、農業体験は除く</t>
    <rPh sb="1" eb="3">
      <t>ショクモツ</t>
    </rPh>
    <rPh sb="4" eb="6">
      <t>サイバイ</t>
    </rPh>
    <rPh sb="7" eb="9">
      <t>ノウギョウ</t>
    </rPh>
    <rPh sb="9" eb="11">
      <t>タイケン</t>
    </rPh>
    <rPh sb="12" eb="13">
      <t>ノゾ</t>
    </rPh>
    <phoneticPr fontId="1"/>
  </si>
  <si>
    <t>※上段：施設内調理食数、下段：施設外調理食数</t>
    <rPh sb="1" eb="3">
      <t>ジョウダン</t>
    </rPh>
    <rPh sb="4" eb="6">
      <t>シセツ</t>
    </rPh>
    <rPh sb="6" eb="7">
      <t>ナイ</t>
    </rPh>
    <rPh sb="7" eb="9">
      <t>チョウリ</t>
    </rPh>
    <rPh sb="9" eb="10">
      <t>ショク</t>
    </rPh>
    <rPh sb="10" eb="11">
      <t>スウ</t>
    </rPh>
    <rPh sb="12" eb="14">
      <t>ゲダン</t>
    </rPh>
    <rPh sb="15" eb="18">
      <t>シセツガイ</t>
    </rPh>
    <rPh sb="18" eb="20">
      <t>チョウリ</t>
    </rPh>
    <rPh sb="20" eb="21">
      <t>ショク</t>
    </rPh>
    <rPh sb="21" eb="22">
      <t>スウ</t>
    </rPh>
    <phoneticPr fontId="1"/>
  </si>
  <si>
    <t>□</t>
  </si>
  <si>
    <t>施設内</t>
    <rPh sb="0" eb="2">
      <t>シセツ</t>
    </rPh>
    <rPh sb="2" eb="3">
      <t>ナイ</t>
    </rPh>
    <phoneticPr fontId="1"/>
  </si>
  <si>
    <t>施設外</t>
    <rPh sb="0" eb="2">
      <t>シセツ</t>
    </rPh>
    <rPh sb="2" eb="3">
      <t>ガイ</t>
    </rPh>
    <phoneticPr fontId="1"/>
  </si>
  <si>
    <t>栄養成分表示</t>
    <rPh sb="0" eb="2">
      <t>エイヨウ</t>
    </rPh>
    <rPh sb="2" eb="4">
      <t>セイブン</t>
    </rPh>
    <rPh sb="4" eb="6">
      <t>ヒョウジ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</si>
  <si>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</si>
  <si>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食物繊維</t>
    <rPh sb="0" eb="2">
      <t>ショクモツ</t>
    </rPh>
    <rPh sb="2" eb="4">
      <t>センイ</t>
    </rPh>
    <phoneticPr fontId="3"/>
  </si>
  <si>
    <t>[給食対象者の肥満やせの割合の把握]</t>
    <rPh sb="1" eb="3">
      <t>キュウショク</t>
    </rPh>
    <rPh sb="3" eb="6">
      <t>タイショウシャ</t>
    </rPh>
    <rPh sb="7" eb="9">
      <t>ヒマン</t>
    </rPh>
    <rPh sb="12" eb="14">
      <t>ワリアイ</t>
    </rPh>
    <rPh sb="15" eb="17">
      <t>ハアク</t>
    </rPh>
    <phoneticPr fontId="1"/>
  </si>
  <si>
    <t>栄　養　管　理　状　況　表　（</t>
    <phoneticPr fontId="3"/>
  </si>
  <si>
    <t>年</t>
    <rPh sb="0" eb="1">
      <t>ネン</t>
    </rPh>
    <phoneticPr fontId="3"/>
  </si>
  <si>
    <t>月分）</t>
    <rPh sb="0" eb="1">
      <t>ガツ</t>
    </rPh>
    <rPh sb="1" eb="2">
      <t>ブン</t>
    </rPh>
    <phoneticPr fontId="3"/>
  </si>
  <si>
    <t xml:space="preserve">給与栄養
目標量 </t>
    <rPh sb="5" eb="8">
      <t>モクヒョウリョウ</t>
    </rPh>
    <phoneticPr fontId="3"/>
  </si>
  <si>
    <t xml:space="preserve">１か月平均
給与栄養量 </t>
    <phoneticPr fontId="3"/>
  </si>
  <si>
    <t>(g)</t>
    <phoneticPr fontId="3"/>
  </si>
  <si>
    <t>(g)</t>
    <phoneticPr fontId="3"/>
  </si>
  <si>
    <t>g</t>
    <phoneticPr fontId="3"/>
  </si>
  <si>
    <t>g</t>
    <phoneticPr fontId="3"/>
  </si>
  <si>
    <t>g</t>
    <phoneticPr fontId="3"/>
  </si>
  <si>
    <t>g</t>
    <phoneticPr fontId="3"/>
  </si>
  <si>
    <t>μｇRE</t>
    <phoneticPr fontId="3"/>
  </si>
  <si>
    <t>μｇRE</t>
    <phoneticPr fontId="3"/>
  </si>
  <si>
    <t>ビタミンＢ1</t>
    <phoneticPr fontId="3"/>
  </si>
  <si>
    <t>カリウム</t>
    <phoneticPr fontId="3"/>
  </si>
  <si>
    <t>　 　２　保育所にあっては、主食を含めて記載すること。</t>
    <phoneticPr fontId="3"/>
  </si>
  <si>
    <t>（西暦）</t>
    <rPh sb="1" eb="3">
      <t>セイレキ</t>
    </rPh>
    <phoneticPr fontId="1"/>
  </si>
  <si>
    <t>施設管理者</t>
    <rPh sb="0" eb="2">
      <t>シセツ</t>
    </rPh>
    <rPh sb="2" eb="4">
      <t>カンリ</t>
    </rPh>
    <rPh sb="4" eb="5">
      <t>シャ</t>
    </rPh>
    <phoneticPr fontId="1"/>
  </si>
  <si>
    <t>（職）</t>
    <rPh sb="1" eb="2">
      <t>ショク</t>
    </rPh>
    <phoneticPr fontId="1"/>
  </si>
  <si>
    <t>（氏名）</t>
    <rPh sb="1" eb="3">
      <t>シメイ</t>
    </rPh>
    <phoneticPr fontId="1"/>
  </si>
  <si>
    <t>給食担当者</t>
    <rPh sb="0" eb="2">
      <t>キュウショク</t>
    </rPh>
    <rPh sb="2" eb="4">
      <t>タントウ</t>
    </rPh>
    <rPh sb="4" eb="5">
      <t>シャ</t>
    </rPh>
    <phoneticPr fontId="1"/>
  </si>
  <si>
    <t>（所属部署）</t>
    <rPh sb="1" eb="3">
      <t>ショゾク</t>
    </rPh>
    <rPh sb="3" eb="5">
      <t>ブショ</t>
    </rPh>
    <phoneticPr fontId="1"/>
  </si>
  <si>
    <t>□</t>
    <phoneticPr fontId="1"/>
  </si>
  <si>
    <t>□</t>
    <phoneticPr fontId="1"/>
  </si>
  <si>
    <t>　1.学校（幼稚園・小学校・中学校）</t>
    <rPh sb="3" eb="5">
      <t>ガッコウ</t>
    </rPh>
    <rPh sb="6" eb="9">
      <t>ヨウチエン</t>
    </rPh>
    <rPh sb="10" eb="13">
      <t>ショウガッコウ</t>
    </rPh>
    <rPh sb="14" eb="17">
      <t>チュウガッコウ</t>
    </rPh>
    <phoneticPr fontId="1"/>
  </si>
  <si>
    <t>　1.単一定食</t>
    <rPh sb="3" eb="5">
      <t>タンイツ</t>
    </rPh>
    <rPh sb="5" eb="7">
      <t>テイショク</t>
    </rPh>
    <phoneticPr fontId="1"/>
  </si>
  <si>
    <t>□</t>
    <phoneticPr fontId="1"/>
  </si>
  <si>
    <t>　1.  施設内調理</t>
    <rPh sb="5" eb="7">
      <t>シセツ</t>
    </rPh>
    <rPh sb="7" eb="8">
      <t>ナイ</t>
    </rPh>
    <rPh sb="8" eb="10">
      <t>チョウリ</t>
    </rPh>
    <phoneticPr fontId="1"/>
  </si>
  <si>
    <r>
      <t>＊設置者の</t>
    </r>
    <r>
      <rPr>
        <b/>
        <u/>
        <sz val="15"/>
        <rFont val="ＭＳ Ｐゴシック"/>
        <family val="3"/>
        <charset val="128"/>
      </rPr>
      <t>直接雇用者</t>
    </r>
    <r>
      <rPr>
        <sz val="15"/>
        <rFont val="ＭＳ Ｐゴシック"/>
        <family val="3"/>
        <charset val="128"/>
      </rPr>
      <t>は（　　）内に再掲すること</t>
    </r>
    <rPh sb="1" eb="4">
      <t>セッチシャ</t>
    </rPh>
    <rPh sb="5" eb="7">
      <t>チョクセツ</t>
    </rPh>
    <rPh sb="7" eb="10">
      <t>コヨウシャ</t>
    </rPh>
    <rPh sb="15" eb="16">
      <t>ナイ</t>
    </rPh>
    <rPh sb="17" eb="19">
      <t>サイケイ</t>
    </rPh>
    <phoneticPr fontId="1"/>
  </si>
  <si>
    <t>☑</t>
    <phoneticPr fontId="1"/>
  </si>
  <si>
    <t>□</t>
    <phoneticPr fontId="1"/>
  </si>
  <si>
    <t>　2.その他</t>
    <rPh sb="5" eb="6">
      <t>タ</t>
    </rPh>
    <phoneticPr fontId="1"/>
  </si>
  <si>
    <t>　2.  3歳以上児のみ施設外調理</t>
    <rPh sb="6" eb="7">
      <t>サイ</t>
    </rPh>
    <rPh sb="7" eb="9">
      <t>イジョウ</t>
    </rPh>
    <rPh sb="9" eb="10">
      <t>ジ</t>
    </rPh>
    <rPh sb="12" eb="14">
      <t>シセツ</t>
    </rPh>
    <rPh sb="14" eb="15">
      <t>ガイ</t>
    </rPh>
    <rPh sb="15" eb="17">
      <t>チョウリ</t>
    </rPh>
    <phoneticPr fontId="1"/>
  </si>
  <si>
    <t>①</t>
    <phoneticPr fontId="1"/>
  </si>
  <si>
    <t>人</t>
    <rPh sb="0" eb="1">
      <t>ヒト</t>
    </rPh>
    <phoneticPr fontId="1"/>
  </si>
  <si>
    <t>□</t>
    <phoneticPr fontId="1"/>
  </si>
  <si>
    <t>　2.児童福祉施設</t>
    <rPh sb="3" eb="5">
      <t>ジドウ</t>
    </rPh>
    <rPh sb="5" eb="7">
      <t>フクシ</t>
    </rPh>
    <rPh sb="7" eb="9">
      <t>シセツ</t>
    </rPh>
    <phoneticPr fontId="1"/>
  </si>
  <si>
    <t>(</t>
    <phoneticPr fontId="1"/>
  </si>
  <si>
    <t>)</t>
    <phoneticPr fontId="1"/>
  </si>
  <si>
    <t>（調理施設名:</t>
    <phoneticPr fontId="1"/>
  </si>
  <si>
    <t>）</t>
    <phoneticPr fontId="1"/>
  </si>
  <si>
    <t>（</t>
    <phoneticPr fontId="1"/>
  </si>
  <si>
    <t>人）</t>
    <rPh sb="0" eb="1">
      <t>ヒト</t>
    </rPh>
    <phoneticPr fontId="1"/>
  </si>
  <si>
    <t>（</t>
    <phoneticPr fontId="1"/>
  </si>
  <si>
    <t>　3.  すべて施設外調理（配膳のみ）</t>
    <rPh sb="8" eb="11">
      <t>シセツガイ</t>
    </rPh>
    <rPh sb="11" eb="13">
      <t>チョウリ</t>
    </rPh>
    <rPh sb="14" eb="16">
      <t>ハイゼン</t>
    </rPh>
    <phoneticPr fontId="1"/>
  </si>
  <si>
    <t>②</t>
    <phoneticPr fontId="1"/>
  </si>
  <si>
    <t>（調理施設名:</t>
    <phoneticPr fontId="1"/>
  </si>
  <si>
    <t>）</t>
    <phoneticPr fontId="1"/>
  </si>
  <si>
    <t>（</t>
    <phoneticPr fontId="1"/>
  </si>
  <si>
    <t>③</t>
    <phoneticPr fontId="1"/>
  </si>
  <si>
    <t>（</t>
    <phoneticPr fontId="1"/>
  </si>
  <si>
    <t>④</t>
    <phoneticPr fontId="1"/>
  </si>
  <si>
    <r>
      <t>学校は</t>
    </r>
    <r>
      <rPr>
        <u/>
        <sz val="15"/>
        <rFont val="ＭＳ Ｐゴシック"/>
        <family val="3"/>
        <charset val="128"/>
      </rPr>
      <t>園児・児童・生徒数</t>
    </r>
    <r>
      <rPr>
        <sz val="15"/>
        <rFont val="ＭＳ Ｐゴシック"/>
        <family val="3"/>
        <charset val="128"/>
      </rPr>
      <t>　　　
児童福祉施設は</t>
    </r>
    <r>
      <rPr>
        <u/>
        <sz val="15"/>
        <rFont val="ＭＳ Ｐゴシック"/>
        <family val="3"/>
        <charset val="128"/>
      </rPr>
      <t>定員</t>
    </r>
    <phoneticPr fontId="1"/>
  </si>
  <si>
    <t>（</t>
    <phoneticPr fontId="1"/>
  </si>
  <si>
    <t>　　　（　　　　　）</t>
    <phoneticPr fontId="1"/>
  </si>
  <si>
    <t>※同一厨房での職員給食の調理</t>
    <phoneticPr fontId="1"/>
  </si>
  <si>
    <t>有 (</t>
    <phoneticPr fontId="1"/>
  </si>
  <si>
    <t>)食</t>
    <rPh sb="1" eb="2">
      <t>ショク</t>
    </rPh>
    <phoneticPr fontId="1"/>
  </si>
  <si>
    <t>有 （</t>
    <rPh sb="0" eb="1">
      <t>ア</t>
    </rPh>
    <phoneticPr fontId="1"/>
  </si>
  <si>
    <t>肥満</t>
    <phoneticPr fontId="1"/>
  </si>
  <si>
    <t>％、</t>
    <phoneticPr fontId="1"/>
  </si>
  <si>
    <t>やせ</t>
    <phoneticPr fontId="1"/>
  </si>
  <si>
    <t>％）</t>
    <phoneticPr fontId="1"/>
  </si>
  <si>
    <t>　　　</t>
    <phoneticPr fontId="1"/>
  </si>
  <si>
    <t>月現在）</t>
    <rPh sb="0" eb="1">
      <t>ガツ</t>
    </rPh>
    <rPh sb="1" eb="3">
      <t>ゲンザイ</t>
    </rPh>
    <phoneticPr fontId="1"/>
  </si>
  <si>
    <t>□</t>
    <phoneticPr fontId="1"/>
  </si>
  <si>
    <t>※算出方法：</t>
    <rPh sb="1" eb="3">
      <t>サンシュツ</t>
    </rPh>
    <rPh sb="3" eb="5">
      <t>ホウホウ</t>
    </rPh>
    <phoneticPr fontId="1"/>
  </si>
  <si>
    <t>カウプ指数</t>
    <rPh sb="3" eb="5">
      <t>シスウ</t>
    </rPh>
    <phoneticPr fontId="1"/>
  </si>
  <si>
    <t>ローレル指数</t>
    <rPh sb="4" eb="6">
      <t>シスウ</t>
    </rPh>
    <phoneticPr fontId="1"/>
  </si>
  <si>
    <t>簡易ソフト</t>
    <rPh sb="0" eb="2">
      <t>カンイ</t>
    </rPh>
    <phoneticPr fontId="1"/>
  </si>
  <si>
    <t>早見表</t>
    <rPh sb="0" eb="3">
      <t>ハヤミヒョウ</t>
    </rPh>
    <phoneticPr fontId="1"/>
  </si>
  <si>
    <t>その他（</t>
    <rPh sb="2" eb="3">
      <t>ホカ</t>
    </rPh>
    <phoneticPr fontId="1"/>
  </si>
  <si>
    <t>）</t>
    <phoneticPr fontId="1"/>
  </si>
  <si>
    <t>※幼児は3歳以上6歳未満を対象とします</t>
    <phoneticPr fontId="1"/>
  </si>
  <si>
    <t>無</t>
    <rPh sb="0" eb="1">
      <t>ム</t>
    </rPh>
    <phoneticPr fontId="1"/>
  </si>
  <si>
    <t>□</t>
    <phoneticPr fontId="1"/>
  </si>
  <si>
    <t>頻度：</t>
    <phoneticPr fontId="1"/>
  </si>
  <si>
    <t>回/年</t>
    <phoneticPr fontId="1"/>
  </si>
  <si>
    <t>メンバー：</t>
    <phoneticPr fontId="1"/>
  </si>
  <si>
    <t>施設長</t>
    <phoneticPr fontId="1"/>
  </si>
  <si>
    <t>管理栄養士・栄養士</t>
    <phoneticPr fontId="1"/>
  </si>
  <si>
    <t>調理師・調理員</t>
    <phoneticPr fontId="1"/>
  </si>
  <si>
    <t>保育士</t>
    <rPh sb="0" eb="3">
      <t>ホイクシ</t>
    </rPh>
    <phoneticPr fontId="1"/>
  </si>
  <si>
    <t>□</t>
    <phoneticPr fontId="1"/>
  </si>
  <si>
    <t>看護師</t>
    <rPh sb="0" eb="3">
      <t>カンゴシ</t>
    </rPh>
    <phoneticPr fontId="1"/>
  </si>
  <si>
    <t>□</t>
    <phoneticPr fontId="1"/>
  </si>
  <si>
    <t>喫食者</t>
    <phoneticPr fontId="1"/>
  </si>
  <si>
    <t>□</t>
    <phoneticPr fontId="1"/>
  </si>
  <si>
    <t>委託業者</t>
    <rPh sb="0" eb="2">
      <t>イタク</t>
    </rPh>
    <rPh sb="2" eb="3">
      <t>ギョウ</t>
    </rPh>
    <rPh sb="3" eb="4">
      <t>モノ</t>
    </rPh>
    <phoneticPr fontId="1"/>
  </si>
  <si>
    <t>）</t>
    <phoneticPr fontId="1"/>
  </si>
  <si>
    <t>給与栄養目標量(食事摂取基準）の有無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ショクジ</t>
    </rPh>
    <rPh sb="10" eb="12">
      <t>セッシュ</t>
    </rPh>
    <rPh sb="12" eb="14">
      <t>キジュン</t>
    </rPh>
    <rPh sb="16" eb="18">
      <t>ウム</t>
    </rPh>
    <phoneticPr fontId="1"/>
  </si>
  <si>
    <t>□</t>
    <phoneticPr fontId="1"/>
  </si>
  <si>
    <t>□</t>
    <phoneticPr fontId="1"/>
  </si>
  <si>
    <t>　</t>
    <phoneticPr fontId="1"/>
  </si>
  <si>
    <t>　</t>
    <phoneticPr fontId="1"/>
  </si>
  <si>
    <t>　</t>
    <phoneticPr fontId="1"/>
  </si>
  <si>
    <t>実施している</t>
    <rPh sb="0" eb="2">
      <t>ジッシ</t>
    </rPh>
    <phoneticPr fontId="1"/>
  </si>
  <si>
    <t>（</t>
    <phoneticPr fontId="1"/>
  </si>
  <si>
    <t>毎月</t>
    <phoneticPr fontId="1"/>
  </si>
  <si>
    <t>報告月のみ）</t>
    <phoneticPr fontId="1"/>
  </si>
  <si>
    <t>職種（</t>
    <phoneticPr fontId="1"/>
  </si>
  <si>
    <t>氏名（</t>
    <rPh sb="0" eb="2">
      <t>シメイ</t>
    </rPh>
    <phoneticPr fontId="1"/>
  </si>
  <si>
    <t>有（</t>
    <rPh sb="0" eb="1">
      <t>ア</t>
    </rPh>
    <phoneticPr fontId="1"/>
  </si>
  <si>
    <t>)回</t>
    <rPh sb="1" eb="2">
      <t>カイ</t>
    </rPh>
    <phoneticPr fontId="1"/>
  </si>
  <si>
    <t>有（</t>
    <rPh sb="0" eb="1">
      <t>ユウ</t>
    </rPh>
    <phoneticPr fontId="1"/>
  </si>
  <si>
    <t>回）　　　</t>
    <phoneticPr fontId="1"/>
  </si>
  <si>
    <t>□</t>
    <phoneticPr fontId="1"/>
  </si>
  <si>
    <t>*担当者の職種</t>
    <phoneticPr fontId="1"/>
  </si>
  <si>
    <t>その他　（</t>
    <phoneticPr fontId="1"/>
  </si>
  <si>
    <t>（</t>
    <phoneticPr fontId="1"/>
  </si>
  <si>
    <t>）</t>
    <phoneticPr fontId="1"/>
  </si>
  <si>
    <t>委託先名称</t>
    <rPh sb="0" eb="1">
      <t>イ</t>
    </rPh>
    <rPh sb="1" eb="2">
      <t>タク</t>
    </rPh>
    <rPh sb="2" eb="3">
      <t>サキ</t>
    </rPh>
    <rPh sb="3" eb="4">
      <t>メイ</t>
    </rPh>
    <rPh sb="4" eb="5">
      <t>ショウ</t>
    </rPh>
    <phoneticPr fontId="1"/>
  </si>
  <si>
    <t>住　　所</t>
    <phoneticPr fontId="1"/>
  </si>
  <si>
    <t>電 話 番 号</t>
    <phoneticPr fontId="1"/>
  </si>
  <si>
    <t>上記の業者の委託開始年月日</t>
    <phoneticPr fontId="1"/>
  </si>
  <si>
    <t>Ⅰ施設種類</t>
    <rPh sb="1" eb="3">
      <t>シセツ</t>
    </rPh>
    <rPh sb="3" eb="5">
      <t>シュルイ</t>
    </rPh>
    <phoneticPr fontId="3"/>
  </si>
  <si>
    <t>施設情報</t>
    <rPh sb="0" eb="2">
      <t>シセツ</t>
    </rPh>
    <rPh sb="2" eb="4">
      <t>ジョウホウ</t>
    </rPh>
    <phoneticPr fontId="3"/>
  </si>
  <si>
    <t>施設種別</t>
    <rPh sb="0" eb="2">
      <t>シセツ</t>
    </rPh>
    <rPh sb="2" eb="4">
      <t>シュベツ</t>
    </rPh>
    <phoneticPr fontId="3"/>
  </si>
  <si>
    <t>Ⅲ　給食形態と食数</t>
    <rPh sb="2" eb="4">
      <t>キュウショク</t>
    </rPh>
    <rPh sb="4" eb="6">
      <t>ケイタイ</t>
    </rPh>
    <rPh sb="7" eb="9">
      <t>ショクスウ</t>
    </rPh>
    <phoneticPr fontId="3"/>
  </si>
  <si>
    <t>施設内</t>
    <rPh sb="0" eb="2">
      <t>シセツ</t>
    </rPh>
    <rPh sb="2" eb="3">
      <t>ナイ</t>
    </rPh>
    <phoneticPr fontId="3"/>
  </si>
  <si>
    <t>施設外</t>
    <rPh sb="0" eb="2">
      <t>シセツ</t>
    </rPh>
    <rPh sb="2" eb="3">
      <t>ガイ</t>
    </rPh>
    <phoneticPr fontId="3"/>
  </si>
  <si>
    <t>Ⅳ　給食従事者数</t>
    <rPh sb="2" eb="4">
      <t>キュウショク</t>
    </rPh>
    <rPh sb="4" eb="7">
      <t>ジュウジシャ</t>
    </rPh>
    <rPh sb="7" eb="8">
      <t>スウ</t>
    </rPh>
    <phoneticPr fontId="3"/>
  </si>
  <si>
    <t>Ⅴ　利用者の把握</t>
  </si>
  <si>
    <t>Ⅵ　給食の概要</t>
    <rPh sb="2" eb="4">
      <t>キュウショク</t>
    </rPh>
    <rPh sb="5" eb="7">
      <t>ガイヨウ</t>
    </rPh>
    <phoneticPr fontId="3"/>
  </si>
  <si>
    <t>Ⅶ　栄養計画</t>
    <rPh sb="2" eb="4">
      <t>エイヨウ</t>
    </rPh>
    <rPh sb="4" eb="6">
      <t>ケイカク</t>
    </rPh>
    <phoneticPr fontId="3"/>
  </si>
  <si>
    <t>Ⅷ　喫食者に対する情報提供</t>
    <rPh sb="2" eb="3">
      <t>キツ</t>
    </rPh>
    <rPh sb="3" eb="4">
      <t>ショク</t>
    </rPh>
    <rPh sb="4" eb="5">
      <t>シャ</t>
    </rPh>
    <rPh sb="6" eb="7">
      <t>タイ</t>
    </rPh>
    <rPh sb="9" eb="11">
      <t>ジョウホウ</t>
    </rPh>
    <rPh sb="11" eb="13">
      <t>テイキョウ</t>
    </rPh>
    <phoneticPr fontId="3"/>
  </si>
  <si>
    <t>Ⅸ　食育の実施</t>
    <rPh sb="2" eb="3">
      <t>ショク</t>
    </rPh>
    <rPh sb="3" eb="4">
      <t>イク</t>
    </rPh>
    <rPh sb="5" eb="7">
      <t>ジッシ</t>
    </rPh>
    <phoneticPr fontId="3"/>
  </si>
  <si>
    <t>Ⅹ　給食従事者の研修会等への参加状況</t>
    <rPh sb="2" eb="4">
      <t>キュウショク</t>
    </rPh>
    <rPh sb="4" eb="7">
      <t>ジュウジシャ</t>
    </rPh>
    <rPh sb="8" eb="10">
      <t>ケンシュウ</t>
    </rPh>
    <rPh sb="10" eb="11">
      <t>カイ</t>
    </rPh>
    <rPh sb="11" eb="12">
      <t>トウ</t>
    </rPh>
    <rPh sb="14" eb="16">
      <t>サンカ</t>
    </rPh>
    <rPh sb="16" eb="18">
      <t>ジョウキョウ</t>
    </rPh>
    <phoneticPr fontId="3"/>
  </si>
  <si>
    <t>ⅩⅠ　書類の整備</t>
    <rPh sb="3" eb="5">
      <t>ショルイ</t>
    </rPh>
    <rPh sb="6" eb="8">
      <t>セイビ</t>
    </rPh>
    <phoneticPr fontId="3"/>
  </si>
  <si>
    <t>ⅩⅡ　委託の状況</t>
    <rPh sb="3" eb="5">
      <t>イタク</t>
    </rPh>
    <rPh sb="6" eb="8">
      <t>ジョウキョウ</t>
    </rPh>
    <phoneticPr fontId="3"/>
  </si>
  <si>
    <t>種類</t>
  </si>
  <si>
    <t>番号</t>
  </si>
  <si>
    <t>施　設　名</t>
  </si>
  <si>
    <t>郵便番号</t>
  </si>
  <si>
    <t>所  在　 地</t>
  </si>
  <si>
    <t>電話番号</t>
  </si>
  <si>
    <t>FAX番号</t>
  </si>
  <si>
    <t>給食開始年月日
（西暦）</t>
    <rPh sb="0" eb="2">
      <t>キュウショク</t>
    </rPh>
    <rPh sb="2" eb="4">
      <t>カイシ</t>
    </rPh>
    <rPh sb="4" eb="7">
      <t>ネンガッピ</t>
    </rPh>
    <rPh sb="9" eb="11">
      <t>セイレキ</t>
    </rPh>
    <phoneticPr fontId="3"/>
  </si>
  <si>
    <t>施設管理者
所属部署・氏名</t>
    <rPh sb="6" eb="8">
      <t>ショゾク</t>
    </rPh>
    <rPh sb="8" eb="10">
      <t>ブショ</t>
    </rPh>
    <phoneticPr fontId="3"/>
  </si>
  <si>
    <t>給食担当者職・氏名</t>
  </si>
  <si>
    <t>給食対象者数　(人)</t>
  </si>
  <si>
    <t>①指定</t>
  </si>
  <si>
    <t>②300食↑又は750食↑</t>
  </si>
  <si>
    <t>③100食↑又は1日250食↑</t>
  </si>
  <si>
    <t>④多数</t>
  </si>
  <si>
    <t>形態
単一</t>
    <rPh sb="0" eb="2">
      <t>ケイタイ</t>
    </rPh>
    <rPh sb="3" eb="5">
      <t>タンイツ</t>
    </rPh>
    <phoneticPr fontId="3"/>
  </si>
  <si>
    <t>その他</t>
    <rPh sb="2" eb="3">
      <t>タ</t>
    </rPh>
    <phoneticPr fontId="3"/>
  </si>
  <si>
    <t>調理施設</t>
    <rPh sb="0" eb="2">
      <t>チョウリ</t>
    </rPh>
    <rPh sb="2" eb="4">
      <t>シセツ</t>
    </rPh>
    <phoneticPr fontId="3"/>
  </si>
  <si>
    <t>施設名</t>
    <rPh sb="0" eb="2">
      <t>シセツ</t>
    </rPh>
    <rPh sb="2" eb="3">
      <t>メイ</t>
    </rPh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</si>
  <si>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</si>
  <si>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</si>
  <si>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</si>
  <si>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合計</t>
    <rPh sb="0" eb="2">
      <t>ゴウケイ</t>
    </rPh>
    <phoneticPr fontId="3"/>
  </si>
  <si>
    <t>同一厨房での職員給食
有/無し/回答なし</t>
    <rPh sb="0" eb="2">
      <t>ドウイツ</t>
    </rPh>
    <rPh sb="2" eb="4">
      <t>チュウボウ</t>
    </rPh>
    <rPh sb="6" eb="8">
      <t>ショクイン</t>
    </rPh>
    <rPh sb="8" eb="10">
      <t>キュウショク</t>
    </rPh>
    <rPh sb="11" eb="12">
      <t>ア</t>
    </rPh>
    <rPh sb="13" eb="14">
      <t>ナ</t>
    </rPh>
    <rPh sb="16" eb="18">
      <t>カイトウ</t>
    </rPh>
    <phoneticPr fontId="3"/>
  </si>
  <si>
    <t xml:space="preserve">
食数
</t>
    <rPh sb="1" eb="2">
      <t>ショク</t>
    </rPh>
    <rPh sb="2" eb="3">
      <t>スウ</t>
    </rPh>
    <phoneticPr fontId="3"/>
  </si>
  <si>
    <t>管理栄養士(常勤)</t>
    <rPh sb="0" eb="2">
      <t>カンリ</t>
    </rPh>
    <rPh sb="2" eb="5">
      <t>エイヨウシ</t>
    </rPh>
    <rPh sb="6" eb="7">
      <t>ツネ</t>
    </rPh>
    <rPh sb="7" eb="8">
      <t>キン</t>
    </rPh>
    <phoneticPr fontId="3"/>
  </si>
  <si>
    <t>【再】
直接
管栄(常)</t>
    <rPh sb="1" eb="2">
      <t>サイ</t>
    </rPh>
    <rPh sb="4" eb="6">
      <t>チョクセツ</t>
    </rPh>
    <rPh sb="7" eb="8">
      <t>カン</t>
    </rPh>
    <rPh sb="8" eb="9">
      <t>エイ</t>
    </rPh>
    <rPh sb="10" eb="11">
      <t>ツネ</t>
    </rPh>
    <phoneticPr fontId="3"/>
  </si>
  <si>
    <t>栄(常)</t>
    <rPh sb="0" eb="1">
      <t>エイ</t>
    </rPh>
    <rPh sb="2" eb="3">
      <t>ツネ</t>
    </rPh>
    <phoneticPr fontId="3"/>
  </si>
  <si>
    <t>【再】
直接
栄(常)</t>
    <rPh sb="1" eb="2">
      <t>サイ</t>
    </rPh>
    <rPh sb="4" eb="6">
      <t>チョクセツ</t>
    </rPh>
    <rPh sb="7" eb="8">
      <t>エイ</t>
    </rPh>
    <rPh sb="9" eb="10">
      <t>ツネ</t>
    </rPh>
    <phoneticPr fontId="3"/>
  </si>
  <si>
    <t>調理師</t>
    <rPh sb="0" eb="3">
      <t>チョウリシ</t>
    </rPh>
    <phoneticPr fontId="3"/>
  </si>
  <si>
    <t>【再】
直接　　　　　　　調理師</t>
    <rPh sb="1" eb="2">
      <t>サイ</t>
    </rPh>
    <rPh sb="4" eb="6">
      <t>チョクセツ</t>
    </rPh>
    <rPh sb="13" eb="16">
      <t>チョウリシ</t>
    </rPh>
    <phoneticPr fontId="3"/>
  </si>
  <si>
    <t>調理員・その他</t>
    <rPh sb="0" eb="2">
      <t>チョウリ</t>
    </rPh>
    <rPh sb="2" eb="3">
      <t>イン</t>
    </rPh>
    <rPh sb="6" eb="7">
      <t>タ</t>
    </rPh>
    <phoneticPr fontId="3"/>
  </si>
  <si>
    <t>【再】
直接　　　　　　　調理員・その他</t>
    <rPh sb="1" eb="2">
      <t>サイ</t>
    </rPh>
    <rPh sb="4" eb="6">
      <t>チョクセツ</t>
    </rPh>
    <rPh sb="13" eb="15">
      <t>チョウリ</t>
    </rPh>
    <rPh sb="15" eb="16">
      <t>イン</t>
    </rPh>
    <rPh sb="19" eb="20">
      <t>タ</t>
    </rPh>
    <phoneticPr fontId="3"/>
  </si>
  <si>
    <t>【再】
直接
合計</t>
    <rPh sb="1" eb="2">
      <t>サイ</t>
    </rPh>
    <rPh sb="4" eb="6">
      <t>チョクセツ</t>
    </rPh>
    <rPh sb="7" eb="9">
      <t>ゴウケイ</t>
    </rPh>
    <phoneticPr fontId="3"/>
  </si>
  <si>
    <t>肥満の割合</t>
    <rPh sb="0" eb="2">
      <t>ヒマン</t>
    </rPh>
    <rPh sb="3" eb="5">
      <t>ワリアイ</t>
    </rPh>
    <phoneticPr fontId="3"/>
  </si>
  <si>
    <t>やせの割合</t>
    <rPh sb="3" eb="5">
      <t>ワリアイ</t>
    </rPh>
    <phoneticPr fontId="3"/>
  </si>
  <si>
    <t>いつ
　現在</t>
    <rPh sb="5" eb="7">
      <t>ゲンザイ</t>
    </rPh>
    <phoneticPr fontId="3"/>
  </si>
  <si>
    <t>算出方法</t>
    <rPh sb="0" eb="2">
      <t>サンシュツ</t>
    </rPh>
    <rPh sb="2" eb="4">
      <t>ホウホウ</t>
    </rPh>
    <phoneticPr fontId="3"/>
  </si>
  <si>
    <t>性別・
年齢</t>
    <rPh sb="0" eb="2">
      <t>セイベツ</t>
    </rPh>
    <rPh sb="4" eb="6">
      <t>ネンレイ</t>
    </rPh>
    <phoneticPr fontId="3"/>
  </si>
  <si>
    <t>身体活動レベル</t>
    <rPh sb="0" eb="2">
      <t>シンタイ</t>
    </rPh>
    <rPh sb="2" eb="4">
      <t>カツドウ</t>
    </rPh>
    <phoneticPr fontId="3"/>
  </si>
  <si>
    <t>健診結果/疾病/治療等状況</t>
    <rPh sb="0" eb="2">
      <t>ケンシン</t>
    </rPh>
    <rPh sb="2" eb="4">
      <t>ケッカ</t>
    </rPh>
    <rPh sb="5" eb="7">
      <t>シッペイ</t>
    </rPh>
    <rPh sb="8" eb="10">
      <t>チリョウ</t>
    </rPh>
    <rPh sb="10" eb="11">
      <t>トウ</t>
    </rPh>
    <rPh sb="11" eb="13">
      <t>ジョウキョウ</t>
    </rPh>
    <phoneticPr fontId="3"/>
  </si>
  <si>
    <t>生活習慣（給食以外の食事/運動/飲酒/喫煙）</t>
    <rPh sb="0" eb="2">
      <t>セイカツ</t>
    </rPh>
    <rPh sb="2" eb="4">
      <t>シュウカン</t>
    </rPh>
    <rPh sb="5" eb="7">
      <t>キュウショク</t>
    </rPh>
    <rPh sb="7" eb="9">
      <t>イガイ</t>
    </rPh>
    <rPh sb="10" eb="12">
      <t>ショクジ</t>
    </rPh>
    <rPh sb="13" eb="15">
      <t>ウンドウ</t>
    </rPh>
    <rPh sb="16" eb="18">
      <t>インシュ</t>
    </rPh>
    <rPh sb="19" eb="21">
      <t>キツエン</t>
    </rPh>
    <phoneticPr fontId="3"/>
  </si>
  <si>
    <t>把握していない</t>
    <rPh sb="0" eb="2">
      <t>ハアク</t>
    </rPh>
    <phoneticPr fontId="3"/>
  </si>
  <si>
    <t>残食調査 
実施/未実施/回答なし</t>
    <rPh sb="0" eb="1">
      <t>ザン</t>
    </rPh>
    <rPh sb="1" eb="2">
      <t>ショク</t>
    </rPh>
    <rPh sb="2" eb="4">
      <t>チョウサ</t>
    </rPh>
    <rPh sb="6" eb="8">
      <t>ジッシ</t>
    </rPh>
    <rPh sb="9" eb="12">
      <t>ミジッシ</t>
    </rPh>
    <rPh sb="13" eb="15">
      <t>カイトウ</t>
    </rPh>
    <phoneticPr fontId="3"/>
  </si>
  <si>
    <t>嗜好・満足度調査
実施/未実施/回答なし</t>
    <rPh sb="0" eb="2">
      <t>シコウ</t>
    </rPh>
    <rPh sb="3" eb="6">
      <t>マンゾクド</t>
    </rPh>
    <rPh sb="6" eb="8">
      <t>チョウサ</t>
    </rPh>
    <rPh sb="9" eb="11">
      <t>ジッシ</t>
    </rPh>
    <rPh sb="12" eb="15">
      <t>ミジッシ</t>
    </rPh>
    <rPh sb="16" eb="18">
      <t>カイトウ</t>
    </rPh>
    <phoneticPr fontId="3"/>
  </si>
  <si>
    <t>給食会議
有/無/回答なし</t>
    <rPh sb="0" eb="2">
      <t>キュウショク</t>
    </rPh>
    <rPh sb="2" eb="4">
      <t>カイギ</t>
    </rPh>
    <rPh sb="5" eb="6">
      <t>ア</t>
    </rPh>
    <rPh sb="7" eb="8">
      <t>ナ</t>
    </rPh>
    <rPh sb="9" eb="11">
      <t>カイトウ</t>
    </rPh>
    <phoneticPr fontId="3"/>
  </si>
  <si>
    <t>会議
頻度</t>
    <rPh sb="0" eb="2">
      <t>カイギ</t>
    </rPh>
    <rPh sb="3" eb="5">
      <t>ヒンド</t>
    </rPh>
    <phoneticPr fontId="3"/>
  </si>
  <si>
    <t>施設長</t>
    <rPh sb="0" eb="2">
      <t>シセツ</t>
    </rPh>
    <rPh sb="2" eb="3">
      <t>チョウ</t>
    </rPh>
    <phoneticPr fontId="3"/>
  </si>
  <si>
    <t>管栄/
栄養士</t>
  </si>
  <si>
    <t>調理師・
員</t>
  </si>
  <si>
    <t>保育士</t>
    <rPh sb="0" eb="3">
      <t>ホイクシ</t>
    </rPh>
    <phoneticPr fontId="3"/>
  </si>
  <si>
    <t>看護師</t>
  </si>
  <si>
    <t>喫食者</t>
  </si>
  <si>
    <t>委託業者</t>
    <rPh sb="0" eb="2">
      <t>イタク</t>
    </rPh>
    <phoneticPr fontId="3"/>
  </si>
  <si>
    <t>その他</t>
  </si>
  <si>
    <t>従事者の衛生点検
実施/未実施/回答なし</t>
    <rPh sb="0" eb="2">
      <t>ジュウジ</t>
    </rPh>
    <rPh sb="2" eb="3">
      <t>シャ</t>
    </rPh>
    <rPh sb="4" eb="6">
      <t>エイセイ</t>
    </rPh>
    <rPh sb="6" eb="8">
      <t>テンケン</t>
    </rPh>
    <rPh sb="9" eb="11">
      <t>ジッシ</t>
    </rPh>
    <rPh sb="12" eb="15">
      <t>ミジッシ</t>
    </rPh>
    <rPh sb="16" eb="18">
      <t>カイトウ</t>
    </rPh>
    <phoneticPr fontId="3"/>
  </si>
  <si>
    <t>調理施設・器具の点検
実施/未実施/回答なし</t>
    <rPh sb="0" eb="2">
      <t>チョウリ</t>
    </rPh>
    <rPh sb="2" eb="4">
      <t>シセツ</t>
    </rPh>
    <rPh sb="5" eb="7">
      <t>キグ</t>
    </rPh>
    <rPh sb="8" eb="10">
      <t>テンケン</t>
    </rPh>
    <rPh sb="11" eb="13">
      <t>ジッシ</t>
    </rPh>
    <rPh sb="14" eb="17">
      <t>ミジッシ</t>
    </rPh>
    <rPh sb="18" eb="20">
      <t>カイトウ</t>
    </rPh>
    <phoneticPr fontId="3"/>
  </si>
  <si>
    <t>加熱記録
実施/未実施/回答なし</t>
    <rPh sb="0" eb="2">
      <t>カネツ</t>
    </rPh>
    <rPh sb="2" eb="4">
      <t>キロク</t>
    </rPh>
    <rPh sb="5" eb="7">
      <t>ジッシ</t>
    </rPh>
    <rPh sb="8" eb="11">
      <t>ミジッシ</t>
    </rPh>
    <rPh sb="12" eb="14">
      <t>カイトウ</t>
    </rPh>
    <phoneticPr fontId="3"/>
  </si>
  <si>
    <t>目標量の設定
有/無/回答なし</t>
    <rPh sb="0" eb="3">
      <t>モクヒョウリョウ</t>
    </rPh>
    <rPh sb="4" eb="6">
      <t>セッテイ</t>
    </rPh>
    <rPh sb="7" eb="8">
      <t>ユウ</t>
    </rPh>
    <rPh sb="9" eb="10">
      <t>ム</t>
    </rPh>
    <rPh sb="11" eb="13">
      <t>カイトウ</t>
    </rPh>
    <phoneticPr fontId="3"/>
  </si>
  <si>
    <t>使用項目
性別</t>
    <rPh sb="0" eb="2">
      <t>シヨウ</t>
    </rPh>
    <rPh sb="2" eb="4">
      <t>コウモク</t>
    </rPh>
    <rPh sb="5" eb="7">
      <t>セイベツ</t>
    </rPh>
    <phoneticPr fontId="3"/>
  </si>
  <si>
    <t>使用項目
年齢</t>
    <rPh sb="0" eb="2">
      <t>シヨウ</t>
    </rPh>
    <rPh sb="2" eb="4">
      <t>コウモク</t>
    </rPh>
    <rPh sb="5" eb="7">
      <t>ネンレイ</t>
    </rPh>
    <phoneticPr fontId="3"/>
  </si>
  <si>
    <t>使用項目
活動レベル</t>
    <rPh sb="0" eb="2">
      <t>シヨウ</t>
    </rPh>
    <rPh sb="2" eb="4">
      <t>コウモク</t>
    </rPh>
    <rPh sb="5" eb="7">
      <t>カツドウ</t>
    </rPh>
    <phoneticPr fontId="3"/>
  </si>
  <si>
    <t>使用項目
身長</t>
    <rPh sb="0" eb="2">
      <t>シヨウ</t>
    </rPh>
    <rPh sb="2" eb="4">
      <t>コウモク</t>
    </rPh>
    <rPh sb="5" eb="7">
      <t>シンチョウ</t>
    </rPh>
    <phoneticPr fontId="3"/>
  </si>
  <si>
    <t>使用項目
体重</t>
    <rPh sb="0" eb="2">
      <t>シヨウ</t>
    </rPh>
    <rPh sb="2" eb="4">
      <t>コウモク</t>
    </rPh>
    <rPh sb="5" eb="7">
      <t>タイジュウ</t>
    </rPh>
    <phoneticPr fontId="3"/>
  </si>
  <si>
    <t>使用項目
その他</t>
    <rPh sb="0" eb="2">
      <t>シヨウ</t>
    </rPh>
    <rPh sb="2" eb="4">
      <t>コウモク</t>
    </rPh>
    <rPh sb="7" eb="8">
      <t>タ</t>
    </rPh>
    <phoneticPr fontId="3"/>
  </si>
  <si>
    <t>真近の
目標量
設定日</t>
    <rPh sb="0" eb="1">
      <t>マ</t>
    </rPh>
    <rPh sb="1" eb="2">
      <t>チカ</t>
    </rPh>
    <rPh sb="4" eb="6">
      <t>モクヒョウ</t>
    </rPh>
    <rPh sb="6" eb="7">
      <t>リョウ</t>
    </rPh>
    <rPh sb="8" eb="11">
      <t>セッテイビ</t>
    </rPh>
    <phoneticPr fontId="3"/>
  </si>
  <si>
    <t>比較
有/無/回答なし</t>
    <rPh sb="0" eb="2">
      <t>ヒカク</t>
    </rPh>
    <rPh sb="3" eb="4">
      <t>ア</t>
    </rPh>
    <rPh sb="5" eb="6">
      <t>ナ</t>
    </rPh>
    <rPh sb="7" eb="9">
      <t>カイトウ</t>
    </rPh>
    <phoneticPr fontId="3"/>
  </si>
  <si>
    <t>責任者の職</t>
    <rPh sb="0" eb="2">
      <t>セキニン</t>
    </rPh>
    <rPh sb="2" eb="3">
      <t>シャ</t>
    </rPh>
    <rPh sb="4" eb="5">
      <t>ショク</t>
    </rPh>
    <phoneticPr fontId="3"/>
  </si>
  <si>
    <t>責任者の氏名</t>
    <rPh sb="0" eb="2">
      <t>セキニン</t>
    </rPh>
    <rPh sb="2" eb="3">
      <t>シャ</t>
    </rPh>
    <rPh sb="4" eb="6">
      <t>シメイ</t>
    </rPh>
    <phoneticPr fontId="3"/>
  </si>
  <si>
    <t>成分表示</t>
    <rPh sb="0" eb="2">
      <t>セイブン</t>
    </rPh>
    <rPh sb="2" eb="4">
      <t>ヒョウジ</t>
    </rPh>
    <phoneticPr fontId="3"/>
  </si>
  <si>
    <t>ポスター掲示</t>
    <rPh sb="4" eb="6">
      <t>ケイジ</t>
    </rPh>
    <phoneticPr fontId="3"/>
  </si>
  <si>
    <t>献立表提供</t>
    <rPh sb="0" eb="2">
      <t>コンダテ</t>
    </rPh>
    <rPh sb="2" eb="3">
      <t>ヒョウ</t>
    </rPh>
    <rPh sb="3" eb="5">
      <t>テイキョウ</t>
    </rPh>
    <phoneticPr fontId="3"/>
  </si>
  <si>
    <t>給食たより</t>
    <rPh sb="0" eb="2">
      <t>キュウショク</t>
    </rPh>
    <phoneticPr fontId="3"/>
  </si>
  <si>
    <t>給食訪問</t>
    <rPh sb="0" eb="2">
      <t>キュウショク</t>
    </rPh>
    <rPh sb="2" eb="4">
      <t>ホウモン</t>
    </rPh>
    <phoneticPr fontId="3"/>
  </si>
  <si>
    <t>卓上メモ</t>
    <rPh sb="0" eb="2">
      <t>タクジョウ</t>
    </rPh>
    <phoneticPr fontId="3"/>
  </si>
  <si>
    <t>実物展示</t>
    <rPh sb="0" eb="2">
      <t>ジツブツ</t>
    </rPh>
    <rPh sb="2" eb="4">
      <t>テンジ</t>
    </rPh>
    <phoneticPr fontId="3"/>
  </si>
  <si>
    <t>食育指導
有/無/回答なし</t>
    <rPh sb="0" eb="1">
      <t>ショク</t>
    </rPh>
    <rPh sb="1" eb="2">
      <t>イク</t>
    </rPh>
    <rPh sb="5" eb="6">
      <t>ユウ</t>
    </rPh>
    <rPh sb="7" eb="8">
      <t>ナ</t>
    </rPh>
    <rPh sb="9" eb="11">
      <t>カイトウ</t>
    </rPh>
    <phoneticPr fontId="3"/>
  </si>
  <si>
    <t>(　　
　　回)</t>
    <rPh sb="7" eb="8">
      <t>カイ</t>
    </rPh>
    <phoneticPr fontId="3"/>
  </si>
  <si>
    <t>担当者</t>
    <rPh sb="0" eb="3">
      <t>タントウシャ</t>
    </rPh>
    <phoneticPr fontId="3"/>
  </si>
  <si>
    <t>（栄養）研修会
有/無/回答なし</t>
    <rPh sb="1" eb="3">
      <t>エイヨウ</t>
    </rPh>
    <rPh sb="4" eb="7">
      <t>ケンシュウカイ</t>
    </rPh>
    <rPh sb="8" eb="9">
      <t>ユウ</t>
    </rPh>
    <rPh sb="10" eb="11">
      <t>ム</t>
    </rPh>
    <rPh sb="12" eb="14">
      <t>カイトウ</t>
    </rPh>
    <phoneticPr fontId="3"/>
  </si>
  <si>
    <t xml:space="preserve">（栄養）会の回数
</t>
    <rPh sb="4" eb="5">
      <t>カイ</t>
    </rPh>
    <rPh sb="6" eb="8">
      <t>カイスウ</t>
    </rPh>
    <phoneticPr fontId="3"/>
  </si>
  <si>
    <t>（衛生）研修会
有/無/回答なし</t>
    <rPh sb="1" eb="3">
      <t>エイセイ</t>
    </rPh>
    <rPh sb="4" eb="7">
      <t>ケンシュウカイ</t>
    </rPh>
    <rPh sb="8" eb="9">
      <t>ユウ</t>
    </rPh>
    <rPh sb="10" eb="11">
      <t>ム</t>
    </rPh>
    <rPh sb="12" eb="14">
      <t>カイトウ</t>
    </rPh>
    <phoneticPr fontId="3"/>
  </si>
  <si>
    <t xml:space="preserve">（衛生）会の回数
</t>
    <rPh sb="1" eb="3">
      <t>エイセイ</t>
    </rPh>
    <rPh sb="4" eb="5">
      <t>カイ</t>
    </rPh>
    <rPh sb="6" eb="8">
      <t>カイスウ</t>
    </rPh>
    <phoneticPr fontId="3"/>
  </si>
  <si>
    <t>給食会議記録</t>
    <rPh sb="0" eb="2">
      <t>キュウショク</t>
    </rPh>
    <rPh sb="2" eb="4">
      <t>カイギ</t>
    </rPh>
    <rPh sb="4" eb="6">
      <t>キロク</t>
    </rPh>
    <phoneticPr fontId="3"/>
  </si>
  <si>
    <t>残食記録</t>
    <rPh sb="0" eb="1">
      <t>ザン</t>
    </rPh>
    <rPh sb="1" eb="2">
      <t>ショク</t>
    </rPh>
    <rPh sb="2" eb="4">
      <t>キロク</t>
    </rPh>
    <phoneticPr fontId="3"/>
  </si>
  <si>
    <t>性・年齢構成表</t>
    <rPh sb="0" eb="1">
      <t>セイ</t>
    </rPh>
    <rPh sb="2" eb="4">
      <t>ネンレイ</t>
    </rPh>
    <rPh sb="4" eb="6">
      <t>コウセイ</t>
    </rPh>
    <rPh sb="6" eb="7">
      <t>オモテ</t>
    </rPh>
    <phoneticPr fontId="3"/>
  </si>
  <si>
    <t>嗜好調査記録</t>
    <rPh sb="0" eb="2">
      <t>シコウ</t>
    </rPh>
    <rPh sb="2" eb="4">
      <t>チョウサ</t>
    </rPh>
    <rPh sb="4" eb="6">
      <t>キロク</t>
    </rPh>
    <phoneticPr fontId="3"/>
  </si>
  <si>
    <t>目標量算出表</t>
    <rPh sb="0" eb="2">
      <t>モクヒョウ</t>
    </rPh>
    <rPh sb="2" eb="3">
      <t>リョウ</t>
    </rPh>
    <rPh sb="3" eb="5">
      <t>サンシュツ</t>
    </rPh>
    <rPh sb="5" eb="6">
      <t>ヒョウ</t>
    </rPh>
    <phoneticPr fontId="3"/>
  </si>
  <si>
    <t>従事者衛生点検記録</t>
    <rPh sb="0" eb="2">
      <t>ジュウジ</t>
    </rPh>
    <rPh sb="2" eb="3">
      <t>シャ</t>
    </rPh>
    <rPh sb="3" eb="5">
      <t>エイセイ</t>
    </rPh>
    <rPh sb="5" eb="7">
      <t>テンケン</t>
    </rPh>
    <rPh sb="7" eb="9">
      <t>キロク</t>
    </rPh>
    <phoneticPr fontId="3"/>
  </si>
  <si>
    <t>献立表</t>
    <rPh sb="0" eb="2">
      <t>コンダテ</t>
    </rPh>
    <rPh sb="2" eb="3">
      <t>ヒョウ</t>
    </rPh>
    <phoneticPr fontId="3"/>
  </si>
  <si>
    <t>加熱記録</t>
    <rPh sb="0" eb="2">
      <t>カネツ</t>
    </rPh>
    <rPh sb="2" eb="4">
      <t>キロク</t>
    </rPh>
    <phoneticPr fontId="3"/>
  </si>
  <si>
    <t>給与栄養量算出表</t>
    <rPh sb="0" eb="2">
      <t>キュウヨ</t>
    </rPh>
    <rPh sb="2" eb="4">
      <t>エイヨウ</t>
    </rPh>
    <rPh sb="4" eb="5">
      <t>リョウ</t>
    </rPh>
    <rPh sb="5" eb="7">
      <t>サンシュツ</t>
    </rPh>
    <rPh sb="7" eb="8">
      <t>ヒョウ</t>
    </rPh>
    <phoneticPr fontId="3"/>
  </si>
  <si>
    <t>施設・器具点検記録</t>
    <rPh sb="0" eb="2">
      <t>シセツ</t>
    </rPh>
    <rPh sb="3" eb="5">
      <t>キグ</t>
    </rPh>
    <rPh sb="5" eb="7">
      <t>テンケン</t>
    </rPh>
    <rPh sb="7" eb="9">
      <t>キロク</t>
    </rPh>
    <phoneticPr fontId="3"/>
  </si>
  <si>
    <t>委託
無</t>
    <rPh sb="0" eb="2">
      <t>イタク</t>
    </rPh>
    <rPh sb="3" eb="4">
      <t>ナ</t>
    </rPh>
    <phoneticPr fontId="3"/>
  </si>
  <si>
    <t>委託
有</t>
    <rPh sb="0" eb="2">
      <t>イタク</t>
    </rPh>
    <rPh sb="3" eb="4">
      <t>ア</t>
    </rPh>
    <phoneticPr fontId="3"/>
  </si>
  <si>
    <t>委託業者名</t>
    <rPh sb="0" eb="2">
      <t>イタク</t>
    </rPh>
    <rPh sb="2" eb="4">
      <t>ギョウシャ</t>
    </rPh>
    <rPh sb="4" eb="5">
      <t>メイ</t>
    </rPh>
    <phoneticPr fontId="3"/>
  </si>
  <si>
    <t>委託業者住所</t>
    <rPh sb="0" eb="2">
      <t>イタク</t>
    </rPh>
    <rPh sb="2" eb="4">
      <t>ギョウシャ</t>
    </rPh>
    <rPh sb="4" eb="6">
      <t>ジュウショ</t>
    </rPh>
    <phoneticPr fontId="3"/>
  </si>
  <si>
    <t>委託業者℡</t>
    <rPh sb="0" eb="2">
      <t>イタク</t>
    </rPh>
    <rPh sb="2" eb="4">
      <t>ギョウシャ</t>
    </rPh>
    <phoneticPr fontId="3"/>
  </si>
  <si>
    <t>委託開始
年月日
（西暦）</t>
    <rPh sb="0" eb="2">
      <t>イタク</t>
    </rPh>
    <rPh sb="2" eb="4">
      <t>カイシ</t>
    </rPh>
    <rPh sb="5" eb="8">
      <t>ネンガッピ</t>
    </rPh>
    <rPh sb="10" eb="12">
      <t>セイレキ</t>
    </rPh>
    <phoneticPr fontId="3"/>
  </si>
  <si>
    <r>
      <t>Ⅶ　栄養計画　　（</t>
    </r>
    <r>
      <rPr>
        <b/>
        <sz val="18"/>
        <color rgb="FFFF0000"/>
        <rFont val="ＭＳ Ｐゴシック"/>
        <family val="3"/>
        <charset val="128"/>
      </rPr>
      <t>特定給食施設は第４号別紙も提出してください</t>
    </r>
    <r>
      <rPr>
        <sz val="16"/>
        <rFont val="ＭＳ Ｐゴシック"/>
        <family val="3"/>
        <charset val="128"/>
      </rPr>
      <t>）</t>
    </r>
    <rPh sb="2" eb="4">
      <t>エイヨウ</t>
    </rPh>
    <rPh sb="4" eb="6">
      <t>ケイカク</t>
    </rPh>
    <rPh sb="9" eb="11">
      <t>トクテイ</t>
    </rPh>
    <rPh sb="11" eb="13">
      <t>キュウショク</t>
    </rPh>
    <rPh sb="13" eb="15">
      <t>シセツ</t>
    </rPh>
    <rPh sb="16" eb="17">
      <t>ダイ</t>
    </rPh>
    <rPh sb="18" eb="19">
      <t>ゴウ</t>
    </rPh>
    <rPh sb="19" eb="21">
      <t>ベッシ</t>
    </rPh>
    <rPh sb="22" eb="24">
      <t>テイシュツ</t>
    </rPh>
    <phoneticPr fontId="1"/>
  </si>
  <si>
    <t>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</si>
</sst>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6" x14ac:knownFonts="1"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8"/>
      <name val="HGPｺﾞｼｯｸE"/>
      <family val="3"/>
      <charset val="128"/>
    </font>
    <font>
      <sz val="16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</font>
    <font>
      <sz val="16"/>
      <color theme="0" tint="-0.499984740745262"/>
      <name val="ＭＳ Ｐゴシック"/>
      <family val="3"/>
      <charset val="128"/>
    </font>
    <font>
      <b/>
      <u/>
      <sz val="15"/>
      <name val="ＭＳ Ｐゴシック"/>
      <family val="3"/>
      <charset val="128"/>
    </font>
    <font>
      <u/>
      <sz val="15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9"/>
      <color theme="8" tint="-0.249977111117893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316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Alignment="1">
      <alignment horizontal="centerContinuous"/>
    </xf>
    <xf numFmtId="0" fontId="2" fillId="0" borderId="0" xfId="1" applyFont="1" applyAlignment="1">
      <alignment horizontal="left"/>
    </xf>
    <xf numFmtId="0" fontId="4" fillId="0" borderId="0" xfId="1" applyFont="1" applyBorder="1"/>
    <xf numFmtId="0" fontId="4" fillId="0" borderId="3" xfId="1" applyFont="1" applyBorder="1" applyAlignment="1">
      <alignment wrapText="1"/>
    </xf>
    <xf numFmtId="0" fontId="4" fillId="0" borderId="3" xfId="1" applyFont="1" applyBorder="1" applyAlignment="1">
      <alignment horizontal="right"/>
    </xf>
    <xf numFmtId="0" fontId="4" fillId="0" borderId="3" xfId="1" applyFont="1" applyBorder="1"/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20" xfId="0" applyFont="1" applyBorder="1">
      <alignment vertical="center"/>
    </xf>
    <xf numFmtId="0" fontId="7" fillId="0" borderId="0" xfId="0" applyFont="1" applyFill="1">
      <alignment vertical="center"/>
    </xf>
    <xf numFmtId="0" fontId="7" fillId="2" borderId="0" xfId="0" applyFont="1" applyFill="1" applyBorder="1" applyAlignment="1">
      <alignment vertical="center"/>
    </xf>
    <xf numFmtId="0" fontId="4" fillId="0" borderId="0" xfId="1" applyFont="1" applyAlignment="1">
      <alignment horizontal="left" wrapText="1"/>
    </xf>
    <xf numFmtId="0" fontId="10" fillId="0" borderId="0" xfId="0" applyFont="1" applyFill="1" applyBorder="1" applyAlignment="1">
      <alignment horizontal="left" vertical="center"/>
    </xf>
    <xf numFmtId="0" fontId="4" fillId="4" borderId="0" xfId="1" applyFont="1" applyFill="1"/>
    <xf numFmtId="0" fontId="4" fillId="4" borderId="0" xfId="1" applyFont="1" applyFill="1" applyAlignment="1">
      <alignment horizontal="right"/>
    </xf>
    <xf numFmtId="0" fontId="5" fillId="4" borderId="0" xfId="1" applyFont="1" applyFill="1" applyAlignment="1">
      <alignment horizontal="left"/>
    </xf>
    <xf numFmtId="0" fontId="5" fillId="4" borderId="0" xfId="1" applyFont="1" applyFill="1" applyAlignment="1">
      <alignment horizontal="right"/>
    </xf>
    <xf numFmtId="0" fontId="4" fillId="4" borderId="0" xfId="1" applyFont="1" applyFill="1" applyAlignment="1">
      <alignment horizontal="centerContinuous"/>
    </xf>
    <xf numFmtId="0" fontId="4" fillId="4" borderId="0" xfId="1" applyFont="1" applyFill="1" applyAlignment="1">
      <alignment horizontal="left" vertical="center"/>
    </xf>
    <xf numFmtId="0" fontId="5" fillId="4" borderId="0" xfId="1" applyFont="1" applyFill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2" fillId="4" borderId="0" xfId="1" applyFont="1" applyFill="1"/>
    <xf numFmtId="0" fontId="2" fillId="4" borderId="0" xfId="1" applyFont="1" applyFill="1" applyAlignment="1">
      <alignment horizontal="centerContinuous"/>
    </xf>
    <xf numFmtId="0" fontId="4" fillId="4" borderId="0" xfId="1" applyFont="1" applyFill="1" applyBorder="1" applyAlignment="1">
      <alignment wrapText="1"/>
    </xf>
    <xf numFmtId="0" fontId="4" fillId="4" borderId="4" xfId="1" applyFont="1" applyFill="1" applyBorder="1" applyAlignment="1">
      <alignment horizontal="right"/>
    </xf>
    <xf numFmtId="0" fontId="4" fillId="4" borderId="35" xfId="1" applyFont="1" applyFill="1" applyBorder="1" applyAlignment="1">
      <alignment horizontal="right"/>
    </xf>
    <xf numFmtId="0" fontId="4" fillId="4" borderId="4" xfId="1" applyFont="1" applyFill="1" applyBorder="1"/>
    <xf numFmtId="0" fontId="4" fillId="4" borderId="0" xfId="1" applyFont="1" applyFill="1" applyBorder="1" applyAlignment="1">
      <alignment horizontal="right"/>
    </xf>
    <xf numFmtId="0" fontId="4" fillId="0" borderId="41" xfId="1" applyFont="1" applyBorder="1" applyAlignment="1">
      <alignment horizontal="right"/>
    </xf>
    <xf numFmtId="0" fontId="4" fillId="4" borderId="3" xfId="1" applyFont="1" applyFill="1" applyBorder="1"/>
    <xf numFmtId="0" fontId="4" fillId="0" borderId="35" xfId="1" applyFont="1" applyBorder="1" applyAlignment="1">
      <alignment horizontal="right"/>
    </xf>
    <xf numFmtId="0" fontId="4" fillId="4" borderId="8" xfId="1" applyFont="1" applyFill="1" applyBorder="1"/>
    <xf numFmtId="0" fontId="4" fillId="4" borderId="0" xfId="1" applyFont="1" applyFill="1" applyAlignment="1">
      <alignment horizontal="left" vertical="top" wrapText="1"/>
    </xf>
    <xf numFmtId="0" fontId="4" fillId="4" borderId="0" xfId="1" applyFont="1" applyFill="1" applyBorder="1"/>
    <xf numFmtId="0" fontId="4" fillId="4" borderId="0" xfId="1" applyFont="1" applyFill="1" applyAlignment="1">
      <alignment horizontal="left" vertical="top"/>
    </xf>
    <xf numFmtId="0" fontId="4" fillId="0" borderId="0" xfId="1" applyFont="1" applyAlignment="1">
      <alignment horizontal="right"/>
    </xf>
    <xf numFmtId="0" fontId="7" fillId="0" borderId="0" xfId="0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Font="1">
      <alignment vertical="center"/>
    </xf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left" vertical="top" wrapText="1"/>
    </xf>
    <xf numFmtId="0" fontId="6" fillId="0" borderId="66" xfId="0" applyNumberFormat="1" applyFont="1" applyFill="1" applyBorder="1" applyAlignment="1">
      <alignment vertical="top" wrapText="1"/>
    </xf>
    <xf numFmtId="0" fontId="6" fillId="0" borderId="51" xfId="0" applyNumberFormat="1" applyFont="1" applyFill="1" applyBorder="1" applyAlignment="1">
      <alignment vertical="top" wrapText="1"/>
    </xf>
    <xf numFmtId="0" fontId="6" fillId="0" borderId="7" xfId="0" applyNumberFormat="1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vertical="top" wrapText="1"/>
    </xf>
    <xf numFmtId="0" fontId="6" fillId="8" borderId="7" xfId="0" applyNumberFormat="1" applyFont="1" applyFill="1" applyBorder="1" applyAlignment="1">
      <alignment vertical="top" wrapText="1"/>
    </xf>
    <xf numFmtId="0" fontId="6" fillId="8" borderId="5" xfId="0" applyNumberFormat="1" applyFont="1" applyFill="1" applyBorder="1" applyAlignment="1">
      <alignment vertical="top" wrapText="1"/>
    </xf>
    <xf numFmtId="0" fontId="6" fillId="0" borderId="51" xfId="0" applyNumberFormat="1" applyFont="1" applyFill="1" applyBorder="1" applyAlignment="1">
      <alignment vertical="center" textRotation="255" wrapText="1"/>
    </xf>
    <xf numFmtId="0" fontId="6" fillId="0" borderId="7" xfId="0" applyNumberFormat="1" applyFont="1" applyFill="1" applyBorder="1" applyAlignment="1">
      <alignment vertical="center" textRotation="255" wrapText="1"/>
    </xf>
    <xf numFmtId="0" fontId="4" fillId="0" borderId="7" xfId="0" applyNumberFormat="1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7" borderId="41" xfId="0" applyNumberFormat="1" applyFont="1" applyFill="1" applyBorder="1" applyAlignment="1">
      <alignment vertical="top" wrapText="1"/>
    </xf>
    <xf numFmtId="0" fontId="6" fillId="7" borderId="7" xfId="0" applyNumberFormat="1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vertical="top" wrapText="1" shrinkToFit="1"/>
    </xf>
    <xf numFmtId="0" fontId="6" fillId="0" borderId="64" xfId="0" applyNumberFormat="1" applyFont="1" applyFill="1" applyBorder="1" applyAlignment="1">
      <alignment vertical="top" wrapText="1"/>
    </xf>
    <xf numFmtId="0" fontId="6" fillId="0" borderId="41" xfId="0" applyNumberFormat="1" applyFont="1" applyFill="1" applyBorder="1" applyAlignment="1">
      <alignment vertical="top" wrapText="1"/>
    </xf>
    <xf numFmtId="0" fontId="21" fillId="0" borderId="7" xfId="0" applyNumberFormat="1" applyFont="1" applyFill="1" applyBorder="1" applyAlignment="1">
      <alignment vertical="top" wrapText="1"/>
    </xf>
    <xf numFmtId="0" fontId="6" fillId="7" borderId="5" xfId="0" applyNumberFormat="1" applyFont="1" applyFill="1" applyBorder="1" applyAlignment="1">
      <alignment vertical="top" wrapText="1" shrinkToFit="1"/>
    </xf>
    <xf numFmtId="0" fontId="6" fillId="0" borderId="64" xfId="0" applyNumberFormat="1" applyFont="1" applyFill="1" applyBorder="1" applyAlignment="1">
      <alignment vertical="top" wrapText="1" shrinkToFit="1"/>
    </xf>
    <xf numFmtId="0" fontId="22" fillId="0" borderId="7" xfId="0" applyNumberFormat="1" applyFont="1" applyFill="1" applyBorder="1" applyAlignment="1">
      <alignment vertical="top" wrapText="1"/>
    </xf>
    <xf numFmtId="0" fontId="22" fillId="0" borderId="7" xfId="0" applyNumberFormat="1" applyFont="1" applyFill="1" applyBorder="1" applyAlignment="1">
      <alignment vertical="top" wrapText="1" shrinkToFit="1"/>
    </xf>
    <xf numFmtId="0" fontId="6" fillId="0" borderId="7" xfId="0" applyNumberFormat="1" applyFont="1" applyFill="1" applyBorder="1" applyAlignment="1">
      <alignment vertical="top" wrapText="1" shrinkToFit="1"/>
    </xf>
    <xf numFmtId="0" fontId="6" fillId="7" borderId="5" xfId="0" applyNumberFormat="1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vertical="top" shrinkToFit="1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63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/>
    <xf numFmtId="0" fontId="4" fillId="0" borderId="0" xfId="0" applyFont="1">
      <alignment vertical="center"/>
    </xf>
    <xf numFmtId="0" fontId="24" fillId="7" borderId="7" xfId="0" applyNumberFormat="1" applyFont="1" applyFill="1" applyBorder="1" applyAlignment="1">
      <alignment horizontal="center" vertical="center" wrapText="1"/>
    </xf>
    <xf numFmtId="0" fontId="24" fillId="7" borderId="41" xfId="0" applyNumberFormat="1" applyFont="1" applyFill="1" applyBorder="1" applyAlignment="1">
      <alignment horizontal="center" wrapText="1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/>
    <xf numFmtId="0" fontId="6" fillId="6" borderId="7" xfId="0" applyNumberFormat="1" applyFont="1" applyFill="1" applyBorder="1" applyAlignment="1">
      <alignment vertical="center" textRotation="255" wrapText="1"/>
    </xf>
    <xf numFmtId="0" fontId="6" fillId="7" borderId="7" xfId="0" applyNumberFormat="1" applyFont="1" applyFill="1" applyBorder="1" applyAlignment="1">
      <alignment horizontal="center" vertical="top" wrapText="1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9" fillId="5" borderId="16" xfId="0" applyFont="1" applyFill="1" applyBorder="1" applyAlignment="1" applyProtection="1">
      <alignment horizontal="center" vertical="center"/>
      <protection locked="0"/>
    </xf>
    <xf numFmtId="0" fontId="9" fillId="5" borderId="18" xfId="0" applyFont="1" applyFill="1" applyBorder="1" applyAlignment="1" applyProtection="1">
      <alignment horizontal="center" vertical="center"/>
      <protection locked="0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9" fillId="5" borderId="12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>
      <alignment vertical="center"/>
    </xf>
    <xf numFmtId="0" fontId="9" fillId="4" borderId="0" xfId="0" applyFont="1" applyFill="1" applyBorder="1">
      <alignment vertical="center"/>
    </xf>
    <xf numFmtId="0" fontId="7" fillId="4" borderId="12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6" xfId="0" applyFont="1" applyFill="1" applyBorder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distributed" vertical="center"/>
    </xf>
    <xf numFmtId="0" fontId="7" fillId="4" borderId="0" xfId="0" applyFont="1" applyFill="1" applyBorder="1" applyAlignment="1" applyProtection="1">
      <alignment vertical="center"/>
      <protection locked="0"/>
    </xf>
    <xf numFmtId="0" fontId="7" fillId="4" borderId="8" xfId="0" applyFont="1" applyFill="1" applyBorder="1">
      <alignment vertical="center"/>
    </xf>
    <xf numFmtId="0" fontId="7" fillId="4" borderId="30" xfId="0" applyFont="1" applyFill="1" applyBorder="1">
      <alignment vertical="center"/>
    </xf>
    <xf numFmtId="0" fontId="7" fillId="4" borderId="31" xfId="0" applyFont="1" applyFill="1" applyBorder="1">
      <alignment vertical="center"/>
    </xf>
    <xf numFmtId="0" fontId="7" fillId="4" borderId="11" xfId="0" applyFont="1" applyFill="1" applyBorder="1">
      <alignment vertical="center"/>
    </xf>
    <xf numFmtId="0" fontId="7" fillId="4" borderId="25" xfId="0" applyFont="1" applyFill="1" applyBorder="1">
      <alignment vertical="center"/>
    </xf>
    <xf numFmtId="0" fontId="7" fillId="4" borderId="3" xfId="0" applyFont="1" applyFill="1" applyBorder="1">
      <alignment vertical="center"/>
    </xf>
    <xf numFmtId="0" fontId="7" fillId="4" borderId="4" xfId="0" applyFont="1" applyFill="1" applyBorder="1">
      <alignment vertical="center"/>
    </xf>
    <xf numFmtId="0" fontId="7" fillId="4" borderId="34" xfId="0" applyFont="1" applyFill="1" applyBorder="1">
      <alignment vertical="center"/>
    </xf>
    <xf numFmtId="0" fontId="8" fillId="4" borderId="30" xfId="0" applyFont="1" applyFill="1" applyBorder="1">
      <alignment vertical="center"/>
    </xf>
    <xf numFmtId="0" fontId="8" fillId="4" borderId="0" xfId="0" applyFont="1" applyFill="1" applyBorder="1">
      <alignment vertical="center"/>
    </xf>
    <xf numFmtId="0" fontId="7" fillId="4" borderId="0" xfId="0" applyFont="1" applyFill="1" applyBorder="1" applyAlignment="1">
      <alignment vertical="top"/>
    </xf>
    <xf numFmtId="0" fontId="15" fillId="4" borderId="0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5" fillId="4" borderId="37" xfId="0" applyFont="1" applyFill="1" applyBorder="1" applyAlignment="1">
      <alignment vertical="center"/>
    </xf>
    <xf numFmtId="0" fontId="7" fillId="4" borderId="38" xfId="0" applyFont="1" applyFill="1" applyBorder="1" applyAlignment="1">
      <alignment vertical="center"/>
    </xf>
    <xf numFmtId="0" fontId="5" fillId="4" borderId="10" xfId="0" applyFont="1" applyFill="1" applyBorder="1">
      <alignment vertical="center"/>
    </xf>
    <xf numFmtId="0" fontId="14" fillId="4" borderId="0" xfId="0" applyFont="1" applyFill="1" applyBorder="1" applyAlignment="1"/>
    <xf numFmtId="0" fontId="7" fillId="4" borderId="32" xfId="0" applyFont="1" applyFill="1" applyBorder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14" xfId="0" applyFont="1" applyFill="1" applyBorder="1">
      <alignment vertical="center"/>
    </xf>
    <xf numFmtId="0" fontId="7" fillId="4" borderId="36" xfId="0" applyFont="1" applyFill="1" applyBorder="1" applyAlignment="1">
      <alignment horizontal="right" vertical="center"/>
    </xf>
    <xf numFmtId="0" fontId="7" fillId="4" borderId="35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/>
    </xf>
    <xf numFmtId="0" fontId="7" fillId="4" borderId="38" xfId="0" applyFont="1" applyFill="1" applyBorder="1">
      <alignment vertical="center"/>
    </xf>
    <xf numFmtId="0" fontId="7" fillId="4" borderId="18" xfId="0" applyFont="1" applyFill="1" applyBorder="1">
      <alignment vertical="center"/>
    </xf>
    <xf numFmtId="0" fontId="7" fillId="4" borderId="39" xfId="0" applyFont="1" applyFill="1" applyBorder="1" applyAlignment="1">
      <alignment horizontal="right" vertical="center"/>
    </xf>
    <xf numFmtId="0" fontId="7" fillId="4" borderId="13" xfId="0" applyFont="1" applyFill="1" applyBorder="1" applyAlignment="1">
      <alignment horizontal="right" vertical="center"/>
    </xf>
    <xf numFmtId="0" fontId="12" fillId="4" borderId="33" xfId="0" applyFont="1" applyFill="1" applyBorder="1">
      <alignment vertical="center"/>
    </xf>
    <xf numFmtId="0" fontId="7" fillId="4" borderId="11" xfId="0" applyFont="1" applyFill="1" applyBorder="1" applyAlignment="1">
      <alignment horizontal="right" vertical="center"/>
    </xf>
    <xf numFmtId="49" fontId="7" fillId="4" borderId="0" xfId="0" applyNumberFormat="1" applyFont="1" applyFill="1" applyBorder="1">
      <alignment vertical="center"/>
    </xf>
    <xf numFmtId="0" fontId="7" fillId="4" borderId="2" xfId="0" applyFont="1" applyFill="1" applyBorder="1">
      <alignment vertical="center"/>
    </xf>
    <xf numFmtId="0" fontId="7" fillId="4" borderId="25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7" fillId="4" borderId="16" xfId="0" applyFont="1" applyFill="1" applyBorder="1">
      <alignment vertical="center"/>
    </xf>
    <xf numFmtId="0" fontId="7" fillId="4" borderId="0" xfId="0" applyFont="1" applyFill="1" applyBorder="1" applyAlignment="1">
      <alignment horizontal="right" vertical="center"/>
    </xf>
    <xf numFmtId="0" fontId="7" fillId="4" borderId="15" xfId="0" applyFont="1" applyFill="1" applyBorder="1">
      <alignment vertical="center"/>
    </xf>
    <xf numFmtId="0" fontId="7" fillId="4" borderId="17" xfId="0" applyFont="1" applyFill="1" applyBorder="1">
      <alignment vertical="center"/>
    </xf>
    <xf numFmtId="0" fontId="7" fillId="4" borderId="27" xfId="0" applyFont="1" applyFill="1" applyBorder="1">
      <alignment vertical="center"/>
    </xf>
    <xf numFmtId="0" fontId="7" fillId="4" borderId="28" xfId="0" applyFont="1" applyFill="1" applyBorder="1">
      <alignment vertical="center"/>
    </xf>
    <xf numFmtId="0" fontId="7" fillId="4" borderId="60" xfId="0" applyFont="1" applyFill="1" applyBorder="1">
      <alignment vertical="center"/>
    </xf>
    <xf numFmtId="0" fontId="7" fillId="4" borderId="35" xfId="0" applyFont="1" applyFill="1" applyBorder="1" applyAlignment="1">
      <alignment vertical="center"/>
    </xf>
    <xf numFmtId="0" fontId="7" fillId="4" borderId="13" xfId="0" applyFont="1" applyFill="1" applyBorder="1">
      <alignment vertical="center"/>
    </xf>
    <xf numFmtId="0" fontId="7" fillId="4" borderId="29" xfId="0" applyFont="1" applyFill="1" applyBorder="1">
      <alignment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5" fillId="4" borderId="0" xfId="0" applyFont="1" applyFill="1" applyBorder="1">
      <alignment vertical="center"/>
    </xf>
    <xf numFmtId="0" fontId="5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vertical="center"/>
    </xf>
    <xf numFmtId="0" fontId="13" fillId="4" borderId="16" xfId="0" applyFont="1" applyFill="1" applyBorder="1" applyAlignment="1">
      <alignment vertical="center"/>
    </xf>
    <xf numFmtId="0" fontId="7" fillId="4" borderId="34" xfId="0" applyFont="1" applyFill="1" applyBorder="1" applyAlignment="1"/>
    <xf numFmtId="0" fontId="7" fillId="4" borderId="40" xfId="0" applyFont="1" applyFill="1" applyBorder="1">
      <alignment vertical="center"/>
    </xf>
    <xf numFmtId="0" fontId="7" fillId="4" borderId="5" xfId="0" applyFont="1" applyFill="1" applyBorder="1">
      <alignment vertical="center"/>
    </xf>
    <xf numFmtId="0" fontId="7" fillId="4" borderId="41" xfId="0" applyFont="1" applyFill="1" applyBorder="1">
      <alignment vertical="center"/>
    </xf>
    <xf numFmtId="0" fontId="7" fillId="4" borderId="6" xfId="0" applyFont="1" applyFill="1" applyBorder="1" applyAlignment="1">
      <alignment horizontal="left" vertical="center"/>
    </xf>
    <xf numFmtId="0" fontId="7" fillId="4" borderId="26" xfId="0" applyFont="1" applyFill="1" applyBorder="1">
      <alignment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vertical="center" wrapText="1"/>
    </xf>
    <xf numFmtId="0" fontId="7" fillId="4" borderId="30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right" vertical="center"/>
    </xf>
    <xf numFmtId="0" fontId="7" fillId="4" borderId="19" xfId="0" applyFont="1" applyFill="1" applyBorder="1">
      <alignment vertical="center"/>
    </xf>
    <xf numFmtId="0" fontId="7" fillId="4" borderId="20" xfId="0" applyFont="1" applyFill="1" applyBorder="1">
      <alignment vertical="center"/>
    </xf>
    <xf numFmtId="0" fontId="7" fillId="4" borderId="22" xfId="0" applyFont="1" applyFill="1" applyBorder="1">
      <alignment vertical="center"/>
    </xf>
    <xf numFmtId="0" fontId="7" fillId="4" borderId="23" xfId="0" applyFont="1" applyFill="1" applyBorder="1">
      <alignment vertical="center"/>
    </xf>
    <xf numFmtId="0" fontId="7" fillId="4" borderId="23" xfId="0" applyFont="1" applyFill="1" applyBorder="1" applyAlignment="1">
      <alignment horizontal="right" vertical="center"/>
    </xf>
    <xf numFmtId="0" fontId="13" fillId="4" borderId="20" xfId="0" applyFont="1" applyFill="1" applyBorder="1" applyAlignment="1">
      <alignment horizontal="right" vertical="center"/>
    </xf>
    <xf numFmtId="0" fontId="7" fillId="4" borderId="0" xfId="0" applyFont="1" applyFill="1" applyBorder="1" applyProtection="1">
      <alignment vertical="center"/>
      <protection locked="0"/>
    </xf>
    <xf numFmtId="0" fontId="7" fillId="4" borderId="11" xfId="0" applyFont="1" applyFill="1" applyBorder="1" applyAlignment="1">
      <alignment horizontal="center" vertical="center"/>
    </xf>
    <xf numFmtId="0" fontId="7" fillId="4" borderId="21" xfId="0" applyFont="1" applyFill="1" applyBorder="1">
      <alignment vertical="center"/>
    </xf>
    <xf numFmtId="0" fontId="7" fillId="4" borderId="24" xfId="0" applyFont="1" applyFill="1" applyBorder="1">
      <alignment vertical="center"/>
    </xf>
    <xf numFmtId="0" fontId="7" fillId="4" borderId="3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31" xfId="0" applyFont="1" applyFill="1" applyBorder="1" applyAlignment="1">
      <alignment vertical="center"/>
    </xf>
    <xf numFmtId="0" fontId="9" fillId="4" borderId="30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vertical="center"/>
    </xf>
    <xf numFmtId="0" fontId="20" fillId="4" borderId="30" xfId="0" applyFont="1" applyFill="1" applyBorder="1" applyAlignment="1">
      <alignment vertical="center" wrapText="1"/>
    </xf>
    <xf numFmtId="0" fontId="4" fillId="5" borderId="0" xfId="2" applyFont="1" applyFill="1" applyBorder="1" applyAlignment="1">
      <alignment horizontal="center"/>
    </xf>
    <xf numFmtId="0" fontId="7" fillId="4" borderId="0" xfId="0" applyFont="1" applyFill="1" applyBorder="1" applyAlignment="1" applyProtection="1">
      <alignment vertical="center"/>
    </xf>
    <xf numFmtId="176" fontId="7" fillId="4" borderId="0" xfId="0" applyNumberFormat="1" applyFont="1" applyFill="1" applyBorder="1" applyAlignment="1" applyProtection="1">
      <alignment vertical="center"/>
    </xf>
    <xf numFmtId="0" fontId="7" fillId="4" borderId="0" xfId="0" applyFont="1" applyFill="1" applyBorder="1" applyProtection="1">
      <alignment vertical="center"/>
    </xf>
    <xf numFmtId="0" fontId="4" fillId="5" borderId="4" xfId="1" applyFont="1" applyFill="1" applyBorder="1" applyAlignment="1" applyProtection="1">
      <alignment horizontal="right" shrinkToFit="1"/>
      <protection locked="0"/>
    </xf>
    <xf numFmtId="0" fontId="4" fillId="5" borderId="5" xfId="1" applyFont="1" applyFill="1" applyBorder="1" applyAlignment="1" applyProtection="1">
      <alignment horizontal="right" shrinkToFit="1"/>
      <protection locked="0"/>
    </xf>
    <xf numFmtId="0" fontId="4" fillId="5" borderId="6" xfId="1" applyFont="1" applyFill="1" applyBorder="1" applyAlignment="1" applyProtection="1">
      <alignment horizontal="right" shrinkToFit="1"/>
      <protection locked="0"/>
    </xf>
    <xf numFmtId="0" fontId="4" fillId="5" borderId="1" xfId="1" applyFont="1" applyFill="1" applyBorder="1" applyAlignment="1" applyProtection="1">
      <alignment horizontal="right" shrinkToFit="1"/>
      <protection locked="0"/>
    </xf>
    <xf numFmtId="0" fontId="2" fillId="5" borderId="1" xfId="1" applyFont="1" applyFill="1" applyBorder="1" applyAlignment="1" applyProtection="1">
      <alignment horizontal="right" shrinkToFit="1"/>
      <protection locked="0"/>
    </xf>
    <xf numFmtId="0" fontId="7" fillId="5" borderId="1" xfId="0" applyFont="1" applyFill="1" applyBorder="1" applyAlignment="1" applyProtection="1">
      <alignment horizontal="center" vertical="center" shrinkToFit="1"/>
      <protection locked="0"/>
    </xf>
    <xf numFmtId="0" fontId="7" fillId="5" borderId="0" xfId="0" applyFont="1" applyFill="1" applyBorder="1" applyAlignment="1" applyProtection="1">
      <alignment horizontal="center" vertical="center" shrinkToFit="1"/>
      <protection locked="0"/>
    </xf>
    <xf numFmtId="0" fontId="5" fillId="5" borderId="0" xfId="1" applyFont="1" applyFill="1" applyBorder="1" applyAlignment="1" applyProtection="1">
      <alignment horizontal="center" shrinkToFit="1"/>
      <protection locked="0"/>
    </xf>
    <xf numFmtId="0" fontId="7" fillId="5" borderId="18" xfId="0" applyFont="1" applyFill="1" applyBorder="1" applyAlignment="1" applyProtection="1">
      <alignment horizontal="center" vertical="center" shrinkToFit="1"/>
      <protection locked="0"/>
    </xf>
    <xf numFmtId="0" fontId="7" fillId="5" borderId="28" xfId="0" applyFont="1" applyFill="1" applyBorder="1" applyAlignment="1" applyProtection="1">
      <alignment horizontal="center" vertical="center" shrinkToFit="1"/>
      <protection locked="0"/>
    </xf>
    <xf numFmtId="0" fontId="9" fillId="5" borderId="0" xfId="0" applyFont="1" applyFill="1" applyBorder="1" applyAlignment="1" applyProtection="1">
      <alignment horizontal="center" vertical="center" shrinkToFit="1"/>
      <protection locked="0"/>
    </xf>
    <xf numFmtId="0" fontId="7" fillId="5" borderId="30" xfId="0" applyFont="1" applyFill="1" applyBorder="1" applyAlignment="1" applyProtection="1">
      <alignment horizontal="center" vertical="center" shrinkToFit="1"/>
      <protection locked="0"/>
    </xf>
    <xf numFmtId="0" fontId="7" fillId="4" borderId="18" xfId="0" applyFont="1" applyFill="1" applyBorder="1" applyAlignment="1">
      <alignment horizontal="center" vertical="center" shrinkToFit="1"/>
    </xf>
    <xf numFmtId="0" fontId="7" fillId="4" borderId="1" xfId="0" applyNumberFormat="1" applyFont="1" applyFill="1" applyBorder="1" applyAlignment="1">
      <alignment horizontal="center" vertical="center" shrinkToFit="1"/>
    </xf>
    <xf numFmtId="0" fontId="7" fillId="4" borderId="0" xfId="0" applyFont="1" applyFill="1" applyBorder="1" applyAlignment="1">
      <alignment horizontal="center" vertical="center" shrinkToFit="1"/>
    </xf>
    <xf numFmtId="0" fontId="7" fillId="5" borderId="67" xfId="0" applyFont="1" applyFill="1" applyBorder="1" applyAlignment="1" applyProtection="1">
      <alignment horizontal="center" vertical="center" shrinkToFit="1"/>
      <protection locked="0"/>
    </xf>
    <xf numFmtId="0" fontId="7" fillId="4" borderId="68" xfId="0" applyFont="1" applyFill="1" applyBorder="1">
      <alignment vertical="center"/>
    </xf>
    <xf numFmtId="0" fontId="7" fillId="4" borderId="67" xfId="0" applyFont="1" applyFill="1" applyBorder="1">
      <alignment vertical="center"/>
    </xf>
    <xf numFmtId="0" fontId="7" fillId="4" borderId="69" xfId="0" applyFont="1" applyFill="1" applyBorder="1">
      <alignment vertical="center"/>
    </xf>
    <xf numFmtId="0" fontId="7" fillId="4" borderId="39" xfId="0" applyFont="1" applyFill="1" applyBorder="1">
      <alignment vertical="center"/>
    </xf>
    <xf numFmtId="0" fontId="7" fillId="4" borderId="70" xfId="0" applyFont="1" applyFill="1" applyBorder="1">
      <alignment vertical="center"/>
    </xf>
    <xf numFmtId="0" fontId="7" fillId="5" borderId="71" xfId="0" applyFont="1" applyFill="1" applyBorder="1" applyAlignment="1" applyProtection="1">
      <alignment horizontal="center" vertical="center" shrinkToFit="1"/>
      <protection locked="0"/>
    </xf>
    <xf numFmtId="0" fontId="7" fillId="4" borderId="72" xfId="0" applyFont="1" applyFill="1" applyBorder="1">
      <alignment vertical="center"/>
    </xf>
    <xf numFmtId="0" fontId="7" fillId="4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center" vertical="center" shrinkToFit="1"/>
      <protection locked="0"/>
    </xf>
    <xf numFmtId="0" fontId="7" fillId="4" borderId="16" xfId="0" applyFont="1" applyFill="1" applyBorder="1" applyAlignment="1">
      <alignment horizontal="center" vertical="center"/>
    </xf>
    <xf numFmtId="176" fontId="7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5" borderId="16" xfId="0" applyFont="1" applyFill="1" applyBorder="1" applyAlignment="1" applyProtection="1">
      <alignment horizontal="center" vertical="center" shrinkToFit="1"/>
      <protection locked="0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horizontal="left" vertical="center"/>
    </xf>
    <xf numFmtId="176" fontId="7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5" borderId="62" xfId="0" applyFont="1" applyFill="1" applyBorder="1" applyAlignment="1" applyProtection="1">
      <alignment horizontal="center" vertical="center" shrinkToFit="1"/>
      <protection locked="0"/>
    </xf>
    <xf numFmtId="0" fontId="7" fillId="4" borderId="30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right" vertical="center"/>
    </xf>
    <xf numFmtId="0" fontId="7" fillId="5" borderId="1" xfId="0" applyFont="1" applyFill="1" applyBorder="1" applyAlignment="1" applyProtection="1">
      <alignment horizontal="center" vertical="center" shrinkToFit="1"/>
      <protection locked="0"/>
    </xf>
    <xf numFmtId="0" fontId="7" fillId="4" borderId="47" xfId="0" applyFont="1" applyFill="1" applyBorder="1" applyAlignment="1">
      <alignment horizontal="center" vertical="center" textRotation="255"/>
    </xf>
    <xf numFmtId="0" fontId="7" fillId="4" borderId="48" xfId="0" applyFont="1" applyFill="1" applyBorder="1" applyAlignment="1">
      <alignment horizontal="center" vertical="center" textRotation="255"/>
    </xf>
    <xf numFmtId="0" fontId="7" fillId="4" borderId="49" xfId="0" applyFont="1" applyFill="1" applyBorder="1" applyAlignment="1">
      <alignment horizontal="center" vertical="center" textRotation="255"/>
    </xf>
    <xf numFmtId="0" fontId="7" fillId="4" borderId="5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center" vertical="center" textRotation="255"/>
    </xf>
    <xf numFmtId="0" fontId="7" fillId="4" borderId="40" xfId="0" applyFont="1" applyFill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textRotation="255" wrapText="1"/>
    </xf>
    <xf numFmtId="0" fontId="7" fillId="0" borderId="52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4" borderId="54" xfId="0" applyFont="1" applyFill="1" applyBorder="1" applyAlignment="1">
      <alignment horizontal="center" vertical="center" wrapText="1"/>
    </xf>
    <xf numFmtId="0" fontId="7" fillId="4" borderId="55" xfId="0" applyFont="1" applyFill="1" applyBorder="1" applyAlignment="1">
      <alignment horizontal="center" vertical="center" wrapText="1"/>
    </xf>
    <xf numFmtId="0" fontId="7" fillId="4" borderId="56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 wrapText="1"/>
    </xf>
    <xf numFmtId="0" fontId="7" fillId="4" borderId="5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distributed" vertical="center" indent="1"/>
    </xf>
    <xf numFmtId="0" fontId="7" fillId="4" borderId="28" xfId="0" applyFont="1" applyFill="1" applyBorder="1" applyAlignment="1">
      <alignment horizontal="distributed" vertical="center" indent="1"/>
    </xf>
    <xf numFmtId="0" fontId="7" fillId="4" borderId="1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left" vertical="center"/>
    </xf>
    <xf numFmtId="0" fontId="7" fillId="5" borderId="53" xfId="0" applyFont="1" applyFill="1" applyBorder="1" applyAlignment="1" applyProtection="1">
      <alignment horizontal="center" vertical="center" shrinkToFit="1"/>
      <protection locked="0"/>
    </xf>
    <xf numFmtId="0" fontId="7" fillId="4" borderId="6" xfId="0" applyFont="1" applyFill="1" applyBorder="1" applyAlignment="1">
      <alignment horizontal="distributed" vertical="distributed"/>
    </xf>
    <xf numFmtId="176" fontId="7" fillId="5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0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distributed" vertical="center" indent="1"/>
    </xf>
    <xf numFmtId="0" fontId="16" fillId="4" borderId="1" xfId="0" applyFont="1" applyFill="1" applyBorder="1" applyAlignment="1">
      <alignment horizontal="distributed" vertical="center" indent="1"/>
    </xf>
    <xf numFmtId="0" fontId="7" fillId="5" borderId="6" xfId="0" applyFont="1" applyFill="1" applyBorder="1" applyAlignment="1" applyProtection="1">
      <alignment horizontal="center" vertical="center" shrinkToFit="1"/>
      <protection locked="0"/>
    </xf>
    <xf numFmtId="0" fontId="7" fillId="4" borderId="6" xfId="0" applyFont="1" applyFill="1" applyBorder="1" applyAlignment="1">
      <alignment horizontal="distributed" vertical="center"/>
    </xf>
    <xf numFmtId="0" fontId="11" fillId="4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distributed" vertical="center"/>
    </xf>
    <xf numFmtId="0" fontId="2" fillId="0" borderId="5" xfId="1" applyFont="1" applyBorder="1" applyAlignment="1">
      <alignment horizontal="distributed" vertical="center"/>
    </xf>
    <xf numFmtId="0" fontId="2" fillId="0" borderId="41" xfId="1" applyFont="1" applyBorder="1" applyAlignment="1">
      <alignment horizontal="distributed"/>
    </xf>
    <xf numFmtId="0" fontId="2" fillId="4" borderId="7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4" borderId="2" xfId="1" applyFont="1" applyFill="1" applyBorder="1" applyAlignment="1">
      <alignment horizontal="distributed" vertical="center"/>
    </xf>
    <xf numFmtId="0" fontId="2" fillId="4" borderId="32" xfId="1" applyFont="1" applyFill="1" applyBorder="1" applyAlignment="1">
      <alignment vertical="center"/>
    </xf>
    <xf numFmtId="0" fontId="2" fillId="4" borderId="4" xfId="1" applyFont="1" applyFill="1" applyBorder="1" applyAlignment="1">
      <alignment vertical="center"/>
    </xf>
    <xf numFmtId="0" fontId="2" fillId="4" borderId="35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wrapText="1"/>
    </xf>
    <xf numFmtId="0" fontId="4" fillId="4" borderId="32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2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35" xfId="1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distributed" vertical="center"/>
    </xf>
    <xf numFmtId="0" fontId="4" fillId="4" borderId="8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shrinkToFit="1"/>
      <protection locked="0"/>
    </xf>
    <xf numFmtId="0" fontId="4" fillId="4" borderId="0" xfId="1" applyFont="1" applyFill="1" applyAlignment="1">
      <alignment horizontal="left" vertical="top" wrapText="1"/>
    </xf>
    <xf numFmtId="0" fontId="4" fillId="4" borderId="0" xfId="1" applyFont="1" applyFill="1" applyAlignment="1">
      <alignment horizontal="left" vertical="top"/>
    </xf>
    <xf numFmtId="0" fontId="4" fillId="4" borderId="7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top"/>
    </xf>
    <xf numFmtId="0" fontId="4" fillId="7" borderId="35" xfId="0" applyNumberFormat="1" applyFont="1" applyFill="1" applyBorder="1" applyAlignment="1">
      <alignment horizontal="center" vertical="top"/>
    </xf>
    <xf numFmtId="0" fontId="4" fillId="0" borderId="56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41" xfId="0" applyNumberFormat="1" applyFont="1" applyBorder="1" applyAlignment="1">
      <alignment horizontal="center"/>
    </xf>
    <xf numFmtId="0" fontId="4" fillId="0" borderId="64" xfId="0" applyNumberFormat="1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/>
    </xf>
    <xf numFmtId="0" fontId="4" fillId="0" borderId="65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6" borderId="1" xfId="0" applyNumberFormat="1" applyFont="1" applyFill="1" applyBorder="1" applyAlignment="1">
      <alignment horizontal="center" vertical="top"/>
    </xf>
  </cellXfs>
  <cellStyles count="3">
    <cellStyle name="標準" xfId="0" builtinId="0"/>
    <cellStyle name="標準 2" xfId="2" xr:uid="{00000000-0005-0000-0000-000001000000}"/>
    <cellStyle name="標準_滋賀県特定給食施設等指導実施要綱" xfId="1" xr:uid="{00000000-0005-0000-0000-000002000000}"/>
  </cellStyles>
  <dxfs count="1">
    <dxf>
      <font>
        <color indexed="4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44450</xdr:colOff>
      <xdr:row>1</xdr:row>
      <xdr:rowOff>342900</xdr:rowOff>
    </xdr:from>
    <xdr:to>
      <xdr:col>23</xdr:col>
      <xdr:colOff>518795</xdr:colOff>
      <xdr:row>1</xdr:row>
      <xdr:rowOff>831850</xdr:rowOff>
    </xdr:to>
    <xdr:sp macro="" textlink="">
      <xdr:nvSpPr>
        <xdr:cNvPr id="5" name="AutoShape 1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>
        <a:xfrm>
          <a:off x="13677900" y="495300"/>
          <a:ext cx="1033145" cy="488950"/>
        </a:xfrm>
        <a:prstGeom prst="wedgeRoundRectCallout">
          <a:avLst>
            <a:gd name="adj1" fmla="val 30167"/>
            <a:gd name="adj2" fmla="val -9250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児福施設のみ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その他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を抜いて合計している</a:t>
          </a:r>
        </a:p>
      </xdr:txBody>
    </xdr:sp>
    <xdr:clientData/>
  </xdr:twoCellAnchor>
  <xdr:twoCellAnchor>
    <xdr:from>
      <xdr:col>27</xdr:col>
      <xdr:colOff>69850</xdr:colOff>
      <xdr:row>1</xdr:row>
      <xdr:rowOff>342900</xdr:rowOff>
    </xdr:from>
    <xdr:to>
      <xdr:col>28</xdr:col>
      <xdr:colOff>544195</xdr:colOff>
      <xdr:row>2</xdr:row>
      <xdr:rowOff>0</xdr:rowOff>
    </xdr:to>
    <xdr:sp macro="" textlink="">
      <xdr:nvSpPr>
        <xdr:cNvPr id="6" name="AutoShape 11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>
        <a:xfrm>
          <a:off x="16497300" y="495300"/>
          <a:ext cx="1033145" cy="495300"/>
        </a:xfrm>
        <a:prstGeom prst="wedgeRoundRectCallout">
          <a:avLst>
            <a:gd name="adj1" fmla="val 30167"/>
            <a:gd name="adj2" fmla="val -9250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児福施設のみ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その他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を抜いて合計している</a:t>
          </a:r>
        </a:p>
      </xdr:txBody>
    </xdr:sp>
    <xdr:clientData/>
  </xdr:twoCellAnchor>
  <xdr:twoCellAnchor>
    <xdr:from>
      <xdr:col>0</xdr:col>
      <xdr:colOff>304800</xdr:colOff>
      <xdr:row>4</xdr:row>
      <xdr:rowOff>107950</xdr:rowOff>
    </xdr:from>
    <xdr:to>
      <xdr:col>4</xdr:col>
      <xdr:colOff>457200</xdr:colOff>
      <xdr:row>13</xdr:row>
      <xdr:rowOff>6350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04800" y="1403350"/>
          <a:ext cx="2387600" cy="127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台帳へ貼り付ける時は、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❶「施設名（</a:t>
          </a:r>
          <a:r>
            <a:rPr kumimoji="1" lang="en-US" altLang="ja-JP" sz="1100">
              <a:latin typeface="+mn-ea"/>
              <a:ea typeface="+mn-ea"/>
            </a:rPr>
            <a:t>C</a:t>
          </a:r>
          <a:r>
            <a:rPr kumimoji="1" lang="ja-JP" altLang="en-US" sz="1100">
              <a:latin typeface="+mn-ea"/>
              <a:ea typeface="+mn-ea"/>
            </a:rPr>
            <a:t>３</a:t>
          </a:r>
          <a:r>
            <a:rPr kumimoji="1" lang="ja-JP" altLang="en-US" sz="1100"/>
            <a:t>）」～「委託開始年月日（西暦）（ＤＤ３）」の数値をコピー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❷貼り付けのオプションで、貼り付け「値（Ｖ）」を選択し貼り付ける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6"/>
  <sheetViews>
    <sheetView showGridLines="0" tabSelected="1" view="pageBreakPreview" zoomScale="80" zoomScaleNormal="100" zoomScaleSheetLayoutView="80" workbookViewId="0">
      <selection activeCell="AF13" sqref="AF13"/>
    </sheetView>
  </sheetViews>
  <sheetFormatPr defaultColWidth="7.09765625" defaultRowHeight="30.75" customHeight="1" x14ac:dyDescent="0.2"/>
  <cols>
    <col min="1" max="5" width="7.19921875" style="8" customWidth="1"/>
    <col min="6" max="6" width="7.69921875" style="8" customWidth="1"/>
    <col min="7" max="9" width="7.19921875" style="8" customWidth="1"/>
    <col min="10" max="10" width="9.69921875" style="8" customWidth="1"/>
    <col min="11" max="27" width="7.19921875" style="8" customWidth="1"/>
    <col min="28" max="28" width="3.69921875" style="8" customWidth="1"/>
    <col min="29" max="32" width="7.19921875" style="8" customWidth="1"/>
    <col min="33" max="33" width="3.69921875" style="8" customWidth="1"/>
    <col min="34" max="35" width="7.19921875" style="8" customWidth="1"/>
    <col min="36" max="16384" width="7.09765625" style="8"/>
  </cols>
  <sheetData>
    <row r="1" spans="1:39" ht="30.75" customHeight="1" x14ac:dyDescent="0.2">
      <c r="A1" s="90" t="s">
        <v>91</v>
      </c>
      <c r="B1" s="90"/>
      <c r="C1" s="90"/>
      <c r="D1" s="90"/>
      <c r="E1" s="90"/>
      <c r="F1" s="90"/>
      <c r="G1" s="90"/>
      <c r="H1" s="90"/>
      <c r="I1" s="280" t="s">
        <v>113</v>
      </c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</row>
    <row r="2" spans="1:39" ht="9.7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</row>
    <row r="3" spans="1:39" ht="30.75" customHeight="1" x14ac:dyDescent="0.2">
      <c r="A3" s="90"/>
      <c r="B3" s="91" t="s">
        <v>115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</row>
    <row r="4" spans="1:39" ht="57" customHeight="1" x14ac:dyDescent="0.2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281" t="s">
        <v>18</v>
      </c>
      <c r="S4" s="281"/>
      <c r="T4" s="281"/>
      <c r="U4" s="281"/>
      <c r="V4" s="93"/>
      <c r="W4" s="93"/>
      <c r="X4" s="94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187"/>
      <c r="AJ4" s="39"/>
      <c r="AK4" s="9"/>
      <c r="AL4" s="9"/>
    </row>
    <row r="5" spans="1:39" ht="57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279" t="s">
        <v>19</v>
      </c>
      <c r="S5" s="279"/>
      <c r="T5" s="279"/>
      <c r="U5" s="279"/>
      <c r="V5" s="95"/>
      <c r="W5" s="95"/>
      <c r="X5" s="96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187"/>
      <c r="AJ5" s="39"/>
      <c r="AK5" s="9"/>
      <c r="AL5" s="9"/>
    </row>
    <row r="6" spans="1:39" ht="30.75" customHeight="1" x14ac:dyDescent="0.2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279" t="s">
        <v>20</v>
      </c>
      <c r="S6" s="279"/>
      <c r="T6" s="279"/>
      <c r="U6" s="279"/>
      <c r="V6" s="95"/>
      <c r="W6" s="95"/>
      <c r="X6" s="96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187"/>
      <c r="AJ6" s="39"/>
      <c r="AK6" s="9"/>
      <c r="AL6" s="9"/>
    </row>
    <row r="7" spans="1:39" ht="32.25" customHeight="1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273" t="s">
        <v>48</v>
      </c>
      <c r="S7" s="273"/>
      <c r="T7" s="273"/>
      <c r="U7" s="273"/>
      <c r="V7" s="225" t="s">
        <v>144</v>
      </c>
      <c r="W7" s="225"/>
      <c r="X7" s="225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188"/>
      <c r="AJ7" s="40"/>
      <c r="AK7" s="10"/>
      <c r="AL7" s="10"/>
    </row>
    <row r="8" spans="1:39" ht="28.5" customHeight="1" x14ac:dyDescent="0.2">
      <c r="A8" s="90"/>
      <c r="B8" s="275" t="s">
        <v>92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90"/>
      <c r="R8" s="276" t="s">
        <v>145</v>
      </c>
      <c r="S8" s="276"/>
      <c r="T8" s="276"/>
      <c r="U8" s="276"/>
      <c r="V8" s="225" t="s">
        <v>146</v>
      </c>
      <c r="W8" s="225"/>
      <c r="X8" s="225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187"/>
      <c r="AJ8" s="39"/>
      <c r="AK8" s="9"/>
      <c r="AL8" s="9"/>
    </row>
    <row r="9" spans="1:39" ht="28.5" customHeight="1" x14ac:dyDescent="0.2">
      <c r="A9" s="90"/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90"/>
      <c r="R9" s="277"/>
      <c r="S9" s="277"/>
      <c r="T9" s="277"/>
      <c r="U9" s="277"/>
      <c r="V9" s="225" t="s">
        <v>147</v>
      </c>
      <c r="W9" s="225"/>
      <c r="X9" s="225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187"/>
      <c r="AJ9" s="39"/>
      <c r="AK9" s="9"/>
      <c r="AL9" s="9"/>
    </row>
    <row r="10" spans="1:39" ht="27" customHeight="1" x14ac:dyDescent="0.2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7"/>
      <c r="S10" s="97"/>
      <c r="T10" s="97"/>
      <c r="U10" s="97"/>
      <c r="V10" s="98"/>
      <c r="W10" s="98"/>
      <c r="X10" s="98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89"/>
      <c r="AJ10" s="10"/>
      <c r="AK10" s="9"/>
      <c r="AL10" s="9"/>
    </row>
    <row r="11" spans="1:39" ht="27" customHeight="1" x14ac:dyDescent="0.2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268" t="s">
        <v>148</v>
      </c>
      <c r="S11" s="268"/>
      <c r="T11" s="268"/>
      <c r="U11" s="268"/>
      <c r="V11" s="270" t="s">
        <v>149</v>
      </c>
      <c r="W11" s="270"/>
      <c r="X11" s="270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187"/>
      <c r="AJ11" s="39"/>
      <c r="AK11" s="9"/>
      <c r="AL11" s="9"/>
    </row>
    <row r="12" spans="1:39" ht="53.25" customHeight="1" thickBot="1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269"/>
      <c r="S12" s="269"/>
      <c r="T12" s="269"/>
      <c r="U12" s="269"/>
      <c r="V12" s="271" t="s">
        <v>147</v>
      </c>
      <c r="W12" s="271"/>
      <c r="X12" s="271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187"/>
      <c r="AJ12" s="39"/>
      <c r="AK12" s="9"/>
      <c r="AL12" s="9"/>
    </row>
    <row r="13" spans="1:39" ht="29.25" customHeight="1" thickTop="1" thickBot="1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9"/>
      <c r="R13" s="99"/>
      <c r="S13" s="99"/>
      <c r="T13" s="99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189"/>
    </row>
    <row r="14" spans="1:39" ht="39" customHeight="1" thickBot="1" x14ac:dyDescent="0.25">
      <c r="A14" s="221" t="s">
        <v>1</v>
      </c>
      <c r="B14" s="221"/>
      <c r="C14" s="221"/>
      <c r="D14" s="221"/>
      <c r="E14" s="221"/>
      <c r="F14" s="221"/>
      <c r="G14" s="221"/>
      <c r="H14" s="221"/>
      <c r="I14" s="221" t="s">
        <v>105</v>
      </c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 t="s">
        <v>106</v>
      </c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M14" s="41" t="s">
        <v>150</v>
      </c>
    </row>
    <row r="15" spans="1:39" ht="39" customHeight="1" thickBot="1" x14ac:dyDescent="0.25">
      <c r="A15" s="89" t="s">
        <v>151</v>
      </c>
      <c r="B15" s="102" t="s">
        <v>152</v>
      </c>
      <c r="C15" s="102"/>
      <c r="D15" s="102"/>
      <c r="E15" s="102"/>
      <c r="F15" s="102"/>
      <c r="G15" s="102"/>
      <c r="H15" s="103"/>
      <c r="I15" s="243" t="s">
        <v>46</v>
      </c>
      <c r="J15" s="83" t="s">
        <v>151</v>
      </c>
      <c r="K15" s="90" t="s">
        <v>153</v>
      </c>
      <c r="L15" s="90"/>
      <c r="M15" s="90"/>
      <c r="N15" s="90"/>
      <c r="O15" s="90"/>
      <c r="P15" s="259" t="s">
        <v>116</v>
      </c>
      <c r="Q15" s="83" t="s">
        <v>121</v>
      </c>
      <c r="R15" s="90" t="s">
        <v>155</v>
      </c>
      <c r="S15" s="90"/>
      <c r="T15" s="90"/>
      <c r="U15" s="90"/>
      <c r="V15" s="90"/>
      <c r="W15" s="90"/>
      <c r="X15" s="104"/>
      <c r="Y15" s="130" t="s">
        <v>156</v>
      </c>
      <c r="Z15" s="90"/>
      <c r="AA15" s="90"/>
      <c r="AB15" s="90"/>
      <c r="AC15" s="90"/>
      <c r="AD15" s="90"/>
      <c r="AE15" s="90"/>
      <c r="AF15" s="90"/>
      <c r="AG15" s="90"/>
      <c r="AH15" s="90"/>
      <c r="AI15" s="104"/>
      <c r="AM15" s="41" t="s">
        <v>157</v>
      </c>
    </row>
    <row r="16" spans="1:39" ht="39" customHeight="1" thickTop="1" x14ac:dyDescent="0.2">
      <c r="A16" s="92"/>
      <c r="B16" s="90"/>
      <c r="C16" s="90"/>
      <c r="D16" s="90"/>
      <c r="E16" s="90"/>
      <c r="F16" s="90"/>
      <c r="G16" s="90"/>
      <c r="H16" s="104"/>
      <c r="I16" s="243"/>
      <c r="J16" s="83" t="s">
        <v>158</v>
      </c>
      <c r="K16" s="90" t="s">
        <v>159</v>
      </c>
      <c r="L16" s="90"/>
      <c r="M16" s="90"/>
      <c r="N16" s="90"/>
      <c r="O16" s="137"/>
      <c r="P16" s="260"/>
      <c r="Q16" s="83" t="s">
        <v>121</v>
      </c>
      <c r="R16" s="90" t="s">
        <v>160</v>
      </c>
      <c r="S16" s="90"/>
      <c r="T16" s="90"/>
      <c r="U16" s="90"/>
      <c r="V16" s="90"/>
      <c r="W16" s="90"/>
      <c r="X16" s="104"/>
      <c r="Y16" s="245" t="s">
        <v>53</v>
      </c>
      <c r="Z16" s="246"/>
      <c r="AA16" s="133" t="s">
        <v>161</v>
      </c>
      <c r="AB16" s="101"/>
      <c r="AC16" s="205"/>
      <c r="AD16" s="206" t="s">
        <v>162</v>
      </c>
      <c r="AE16" s="262" t="s">
        <v>51</v>
      </c>
      <c r="AF16" s="263"/>
      <c r="AG16" s="140"/>
      <c r="AH16" s="211"/>
      <c r="AI16" s="212" t="s">
        <v>162</v>
      </c>
    </row>
    <row r="17" spans="1:39" ht="39" customHeight="1" x14ac:dyDescent="0.2">
      <c r="A17" s="89" t="s">
        <v>163</v>
      </c>
      <c r="B17" s="90" t="s">
        <v>164</v>
      </c>
      <c r="C17" s="90"/>
      <c r="D17" s="90"/>
      <c r="E17" s="90"/>
      <c r="F17" s="90"/>
      <c r="G17" s="90"/>
      <c r="H17" s="104"/>
      <c r="I17" s="243"/>
      <c r="J17" s="90"/>
      <c r="K17" s="90"/>
      <c r="L17" s="90" t="s">
        <v>165</v>
      </c>
      <c r="M17" s="214"/>
      <c r="N17" s="214"/>
      <c r="O17" s="90" t="s">
        <v>166</v>
      </c>
      <c r="P17" s="260"/>
      <c r="Q17" s="132"/>
      <c r="R17" s="90" t="s">
        <v>167</v>
      </c>
      <c r="S17" s="90"/>
      <c r="T17" s="121"/>
      <c r="U17" s="214"/>
      <c r="V17" s="214"/>
      <c r="W17" s="214"/>
      <c r="X17" s="131" t="s">
        <v>168</v>
      </c>
      <c r="Y17" s="247"/>
      <c r="Z17" s="248"/>
      <c r="AA17" s="107"/>
      <c r="AB17" s="94" t="s">
        <v>169</v>
      </c>
      <c r="AC17" s="195"/>
      <c r="AD17" s="94" t="s">
        <v>170</v>
      </c>
      <c r="AE17" s="264"/>
      <c r="AF17" s="248"/>
      <c r="AG17" s="93" t="s">
        <v>171</v>
      </c>
      <c r="AH17" s="195"/>
      <c r="AI17" s="144" t="s">
        <v>170</v>
      </c>
    </row>
    <row r="18" spans="1:39" ht="39" customHeight="1" thickBot="1" x14ac:dyDescent="0.25">
      <c r="A18" s="105"/>
      <c r="B18" s="90"/>
      <c r="C18" s="90"/>
      <c r="D18" s="90"/>
      <c r="E18" s="90"/>
      <c r="F18" s="90"/>
      <c r="G18" s="90"/>
      <c r="H18" s="104"/>
      <c r="I18" s="257"/>
      <c r="J18" s="106"/>
      <c r="K18" s="90"/>
      <c r="L18" s="90"/>
      <c r="M18" s="90"/>
      <c r="N18" s="90"/>
      <c r="O18" s="90"/>
      <c r="P18" s="260"/>
      <c r="Q18" s="83" t="s">
        <v>163</v>
      </c>
      <c r="R18" s="90" t="s">
        <v>172</v>
      </c>
      <c r="S18" s="90"/>
      <c r="T18" s="90"/>
      <c r="U18" s="90"/>
      <c r="V18" s="90"/>
      <c r="W18" s="90"/>
      <c r="X18" s="104"/>
      <c r="Y18" s="245" t="s">
        <v>54</v>
      </c>
      <c r="Z18" s="246"/>
      <c r="AA18" s="133" t="s">
        <v>173</v>
      </c>
      <c r="AB18" s="101"/>
      <c r="AC18" s="205"/>
      <c r="AD18" s="207" t="s">
        <v>162</v>
      </c>
      <c r="AE18" s="265" t="s">
        <v>52</v>
      </c>
      <c r="AF18" s="246"/>
      <c r="AG18" s="101"/>
      <c r="AH18" s="205"/>
      <c r="AI18" s="210" t="s">
        <v>162</v>
      </c>
    </row>
    <row r="19" spans="1:39" ht="39" customHeight="1" thickBot="1" x14ac:dyDescent="0.25">
      <c r="A19" s="218" t="s">
        <v>104</v>
      </c>
      <c r="B19" s="219"/>
      <c r="C19" s="219"/>
      <c r="D19" s="219"/>
      <c r="E19" s="219"/>
      <c r="F19" s="219"/>
      <c r="G19" s="219"/>
      <c r="H19" s="220"/>
      <c r="I19" s="258"/>
      <c r="J19" s="107"/>
      <c r="K19" s="90"/>
      <c r="L19" s="90"/>
      <c r="M19" s="90"/>
      <c r="N19" s="93"/>
      <c r="O19" s="93"/>
      <c r="P19" s="261"/>
      <c r="Q19" s="107"/>
      <c r="R19" s="93" t="s">
        <v>174</v>
      </c>
      <c r="S19" s="93"/>
      <c r="T19" s="94"/>
      <c r="U19" s="241"/>
      <c r="V19" s="241"/>
      <c r="W19" s="241"/>
      <c r="X19" s="129" t="s">
        <v>175</v>
      </c>
      <c r="Y19" s="247"/>
      <c r="Z19" s="248"/>
      <c r="AA19" s="107"/>
      <c r="AB19" s="94" t="s">
        <v>176</v>
      </c>
      <c r="AC19" s="195"/>
      <c r="AD19" s="94" t="s">
        <v>170</v>
      </c>
      <c r="AE19" s="266"/>
      <c r="AF19" s="267"/>
      <c r="AG19" s="141" t="s">
        <v>171</v>
      </c>
      <c r="AH19" s="199"/>
      <c r="AI19" s="145" t="s">
        <v>170</v>
      </c>
    </row>
    <row r="20" spans="1:39" ht="39" customHeight="1" thickTop="1" x14ac:dyDescent="0.2">
      <c r="A20" s="108"/>
      <c r="B20" s="109" t="s">
        <v>21</v>
      </c>
      <c r="C20" s="102"/>
      <c r="D20" s="102"/>
      <c r="E20" s="102"/>
      <c r="F20" s="102"/>
      <c r="G20" s="102"/>
      <c r="H20" s="103"/>
      <c r="I20" s="242" t="s">
        <v>47</v>
      </c>
      <c r="J20" s="113"/>
      <c r="K20" s="114" t="s">
        <v>25</v>
      </c>
      <c r="L20" s="101"/>
      <c r="M20" s="119"/>
      <c r="N20" s="120" t="s">
        <v>26</v>
      </c>
      <c r="O20" s="121"/>
      <c r="P20" s="122"/>
      <c r="Q20" s="106" t="s">
        <v>27</v>
      </c>
      <c r="R20" s="121"/>
      <c r="S20" s="122"/>
      <c r="T20" s="90" t="s">
        <v>0</v>
      </c>
      <c r="U20" s="122"/>
      <c r="V20" s="106" t="s">
        <v>2</v>
      </c>
      <c r="W20" s="90"/>
      <c r="X20" s="104"/>
      <c r="Y20" s="245" t="s">
        <v>94</v>
      </c>
      <c r="Z20" s="246"/>
      <c r="AA20" s="133" t="s">
        <v>177</v>
      </c>
      <c r="AB20" s="101"/>
      <c r="AC20" s="205"/>
      <c r="AD20" s="207" t="s">
        <v>162</v>
      </c>
      <c r="AE20" s="142" t="s">
        <v>50</v>
      </c>
      <c r="AF20" s="140"/>
      <c r="AG20" s="90"/>
      <c r="AH20" s="90"/>
      <c r="AI20" s="104"/>
    </row>
    <row r="21" spans="1:39" ht="39" customHeight="1" x14ac:dyDescent="0.2">
      <c r="A21" s="92"/>
      <c r="B21" s="110"/>
      <c r="C21" s="90"/>
      <c r="D21" s="90"/>
      <c r="E21" s="90"/>
      <c r="F21" s="90"/>
      <c r="G21" s="90"/>
      <c r="H21" s="104"/>
      <c r="I21" s="243"/>
      <c r="J21" s="115" t="s">
        <v>122</v>
      </c>
      <c r="K21" s="116"/>
      <c r="L21" s="198"/>
      <c r="M21" s="123" t="s">
        <v>45</v>
      </c>
      <c r="N21" s="116"/>
      <c r="O21" s="198"/>
      <c r="P21" s="123" t="s">
        <v>45</v>
      </c>
      <c r="Q21" s="126"/>
      <c r="R21" s="198"/>
      <c r="S21" s="123" t="s">
        <v>45</v>
      </c>
      <c r="T21" s="198"/>
      <c r="U21" s="123" t="s">
        <v>45</v>
      </c>
      <c r="V21" s="126"/>
      <c r="W21" s="202">
        <f>L21+O21+R21+T21</f>
        <v>0</v>
      </c>
      <c r="X21" s="128" t="s">
        <v>45</v>
      </c>
      <c r="Y21" s="247"/>
      <c r="Z21" s="248"/>
      <c r="AA21" s="107"/>
      <c r="AB21" s="94" t="s">
        <v>178</v>
      </c>
      <c r="AC21" s="195"/>
      <c r="AD21" s="94" t="s">
        <v>170</v>
      </c>
      <c r="AE21" s="249" t="s">
        <v>2</v>
      </c>
      <c r="AF21" s="213"/>
      <c r="AG21" s="90"/>
      <c r="AH21" s="90"/>
      <c r="AI21" s="104"/>
    </row>
    <row r="22" spans="1:39" ht="48.75" customHeight="1" x14ac:dyDescent="0.3">
      <c r="A22" s="92"/>
      <c r="B22" s="90"/>
      <c r="C22" s="111"/>
      <c r="D22" s="214"/>
      <c r="E22" s="214"/>
      <c r="F22" s="214"/>
      <c r="G22" s="112" t="s">
        <v>44</v>
      </c>
      <c r="H22" s="104"/>
      <c r="I22" s="244"/>
      <c r="J22" s="117" t="s">
        <v>123</v>
      </c>
      <c r="K22" s="107"/>
      <c r="L22" s="195"/>
      <c r="M22" s="124" t="s">
        <v>45</v>
      </c>
      <c r="N22" s="125"/>
      <c r="O22" s="195"/>
      <c r="P22" s="124" t="s">
        <v>45</v>
      </c>
      <c r="Q22" s="125"/>
      <c r="R22" s="195"/>
      <c r="S22" s="124" t="s">
        <v>45</v>
      </c>
      <c r="T22" s="195"/>
      <c r="U22" s="124" t="s">
        <v>45</v>
      </c>
      <c r="V22" s="125"/>
      <c r="W22" s="203">
        <f>L22+O22+R22+T22</f>
        <v>0</v>
      </c>
      <c r="X22" s="129" t="s">
        <v>45</v>
      </c>
      <c r="Y22" s="245" t="s">
        <v>93</v>
      </c>
      <c r="Z22" s="246"/>
      <c r="AA22" s="133" t="s">
        <v>179</v>
      </c>
      <c r="AB22" s="101"/>
      <c r="AC22" s="205"/>
      <c r="AD22" s="208" t="s">
        <v>162</v>
      </c>
      <c r="AE22" s="106"/>
      <c r="AF22" s="90"/>
      <c r="AG22" s="127"/>
      <c r="AH22" s="202">
        <f>AC16+AC18+AC20+AC22</f>
        <v>0</v>
      </c>
      <c r="AI22" s="209" t="s">
        <v>162</v>
      </c>
    </row>
    <row r="23" spans="1:39" ht="35" customHeight="1" x14ac:dyDescent="0.3">
      <c r="A23" s="250" t="s">
        <v>180</v>
      </c>
      <c r="B23" s="251"/>
      <c r="C23" s="251"/>
      <c r="D23" s="251"/>
      <c r="E23" s="251"/>
      <c r="F23" s="251"/>
      <c r="G23" s="251"/>
      <c r="H23" s="252"/>
      <c r="I23" s="90"/>
      <c r="J23" s="118" t="s">
        <v>120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104"/>
      <c r="Y23" s="247"/>
      <c r="Z23" s="248"/>
      <c r="AA23" s="107"/>
      <c r="AB23" s="94" t="s">
        <v>181</v>
      </c>
      <c r="AC23" s="195"/>
      <c r="AD23" s="143" t="s">
        <v>170</v>
      </c>
      <c r="AE23" s="106"/>
      <c r="AF23" s="90" t="s">
        <v>182</v>
      </c>
      <c r="AG23" s="90"/>
      <c r="AH23" s="204">
        <f>AC17+AC19+AC21+AC23</f>
        <v>0</v>
      </c>
      <c r="AI23" s="104" t="s">
        <v>170</v>
      </c>
    </row>
    <row r="24" spans="1:39" ht="39" customHeight="1" thickBot="1" x14ac:dyDescent="0.25">
      <c r="A24" s="253"/>
      <c r="B24" s="254"/>
      <c r="C24" s="254"/>
      <c r="D24" s="254"/>
      <c r="E24" s="254"/>
      <c r="F24" s="254"/>
      <c r="G24" s="254"/>
      <c r="H24" s="255"/>
      <c r="I24" s="90"/>
      <c r="J24" s="90" t="s">
        <v>183</v>
      </c>
      <c r="K24" s="90"/>
      <c r="L24" s="90"/>
      <c r="M24" s="90"/>
      <c r="N24" s="90"/>
      <c r="O24" s="90"/>
      <c r="P24" s="90"/>
      <c r="Q24" s="83" t="s">
        <v>163</v>
      </c>
      <c r="R24" s="90" t="s">
        <v>184</v>
      </c>
      <c r="S24" s="196"/>
      <c r="T24" s="90" t="s">
        <v>185</v>
      </c>
      <c r="U24" s="90"/>
      <c r="V24" s="83" t="s">
        <v>163</v>
      </c>
      <c r="W24" s="90" t="s">
        <v>10</v>
      </c>
      <c r="X24" s="104"/>
      <c r="Y24" s="134"/>
      <c r="Z24" s="135"/>
      <c r="AA24" s="136"/>
      <c r="AB24" s="90"/>
      <c r="AC24" s="256"/>
      <c r="AD24" s="256"/>
      <c r="AE24" s="138"/>
      <c r="AF24" s="136"/>
      <c r="AG24" s="136"/>
      <c r="AH24" s="136"/>
      <c r="AI24" s="139"/>
    </row>
    <row r="25" spans="1:39" ht="39" customHeight="1" thickBot="1" x14ac:dyDescent="0.25">
      <c r="A25" s="232" t="s">
        <v>107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4"/>
    </row>
    <row r="26" spans="1:39" ht="39" customHeight="1" x14ac:dyDescent="0.2">
      <c r="A26" s="235" t="s">
        <v>127</v>
      </c>
      <c r="B26" s="236"/>
      <c r="C26" s="236"/>
      <c r="D26" s="236"/>
      <c r="E26" s="236"/>
      <c r="F26" s="236"/>
      <c r="G26" s="236"/>
      <c r="H26" s="236"/>
      <c r="I26" s="102"/>
      <c r="J26" s="103"/>
      <c r="K26" s="102" t="s">
        <v>114</v>
      </c>
      <c r="L26" s="146"/>
      <c r="M26" s="146"/>
      <c r="N26" s="146"/>
      <c r="O26" s="146"/>
      <c r="P26" s="102"/>
      <c r="Q26" s="102"/>
      <c r="R26" s="102"/>
      <c r="S26" s="102"/>
      <c r="T26" s="102"/>
      <c r="U26" s="102"/>
      <c r="V26" s="102"/>
      <c r="W26" s="102"/>
      <c r="X26" s="103"/>
      <c r="Y26" s="102" t="s">
        <v>103</v>
      </c>
      <c r="Z26" s="102"/>
      <c r="AA26" s="102"/>
      <c r="AB26" s="102"/>
      <c r="AC26" s="102"/>
      <c r="AD26" s="102"/>
      <c r="AE26" s="102"/>
      <c r="AF26" s="102"/>
      <c r="AG26" s="102"/>
      <c r="AH26" s="102"/>
      <c r="AI26" s="103"/>
    </row>
    <row r="27" spans="1:39" ht="39" customHeight="1" x14ac:dyDescent="0.2">
      <c r="A27" s="89" t="s">
        <v>154</v>
      </c>
      <c r="B27" s="121" t="s">
        <v>186</v>
      </c>
      <c r="C27" s="121" t="s">
        <v>187</v>
      </c>
      <c r="D27" s="196"/>
      <c r="E27" s="121" t="s">
        <v>188</v>
      </c>
      <c r="F27" s="121" t="s">
        <v>189</v>
      </c>
      <c r="G27" s="200"/>
      <c r="H27" s="147" t="s">
        <v>190</v>
      </c>
      <c r="I27" s="121"/>
      <c r="J27" s="148"/>
      <c r="K27" s="90"/>
      <c r="L27" s="83" t="s">
        <v>154</v>
      </c>
      <c r="M27" s="90" t="s">
        <v>29</v>
      </c>
      <c r="N27" s="179"/>
      <c r="O27" s="90"/>
      <c r="P27" s="90"/>
      <c r="Q27" s="90"/>
      <c r="R27" s="90"/>
      <c r="S27" s="90"/>
      <c r="T27" s="90"/>
      <c r="U27" s="90"/>
      <c r="V27" s="90"/>
      <c r="W27" s="90"/>
      <c r="X27" s="104"/>
      <c r="Y27" s="90" t="s">
        <v>23</v>
      </c>
      <c r="Z27" s="90"/>
      <c r="AA27" s="90"/>
      <c r="AB27" s="90"/>
      <c r="AC27" s="90"/>
      <c r="AD27" s="90"/>
      <c r="AE27" s="90"/>
      <c r="AF27" s="90"/>
      <c r="AG27" s="90"/>
      <c r="AH27" s="90"/>
      <c r="AI27" s="104"/>
    </row>
    <row r="28" spans="1:39" ht="39" customHeight="1" x14ac:dyDescent="0.2">
      <c r="A28" s="149" t="s">
        <v>191</v>
      </c>
      <c r="B28" s="121"/>
      <c r="C28" s="121"/>
      <c r="D28" s="90"/>
      <c r="E28" s="137" t="s">
        <v>358</v>
      </c>
      <c r="F28" s="196"/>
      <c r="G28" s="121" t="s">
        <v>49</v>
      </c>
      <c r="H28" s="196"/>
      <c r="I28" s="121" t="s">
        <v>192</v>
      </c>
      <c r="J28" s="121"/>
      <c r="K28" s="92"/>
      <c r="L28" s="83" t="s">
        <v>154</v>
      </c>
      <c r="M28" s="90" t="s">
        <v>7</v>
      </c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104"/>
      <c r="Y28" s="90"/>
      <c r="Z28" s="83" t="s">
        <v>151</v>
      </c>
      <c r="AA28" s="90" t="s">
        <v>34</v>
      </c>
      <c r="AB28" s="90"/>
      <c r="AC28" s="90"/>
      <c r="AD28" s="83" t="s">
        <v>193</v>
      </c>
      <c r="AE28" s="90" t="s">
        <v>9</v>
      </c>
      <c r="AF28" s="90"/>
      <c r="AG28" s="90"/>
      <c r="AH28" s="90"/>
      <c r="AI28" s="104"/>
    </row>
    <row r="29" spans="1:39" ht="39" customHeight="1" x14ac:dyDescent="0.2">
      <c r="A29" s="92"/>
      <c r="B29" s="121" t="s">
        <v>194</v>
      </c>
      <c r="C29" s="121"/>
      <c r="D29" s="121"/>
      <c r="E29" s="83" t="s">
        <v>158</v>
      </c>
      <c r="F29" s="151" t="s">
        <v>195</v>
      </c>
      <c r="G29" s="121"/>
      <c r="H29" s="83" t="s">
        <v>154</v>
      </c>
      <c r="I29" s="153" t="s">
        <v>196</v>
      </c>
      <c r="J29" s="90"/>
      <c r="K29" s="92"/>
      <c r="L29" s="83" t="s">
        <v>154</v>
      </c>
      <c r="M29" s="90" t="s">
        <v>28</v>
      </c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104"/>
      <c r="Y29" s="90"/>
      <c r="Z29" s="150"/>
      <c r="AA29" s="90"/>
      <c r="AB29" s="90"/>
      <c r="AC29" s="90"/>
      <c r="AD29" s="150"/>
      <c r="AE29" s="90"/>
      <c r="AF29" s="90"/>
      <c r="AG29" s="90"/>
      <c r="AH29" s="90"/>
      <c r="AI29" s="104"/>
    </row>
    <row r="30" spans="1:39" ht="39" customHeight="1" x14ac:dyDescent="0.2">
      <c r="A30" s="92"/>
      <c r="B30" s="90"/>
      <c r="C30" s="90"/>
      <c r="D30" s="90"/>
      <c r="E30" s="83" t="s">
        <v>154</v>
      </c>
      <c r="F30" s="152" t="s">
        <v>197</v>
      </c>
      <c r="G30" s="90"/>
      <c r="H30" s="83" t="s">
        <v>193</v>
      </c>
      <c r="I30" s="152" t="s">
        <v>198</v>
      </c>
      <c r="J30" s="90"/>
      <c r="K30" s="92"/>
      <c r="L30" s="83" t="s">
        <v>154</v>
      </c>
      <c r="M30" s="90" t="s">
        <v>117</v>
      </c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104"/>
      <c r="Y30" s="90" t="s">
        <v>24</v>
      </c>
      <c r="Z30" s="90"/>
      <c r="AA30" s="90"/>
      <c r="AB30" s="90"/>
      <c r="AC30" s="90"/>
      <c r="AD30" s="90"/>
      <c r="AE30" s="90"/>
      <c r="AF30" s="90"/>
      <c r="AG30" s="90"/>
      <c r="AH30" s="90"/>
      <c r="AI30" s="104"/>
      <c r="AM30" s="15"/>
    </row>
    <row r="31" spans="1:39" ht="39" customHeight="1" x14ac:dyDescent="0.2">
      <c r="A31" s="92"/>
      <c r="B31" s="147"/>
      <c r="C31" s="147"/>
      <c r="D31" s="147"/>
      <c r="E31" s="83" t="s">
        <v>121</v>
      </c>
      <c r="F31" s="153" t="s">
        <v>199</v>
      </c>
      <c r="G31" s="147"/>
      <c r="H31" s="214"/>
      <c r="I31" s="214"/>
      <c r="J31" s="147" t="s">
        <v>200</v>
      </c>
      <c r="K31" s="92"/>
      <c r="L31" s="83" t="s">
        <v>163</v>
      </c>
      <c r="M31" s="90" t="s">
        <v>8</v>
      </c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104"/>
      <c r="Y31" s="90"/>
      <c r="Z31" s="83" t="s">
        <v>154</v>
      </c>
      <c r="AA31" s="90" t="s">
        <v>34</v>
      </c>
      <c r="AB31" s="90"/>
      <c r="AC31" s="150"/>
      <c r="AD31" s="83" t="s">
        <v>158</v>
      </c>
      <c r="AE31" s="90" t="s">
        <v>9</v>
      </c>
      <c r="AF31" s="150"/>
      <c r="AG31" s="90"/>
      <c r="AH31" s="90"/>
      <c r="AI31" s="104"/>
    </row>
    <row r="32" spans="1:39" s="12" customFormat="1" ht="39" customHeight="1" x14ac:dyDescent="0.2">
      <c r="A32" s="92"/>
      <c r="B32" s="121" t="s">
        <v>201</v>
      </c>
      <c r="C32" s="147"/>
      <c r="D32" s="150"/>
      <c r="E32" s="153"/>
      <c r="F32" s="147"/>
      <c r="G32" s="154"/>
      <c r="H32" s="154"/>
      <c r="I32" s="154"/>
      <c r="J32" s="147"/>
      <c r="K32" s="92"/>
      <c r="L32" s="15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104"/>
      <c r="Y32" s="90"/>
      <c r="Z32" s="150"/>
      <c r="AA32" s="90"/>
      <c r="AB32" s="90"/>
      <c r="AC32" s="150"/>
      <c r="AD32" s="150"/>
      <c r="AE32" s="90"/>
      <c r="AF32" s="150"/>
      <c r="AG32" s="90"/>
      <c r="AH32" s="90"/>
      <c r="AI32" s="104"/>
    </row>
    <row r="33" spans="1:43" ht="39" customHeight="1" thickBot="1" x14ac:dyDescent="0.25">
      <c r="A33" s="89" t="s">
        <v>154</v>
      </c>
      <c r="B33" s="155" t="s">
        <v>202</v>
      </c>
      <c r="C33" s="156"/>
      <c r="D33" s="156"/>
      <c r="E33" s="156"/>
      <c r="F33" s="90"/>
      <c r="G33" s="156"/>
      <c r="H33" s="156"/>
      <c r="I33" s="156"/>
      <c r="J33" s="136"/>
      <c r="K33" s="105"/>
      <c r="L33" s="90"/>
      <c r="M33" s="90"/>
      <c r="N33" s="90"/>
      <c r="O33" s="90"/>
      <c r="P33" s="90"/>
      <c r="Q33" s="90"/>
      <c r="R33" s="90"/>
      <c r="S33" s="90"/>
      <c r="T33" s="90"/>
      <c r="U33" s="136"/>
      <c r="V33" s="136"/>
      <c r="W33" s="136"/>
      <c r="X33" s="139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9"/>
    </row>
    <row r="34" spans="1:43" ht="39" customHeight="1" thickBot="1" x14ac:dyDescent="0.25">
      <c r="A34" s="218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20"/>
    </row>
    <row r="35" spans="1:43" ht="39" customHeight="1" x14ac:dyDescent="0.3">
      <c r="A35" s="157">
        <v>1</v>
      </c>
      <c r="B35" s="229" t="s">
        <v>112</v>
      </c>
      <c r="C35" s="229"/>
      <c r="D35" s="229"/>
      <c r="E35" s="229"/>
      <c r="F35" s="229"/>
      <c r="G35" s="229"/>
      <c r="H35" s="237"/>
      <c r="I35" s="83" t="s">
        <v>203</v>
      </c>
      <c r="J35" s="165" t="s">
        <v>11</v>
      </c>
      <c r="K35" s="240" t="s">
        <v>204</v>
      </c>
      <c r="L35" s="240"/>
      <c r="M35" s="201"/>
      <c r="N35" s="236" t="s">
        <v>205</v>
      </c>
      <c r="O35" s="236"/>
      <c r="P35" s="236" t="s">
        <v>206</v>
      </c>
      <c r="Q35" s="236"/>
      <c r="R35" s="83" t="s">
        <v>203</v>
      </c>
      <c r="S35" s="166" t="s">
        <v>207</v>
      </c>
      <c r="T35" s="166"/>
      <c r="U35" s="83" t="s">
        <v>158</v>
      </c>
      <c r="V35" s="166" t="s">
        <v>208</v>
      </c>
      <c r="W35" s="166"/>
      <c r="X35" s="166"/>
      <c r="Y35" s="166"/>
      <c r="Z35" s="83" t="s">
        <v>193</v>
      </c>
      <c r="AA35" s="166" t="s">
        <v>209</v>
      </c>
      <c r="AB35" s="166"/>
      <c r="AC35" s="166"/>
      <c r="AD35" s="90"/>
      <c r="AE35" s="83" t="s">
        <v>154</v>
      </c>
      <c r="AF35" s="90" t="s">
        <v>210</v>
      </c>
      <c r="AG35" s="166"/>
      <c r="AH35" s="178"/>
      <c r="AI35" s="103"/>
    </row>
    <row r="36" spans="1:43" ht="39" customHeight="1" x14ac:dyDescent="0.2">
      <c r="A36" s="92"/>
      <c r="B36" s="238"/>
      <c r="C36" s="238"/>
      <c r="D36" s="238"/>
      <c r="E36" s="238"/>
      <c r="F36" s="238"/>
      <c r="G36" s="238"/>
      <c r="H36" s="239"/>
      <c r="I36" s="106"/>
      <c r="J36" s="163"/>
      <c r="K36" s="164"/>
      <c r="L36" s="164"/>
      <c r="M36" s="164"/>
      <c r="N36" s="164"/>
      <c r="O36" s="164"/>
      <c r="P36" s="164"/>
      <c r="Q36" s="90"/>
      <c r="R36" s="83" t="s">
        <v>211</v>
      </c>
      <c r="S36" s="179" t="s">
        <v>212</v>
      </c>
      <c r="T36" s="90"/>
      <c r="U36" s="83" t="s">
        <v>213</v>
      </c>
      <c r="V36" s="179" t="s">
        <v>214</v>
      </c>
      <c r="W36" s="90"/>
      <c r="X36" s="83" t="s">
        <v>215</v>
      </c>
      <c r="Y36" s="179" t="s">
        <v>216</v>
      </c>
      <c r="Z36" s="100"/>
      <c r="AA36" s="83" t="s">
        <v>193</v>
      </c>
      <c r="AB36" s="100" t="s">
        <v>199</v>
      </c>
      <c r="AC36" s="100"/>
      <c r="AD36" s="100"/>
      <c r="AE36" s="214"/>
      <c r="AF36" s="214"/>
      <c r="AG36" s="214"/>
      <c r="AH36" s="214"/>
      <c r="AI36" s="104" t="s">
        <v>217</v>
      </c>
    </row>
    <row r="37" spans="1:43" ht="39" customHeight="1" x14ac:dyDescent="0.2">
      <c r="A37" s="158"/>
      <c r="B37" s="93"/>
      <c r="C37" s="93"/>
      <c r="D37" s="93"/>
      <c r="E37" s="93"/>
      <c r="F37" s="93"/>
      <c r="G37" s="93"/>
      <c r="H37" s="93"/>
      <c r="I37" s="88" t="s">
        <v>158</v>
      </c>
      <c r="J37" s="93" t="s">
        <v>10</v>
      </c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144"/>
    </row>
    <row r="38" spans="1:43" ht="39" customHeight="1" x14ac:dyDescent="0.2">
      <c r="A38" s="92">
        <v>2</v>
      </c>
      <c r="B38" s="90" t="s">
        <v>97</v>
      </c>
      <c r="C38" s="90"/>
      <c r="D38" s="90"/>
      <c r="E38" s="90"/>
      <c r="F38" s="90"/>
      <c r="G38" s="90"/>
      <c r="H38" s="90"/>
      <c r="I38" s="159"/>
      <c r="J38" s="95" t="s">
        <v>98</v>
      </c>
      <c r="K38" s="95"/>
      <c r="L38" s="95"/>
      <c r="M38" s="95"/>
      <c r="N38" s="95"/>
      <c r="O38" s="95"/>
      <c r="P38" s="95"/>
      <c r="Q38" s="87" t="s">
        <v>158</v>
      </c>
      <c r="R38" s="95" t="s">
        <v>34</v>
      </c>
      <c r="S38" s="87" t="s">
        <v>158</v>
      </c>
      <c r="T38" s="95" t="s">
        <v>9</v>
      </c>
      <c r="U38" s="160"/>
      <c r="V38" s="224" t="s">
        <v>99</v>
      </c>
      <c r="W38" s="225"/>
      <c r="X38" s="225"/>
      <c r="Y38" s="225"/>
      <c r="Z38" s="225"/>
      <c r="AA38" s="225"/>
      <c r="AB38" s="161"/>
      <c r="AC38" s="95"/>
      <c r="AD38" s="87" t="s">
        <v>158</v>
      </c>
      <c r="AE38" s="95" t="s">
        <v>34</v>
      </c>
      <c r="AF38" s="87" t="s">
        <v>163</v>
      </c>
      <c r="AG38" s="225" t="s">
        <v>9</v>
      </c>
      <c r="AH38" s="225"/>
      <c r="AI38" s="226"/>
    </row>
    <row r="39" spans="1:43" ht="39" customHeight="1" thickBot="1" x14ac:dyDescent="0.25">
      <c r="A39" s="105"/>
      <c r="B39" s="136"/>
      <c r="C39" s="136"/>
      <c r="D39" s="136"/>
      <c r="E39" s="136"/>
      <c r="F39" s="136"/>
      <c r="G39" s="136"/>
      <c r="H39" s="136"/>
      <c r="I39" s="138"/>
      <c r="J39" s="136" t="s">
        <v>100</v>
      </c>
      <c r="K39" s="136"/>
      <c r="L39" s="136"/>
      <c r="M39" s="136"/>
      <c r="N39" s="136"/>
      <c r="O39" s="136"/>
      <c r="P39" s="136"/>
      <c r="Q39" s="83" t="s">
        <v>158</v>
      </c>
      <c r="R39" s="136" t="s">
        <v>34</v>
      </c>
      <c r="S39" s="83" t="s">
        <v>193</v>
      </c>
      <c r="T39" s="136" t="s">
        <v>9</v>
      </c>
      <c r="U39" s="162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9"/>
    </row>
    <row r="40" spans="1:43" ht="39" customHeight="1" thickBot="1" x14ac:dyDescent="0.25">
      <c r="A40" s="218" t="s">
        <v>357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20"/>
    </row>
    <row r="41" spans="1:43" ht="39" customHeight="1" x14ac:dyDescent="0.2">
      <c r="A41" s="167">
        <v>1</v>
      </c>
      <c r="B41" s="179" t="s">
        <v>218</v>
      </c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83" t="s">
        <v>219</v>
      </c>
      <c r="N41" s="90" t="s">
        <v>11</v>
      </c>
      <c r="O41" s="90"/>
      <c r="P41" s="174"/>
      <c r="Q41" s="90"/>
      <c r="R41" s="90"/>
      <c r="S41" s="83" t="s">
        <v>158</v>
      </c>
      <c r="T41" s="90" t="s">
        <v>10</v>
      </c>
      <c r="U41" s="90"/>
      <c r="V41" s="90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75"/>
    </row>
    <row r="42" spans="1:43" ht="39" customHeight="1" x14ac:dyDescent="0.2">
      <c r="A42" s="168">
        <v>2</v>
      </c>
      <c r="B42" s="169" t="s">
        <v>12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86" t="s">
        <v>158</v>
      </c>
      <c r="N42" s="169" t="s">
        <v>3</v>
      </c>
      <c r="O42" s="169"/>
      <c r="P42" s="86" t="s">
        <v>219</v>
      </c>
      <c r="Q42" s="169" t="s">
        <v>4</v>
      </c>
      <c r="R42" s="169"/>
      <c r="S42" s="86" t="s">
        <v>154</v>
      </c>
      <c r="T42" s="169" t="s">
        <v>7</v>
      </c>
      <c r="U42" s="169"/>
      <c r="V42" s="169"/>
      <c r="W42" s="169"/>
      <c r="X42" s="86" t="s">
        <v>203</v>
      </c>
      <c r="Y42" s="169" t="s">
        <v>5</v>
      </c>
      <c r="Z42" s="169"/>
      <c r="AA42" s="86" t="s">
        <v>220</v>
      </c>
      <c r="AB42" s="11" t="s">
        <v>6</v>
      </c>
      <c r="AC42" s="169"/>
      <c r="AD42" s="169"/>
      <c r="AE42" s="86" t="s">
        <v>163</v>
      </c>
      <c r="AF42" s="169" t="s">
        <v>0</v>
      </c>
      <c r="AG42" s="169"/>
      <c r="AH42" s="169"/>
      <c r="AI42" s="176"/>
    </row>
    <row r="43" spans="1:43" ht="39" customHeight="1" x14ac:dyDescent="0.2">
      <c r="A43" s="168">
        <v>3</v>
      </c>
      <c r="B43" s="169" t="s">
        <v>30</v>
      </c>
      <c r="C43" s="169"/>
      <c r="D43" s="169"/>
      <c r="E43" s="169"/>
      <c r="F43" s="169"/>
      <c r="G43" s="90"/>
      <c r="H43" s="169"/>
      <c r="I43" s="169"/>
      <c r="J43" s="169"/>
      <c r="K43" s="169"/>
      <c r="L43" s="173" t="s">
        <v>144</v>
      </c>
      <c r="M43" s="227"/>
      <c r="N43" s="227"/>
      <c r="O43" s="227"/>
      <c r="P43" s="227"/>
      <c r="Q43" s="227"/>
      <c r="R43" s="169"/>
      <c r="S43" s="169" t="s">
        <v>221</v>
      </c>
      <c r="T43" s="169" t="s">
        <v>222</v>
      </c>
      <c r="U43" s="169" t="s">
        <v>223</v>
      </c>
      <c r="V43" s="169" t="s">
        <v>223</v>
      </c>
      <c r="W43" s="169" t="s">
        <v>223</v>
      </c>
      <c r="X43" s="169"/>
      <c r="Y43" s="169" t="s">
        <v>223</v>
      </c>
      <c r="Z43" s="169" t="s">
        <v>223</v>
      </c>
      <c r="AA43" s="169"/>
      <c r="AB43" s="169"/>
      <c r="AC43" s="169"/>
      <c r="AD43" s="169"/>
      <c r="AE43" s="169"/>
      <c r="AF43" s="169"/>
      <c r="AG43" s="169"/>
      <c r="AH43" s="169"/>
      <c r="AI43" s="176"/>
    </row>
    <row r="44" spans="1:43" s="12" customFormat="1" ht="39" customHeight="1" x14ac:dyDescent="0.2">
      <c r="A44" s="168">
        <v>4</v>
      </c>
      <c r="B44" s="169" t="s">
        <v>13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85" t="s">
        <v>158</v>
      </c>
      <c r="N44" s="127" t="s">
        <v>224</v>
      </c>
      <c r="O44" s="127"/>
      <c r="P44" s="127"/>
      <c r="Q44" s="127" t="s">
        <v>225</v>
      </c>
      <c r="R44" s="85" t="s">
        <v>158</v>
      </c>
      <c r="S44" s="127" t="s">
        <v>226</v>
      </c>
      <c r="T44" s="127"/>
      <c r="U44" s="85" t="s">
        <v>193</v>
      </c>
      <c r="V44" s="127" t="s">
        <v>227</v>
      </c>
      <c r="W44" s="127"/>
      <c r="X44" s="127"/>
      <c r="Y44" s="127"/>
      <c r="Z44" s="127"/>
      <c r="AA44" s="85" t="s">
        <v>158</v>
      </c>
      <c r="AB44" s="127" t="s">
        <v>14</v>
      </c>
      <c r="AC44" s="127"/>
      <c r="AD44" s="127"/>
      <c r="AE44" s="127"/>
      <c r="AF44" s="127"/>
      <c r="AG44" s="169"/>
      <c r="AH44" s="169"/>
      <c r="AI44" s="176"/>
    </row>
    <row r="45" spans="1:43" ht="36.75" customHeight="1" thickBot="1" x14ac:dyDescent="0.25">
      <c r="A45" s="170">
        <v>5</v>
      </c>
      <c r="B45" s="171" t="s">
        <v>22</v>
      </c>
      <c r="C45" s="171"/>
      <c r="D45" s="171"/>
      <c r="E45" s="171"/>
      <c r="F45" s="171"/>
      <c r="G45" s="171"/>
      <c r="H45" s="172" t="s">
        <v>228</v>
      </c>
      <c r="I45" s="228"/>
      <c r="J45" s="228"/>
      <c r="K45" s="228"/>
      <c r="L45" s="228"/>
      <c r="M45" s="228"/>
      <c r="N45" s="228"/>
      <c r="O45" s="171" t="s">
        <v>217</v>
      </c>
      <c r="P45" s="171"/>
      <c r="Q45" s="171"/>
      <c r="R45" s="172" t="s">
        <v>229</v>
      </c>
      <c r="S45" s="228"/>
      <c r="T45" s="228"/>
      <c r="U45" s="228"/>
      <c r="V45" s="228"/>
      <c r="W45" s="228"/>
      <c r="X45" s="228"/>
      <c r="Y45" s="171" t="s">
        <v>217</v>
      </c>
      <c r="Z45" s="171"/>
      <c r="AA45" s="171"/>
      <c r="AB45" s="171"/>
      <c r="AC45" s="171"/>
      <c r="AD45" s="171"/>
      <c r="AE45" s="171"/>
      <c r="AF45" s="171"/>
      <c r="AG45" s="171"/>
      <c r="AH45" s="171"/>
      <c r="AI45" s="177"/>
      <c r="AJ45" s="9"/>
      <c r="AK45" s="9"/>
      <c r="AL45" s="9"/>
      <c r="AM45" s="9"/>
      <c r="AN45" s="9"/>
      <c r="AO45" s="9"/>
      <c r="AP45" s="9"/>
      <c r="AQ45" s="9"/>
    </row>
    <row r="46" spans="1:43" ht="39" customHeight="1" thickBot="1" x14ac:dyDescent="0.25">
      <c r="A46" s="218" t="s">
        <v>108</v>
      </c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20"/>
      <c r="Q46" s="221" t="s">
        <v>118</v>
      </c>
      <c r="R46" s="221"/>
      <c r="S46" s="221"/>
      <c r="T46" s="221"/>
      <c r="U46" s="221"/>
      <c r="V46" s="221"/>
      <c r="W46" s="221"/>
      <c r="X46" s="221"/>
      <c r="Y46" s="221" t="s">
        <v>109</v>
      </c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</row>
    <row r="47" spans="1:43" ht="39" customHeight="1" x14ac:dyDescent="0.2">
      <c r="A47" s="92"/>
      <c r="B47" s="83" t="s">
        <v>211</v>
      </c>
      <c r="C47" s="229" t="s">
        <v>124</v>
      </c>
      <c r="D47" s="229"/>
      <c r="E47" s="229"/>
      <c r="F47" s="229"/>
      <c r="G47" s="83" t="s">
        <v>158</v>
      </c>
      <c r="H47" s="90" t="s">
        <v>15</v>
      </c>
      <c r="I47" s="90"/>
      <c r="J47" s="90"/>
      <c r="K47" s="185"/>
      <c r="L47" s="90"/>
      <c r="M47" s="90"/>
      <c r="N47" s="90"/>
      <c r="O47" s="90"/>
      <c r="P47" s="104"/>
      <c r="Q47" s="83" t="s">
        <v>154</v>
      </c>
      <c r="R47" s="166" t="s">
        <v>230</v>
      </c>
      <c r="S47" s="201"/>
      <c r="T47" s="102" t="s">
        <v>231</v>
      </c>
      <c r="U47" s="181"/>
      <c r="V47" s="83" t="s">
        <v>193</v>
      </c>
      <c r="W47" s="166" t="s">
        <v>10</v>
      </c>
      <c r="X47" s="180"/>
      <c r="Y47" s="230" t="s">
        <v>31</v>
      </c>
      <c r="Z47" s="231"/>
      <c r="AA47" s="231"/>
      <c r="AB47" s="231"/>
      <c r="AC47" s="231"/>
      <c r="AD47" s="231"/>
      <c r="AE47" s="231"/>
      <c r="AF47" s="166"/>
      <c r="AG47" s="102"/>
      <c r="AH47" s="102"/>
      <c r="AI47" s="103"/>
    </row>
    <row r="48" spans="1:43" ht="39" customHeight="1" x14ac:dyDescent="0.2">
      <c r="A48" s="92"/>
      <c r="B48" s="83" t="s">
        <v>203</v>
      </c>
      <c r="C48" s="90" t="s">
        <v>101</v>
      </c>
      <c r="D48" s="90"/>
      <c r="E48" s="90"/>
      <c r="F48" s="90"/>
      <c r="G48" s="83" t="s">
        <v>121</v>
      </c>
      <c r="H48" s="90" t="s">
        <v>102</v>
      </c>
      <c r="I48" s="90"/>
      <c r="J48" s="90"/>
      <c r="K48" s="90"/>
      <c r="L48" s="90"/>
      <c r="M48" s="90"/>
      <c r="N48" s="90"/>
      <c r="O48" s="90"/>
      <c r="P48" s="104"/>
      <c r="Q48" s="149"/>
      <c r="R48" s="90" t="s">
        <v>119</v>
      </c>
      <c r="S48" s="121"/>
      <c r="T48" s="121"/>
      <c r="U48" s="121"/>
      <c r="V48" s="121"/>
      <c r="W48" s="121"/>
      <c r="X48" s="148"/>
      <c r="Y48" s="83" t="s">
        <v>158</v>
      </c>
      <c r="Z48" s="90" t="s">
        <v>232</v>
      </c>
      <c r="AA48" s="196"/>
      <c r="AB48" s="90" t="s">
        <v>233</v>
      </c>
      <c r="AC48" s="90"/>
      <c r="AD48" s="90"/>
      <c r="AE48" s="83" t="s">
        <v>158</v>
      </c>
      <c r="AF48" s="90" t="s">
        <v>10</v>
      </c>
      <c r="AG48" s="90"/>
      <c r="AH48" s="90"/>
      <c r="AI48" s="104"/>
    </row>
    <row r="49" spans="1:35" ht="39" customHeight="1" x14ac:dyDescent="0.2">
      <c r="A49" s="92"/>
      <c r="B49" s="83" t="s">
        <v>158</v>
      </c>
      <c r="C49" s="90" t="s">
        <v>17</v>
      </c>
      <c r="D49" s="90"/>
      <c r="E49" s="90"/>
      <c r="F49" s="90"/>
      <c r="G49" s="83" t="s">
        <v>234</v>
      </c>
      <c r="H49" s="90" t="s">
        <v>96</v>
      </c>
      <c r="I49" s="90"/>
      <c r="J49" s="90"/>
      <c r="K49" s="90"/>
      <c r="L49" s="90"/>
      <c r="M49" s="90"/>
      <c r="N49" s="90"/>
      <c r="O49" s="90"/>
      <c r="P49" s="104"/>
      <c r="Q49" s="149" t="s">
        <v>235</v>
      </c>
      <c r="R49" s="90"/>
      <c r="S49" s="121"/>
      <c r="T49" s="121"/>
      <c r="U49" s="121"/>
      <c r="V49" s="121"/>
      <c r="W49" s="121"/>
      <c r="X49" s="148"/>
      <c r="Y49" s="222" t="s">
        <v>32</v>
      </c>
      <c r="Z49" s="223"/>
      <c r="AA49" s="223"/>
      <c r="AB49" s="223"/>
      <c r="AC49" s="223"/>
      <c r="AD49" s="223"/>
      <c r="AE49" s="223"/>
      <c r="AF49" s="121"/>
      <c r="AG49" s="90"/>
      <c r="AH49" s="90"/>
      <c r="AI49" s="104"/>
    </row>
    <row r="50" spans="1:35" ht="39" customHeight="1" thickBot="1" x14ac:dyDescent="0.25">
      <c r="A50" s="105"/>
      <c r="B50" s="83" t="s">
        <v>203</v>
      </c>
      <c r="C50" s="136" t="s">
        <v>16</v>
      </c>
      <c r="D50" s="136"/>
      <c r="E50" s="136"/>
      <c r="F50" s="136"/>
      <c r="G50" s="83" t="s">
        <v>211</v>
      </c>
      <c r="H50" s="155" t="s">
        <v>236</v>
      </c>
      <c r="I50" s="155"/>
      <c r="J50" s="217"/>
      <c r="K50" s="217"/>
      <c r="L50" s="217"/>
      <c r="M50" s="217"/>
      <c r="N50" s="217"/>
      <c r="O50" s="217"/>
      <c r="P50" s="184" t="s">
        <v>217</v>
      </c>
      <c r="Q50" s="182"/>
      <c r="R50" s="183" t="s">
        <v>237</v>
      </c>
      <c r="S50" s="217"/>
      <c r="T50" s="217"/>
      <c r="U50" s="217"/>
      <c r="V50" s="217"/>
      <c r="W50" s="217"/>
      <c r="X50" s="184" t="s">
        <v>238</v>
      </c>
      <c r="Y50" s="83" t="s">
        <v>158</v>
      </c>
      <c r="Z50" s="90" t="s">
        <v>232</v>
      </c>
      <c r="AA50" s="196"/>
      <c r="AB50" s="90" t="s">
        <v>233</v>
      </c>
      <c r="AC50" s="136"/>
      <c r="AD50" s="136"/>
      <c r="AE50" s="83" t="s">
        <v>211</v>
      </c>
      <c r="AF50" s="136" t="s">
        <v>10</v>
      </c>
      <c r="AG50" s="136"/>
      <c r="AH50" s="136"/>
      <c r="AI50" s="139"/>
    </row>
    <row r="51" spans="1:35" ht="39" customHeight="1" thickBot="1" x14ac:dyDescent="0.25">
      <c r="A51" s="218" t="s">
        <v>110</v>
      </c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20"/>
      <c r="R51" s="221" t="s">
        <v>111</v>
      </c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</row>
    <row r="52" spans="1:35" ht="39" customHeight="1" x14ac:dyDescent="0.2">
      <c r="A52" s="92"/>
      <c r="B52" s="83" t="s">
        <v>158</v>
      </c>
      <c r="C52" s="90" t="s">
        <v>35</v>
      </c>
      <c r="D52" s="90"/>
      <c r="E52" s="90"/>
      <c r="F52" s="90"/>
      <c r="G52" s="90"/>
      <c r="H52" s="90"/>
      <c r="I52" s="83" t="s">
        <v>158</v>
      </c>
      <c r="J52" s="90" t="s">
        <v>38</v>
      </c>
      <c r="K52" s="90"/>
      <c r="L52" s="90"/>
      <c r="M52" s="90"/>
      <c r="N52" s="90"/>
      <c r="O52" s="90"/>
      <c r="P52" s="90"/>
      <c r="Q52" s="90"/>
      <c r="R52" s="108"/>
      <c r="S52" s="83" t="s">
        <v>203</v>
      </c>
      <c r="T52" s="102" t="s">
        <v>10</v>
      </c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3"/>
    </row>
    <row r="53" spans="1:35" ht="39" customHeight="1" x14ac:dyDescent="0.2">
      <c r="A53" s="92"/>
      <c r="B53" s="83" t="s">
        <v>193</v>
      </c>
      <c r="C53" s="90" t="s">
        <v>43</v>
      </c>
      <c r="D53" s="90"/>
      <c r="E53" s="90"/>
      <c r="F53" s="90"/>
      <c r="G53" s="90"/>
      <c r="H53" s="90"/>
      <c r="I53" s="83" t="s">
        <v>215</v>
      </c>
      <c r="J53" s="90" t="s">
        <v>40</v>
      </c>
      <c r="K53" s="90"/>
      <c r="L53" s="90"/>
      <c r="M53" s="90"/>
      <c r="N53" s="90"/>
      <c r="O53" s="90"/>
      <c r="P53" s="90"/>
      <c r="Q53" s="90"/>
      <c r="R53" s="92"/>
      <c r="S53" s="83" t="s">
        <v>121</v>
      </c>
      <c r="T53" s="90" t="s">
        <v>11</v>
      </c>
      <c r="U53" s="90"/>
      <c r="V53" s="213" t="s">
        <v>239</v>
      </c>
      <c r="W53" s="213"/>
      <c r="X53" s="213"/>
      <c r="Y53" s="214"/>
      <c r="Z53" s="214"/>
      <c r="AA53" s="214"/>
      <c r="AB53" s="214"/>
      <c r="AC53" s="214"/>
      <c r="AD53" s="214"/>
      <c r="AE53" s="214"/>
      <c r="AF53" s="214"/>
      <c r="AG53" s="214"/>
      <c r="AH53" s="90"/>
      <c r="AI53" s="104"/>
    </row>
    <row r="54" spans="1:35" s="13" customFormat="1" ht="39" customHeight="1" x14ac:dyDescent="0.2">
      <c r="A54" s="92"/>
      <c r="B54" s="83" t="s">
        <v>158</v>
      </c>
      <c r="C54" s="90" t="s">
        <v>36</v>
      </c>
      <c r="D54" s="121"/>
      <c r="E54" s="90"/>
      <c r="F54" s="90"/>
      <c r="G54" s="90"/>
      <c r="H54" s="90"/>
      <c r="I54" s="83" t="s">
        <v>158</v>
      </c>
      <c r="J54" s="90" t="s">
        <v>42</v>
      </c>
      <c r="K54" s="90"/>
      <c r="L54" s="90"/>
      <c r="M54" s="90"/>
      <c r="N54" s="90"/>
      <c r="O54" s="90"/>
      <c r="P54" s="90"/>
      <c r="Q54" s="90"/>
      <c r="R54" s="92"/>
      <c r="S54" s="90"/>
      <c r="T54" s="90"/>
      <c r="U54" s="90"/>
      <c r="V54" s="213" t="s">
        <v>240</v>
      </c>
      <c r="W54" s="213"/>
      <c r="X54" s="213"/>
      <c r="Y54" s="214"/>
      <c r="Z54" s="214"/>
      <c r="AA54" s="214"/>
      <c r="AB54" s="214"/>
      <c r="AC54" s="214"/>
      <c r="AD54" s="214"/>
      <c r="AE54" s="214"/>
      <c r="AF54" s="214"/>
      <c r="AG54" s="214"/>
      <c r="AH54" s="90"/>
      <c r="AI54" s="104"/>
    </row>
    <row r="55" spans="1:35" ht="39" customHeight="1" x14ac:dyDescent="0.2">
      <c r="A55" s="92"/>
      <c r="B55" s="83" t="s">
        <v>211</v>
      </c>
      <c r="C55" s="90" t="s">
        <v>37</v>
      </c>
      <c r="D55" s="90"/>
      <c r="E55" s="90"/>
      <c r="F55" s="90"/>
      <c r="G55" s="90"/>
      <c r="H55" s="90"/>
      <c r="I55" s="83" t="s">
        <v>158</v>
      </c>
      <c r="J55" s="90" t="s">
        <v>33</v>
      </c>
      <c r="K55" s="90"/>
      <c r="L55" s="90"/>
      <c r="M55" s="90"/>
      <c r="N55" s="90"/>
      <c r="O55" s="90"/>
      <c r="P55" s="90"/>
      <c r="Q55" s="90"/>
      <c r="R55" s="92"/>
      <c r="S55" s="90"/>
      <c r="T55" s="90"/>
      <c r="U55" s="90"/>
      <c r="V55" s="213" t="s">
        <v>241</v>
      </c>
      <c r="W55" s="213"/>
      <c r="X55" s="213"/>
      <c r="Y55" s="214"/>
      <c r="Z55" s="214"/>
      <c r="AA55" s="214"/>
      <c r="AB55" s="214"/>
      <c r="AC55" s="214"/>
      <c r="AD55" s="214"/>
      <c r="AE55" s="214"/>
      <c r="AF55" s="214"/>
      <c r="AG55" s="214"/>
      <c r="AH55" s="90"/>
      <c r="AI55" s="104"/>
    </row>
    <row r="56" spans="1:35" ht="39" customHeight="1" thickBot="1" x14ac:dyDescent="0.25">
      <c r="A56" s="105"/>
      <c r="B56" s="84" t="s">
        <v>211</v>
      </c>
      <c r="C56" s="136" t="s">
        <v>39</v>
      </c>
      <c r="D56" s="136"/>
      <c r="E56" s="136"/>
      <c r="F56" s="136"/>
      <c r="G56" s="136"/>
      <c r="H56" s="136"/>
      <c r="I56" s="84" t="s">
        <v>158</v>
      </c>
      <c r="J56" s="136" t="s">
        <v>41</v>
      </c>
      <c r="K56" s="136"/>
      <c r="L56" s="136"/>
      <c r="M56" s="136"/>
      <c r="N56" s="136"/>
      <c r="O56" s="136"/>
      <c r="P56" s="136"/>
      <c r="Q56" s="136"/>
      <c r="R56" s="105"/>
      <c r="S56" s="136"/>
      <c r="T56" s="136"/>
      <c r="U56" s="136"/>
      <c r="V56" s="136" t="s">
        <v>242</v>
      </c>
      <c r="W56" s="136"/>
      <c r="X56" s="136"/>
      <c r="Y56" s="136"/>
      <c r="Z56" s="136"/>
      <c r="AA56" s="136"/>
      <c r="AB56" s="215" t="s">
        <v>144</v>
      </c>
      <c r="AC56" s="215"/>
      <c r="AD56" s="216"/>
      <c r="AE56" s="216"/>
      <c r="AF56" s="216"/>
      <c r="AG56" s="216"/>
      <c r="AH56" s="216"/>
      <c r="AI56" s="139"/>
    </row>
  </sheetData>
  <sheetProtection algorithmName="SHA-512" hashValue="+GneqKw4A0fne7n1Y0Uhk6TpeNLWpxpT9QZAMrzh9s3yTpHYtQKsInrerPrlsMHBpXB/BPPfMSvEdBVKU5Slxw==" saltValue="O45m5oa1DNPFa6YfwMAV7A==" spinCount="100000" sheet="1" objects="1" scenarios="1"/>
  <mergeCells count="74">
    <mergeCell ref="R6:U6"/>
    <mergeCell ref="Y6:AH6"/>
    <mergeCell ref="I1:X1"/>
    <mergeCell ref="R4:U4"/>
    <mergeCell ref="Y4:AH4"/>
    <mergeCell ref="R5:U5"/>
    <mergeCell ref="Y5:AH5"/>
    <mergeCell ref="A14:H14"/>
    <mergeCell ref="I14:X14"/>
    <mergeCell ref="Y14:AI14"/>
    <mergeCell ref="R7:U7"/>
    <mergeCell ref="V7:X7"/>
    <mergeCell ref="Y7:AH7"/>
    <mergeCell ref="B8:P9"/>
    <mergeCell ref="R8:U9"/>
    <mergeCell ref="V8:X8"/>
    <mergeCell ref="Y8:AH8"/>
    <mergeCell ref="V9:X9"/>
    <mergeCell ref="Y9:AH9"/>
    <mergeCell ref="AE18:AF19"/>
    <mergeCell ref="R11:U12"/>
    <mergeCell ref="V11:X11"/>
    <mergeCell ref="Y11:AH11"/>
    <mergeCell ref="V12:X12"/>
    <mergeCell ref="Y12:AH12"/>
    <mergeCell ref="A19:H19"/>
    <mergeCell ref="U19:W19"/>
    <mergeCell ref="I20:I22"/>
    <mergeCell ref="Y20:Z21"/>
    <mergeCell ref="AE21:AF21"/>
    <mergeCell ref="D22:F22"/>
    <mergeCell ref="Y22:Z23"/>
    <mergeCell ref="A23:H24"/>
    <mergeCell ref="AC24:AD24"/>
    <mergeCell ref="I15:I19"/>
    <mergeCell ref="P15:P19"/>
    <mergeCell ref="Y16:Z17"/>
    <mergeCell ref="AE16:AF17"/>
    <mergeCell ref="M17:N17"/>
    <mergeCell ref="U17:W17"/>
    <mergeCell ref="Y18:Z19"/>
    <mergeCell ref="A25:AI25"/>
    <mergeCell ref="A26:H26"/>
    <mergeCell ref="H31:I31"/>
    <mergeCell ref="A34:AI34"/>
    <mergeCell ref="B35:H36"/>
    <mergeCell ref="K35:L35"/>
    <mergeCell ref="N35:O35"/>
    <mergeCell ref="P35:Q35"/>
    <mergeCell ref="AE36:AH36"/>
    <mergeCell ref="Y49:AE49"/>
    <mergeCell ref="V38:AA38"/>
    <mergeCell ref="AG38:AI38"/>
    <mergeCell ref="A40:AI40"/>
    <mergeCell ref="M43:Q43"/>
    <mergeCell ref="I45:N45"/>
    <mergeCell ref="S45:X45"/>
    <mergeCell ref="A46:P46"/>
    <mergeCell ref="Q46:X46"/>
    <mergeCell ref="Y46:AI46"/>
    <mergeCell ref="C47:F47"/>
    <mergeCell ref="Y47:AE47"/>
    <mergeCell ref="J50:O50"/>
    <mergeCell ref="S50:W50"/>
    <mergeCell ref="A51:Q51"/>
    <mergeCell ref="R51:AI51"/>
    <mergeCell ref="V53:X53"/>
    <mergeCell ref="Y53:AG53"/>
    <mergeCell ref="V54:X54"/>
    <mergeCell ref="Y54:AG54"/>
    <mergeCell ref="V55:X55"/>
    <mergeCell ref="Y55:AG55"/>
    <mergeCell ref="AB56:AC56"/>
    <mergeCell ref="AD56:AH56"/>
  </mergeCells>
  <phoneticPr fontId="1"/>
  <dataValidations count="1">
    <dataValidation type="list" showInputMessage="1" showErrorMessage="1" sqref="A15 A17 J15:J16 Q15:Q16 Q18 Q24 V24 A27 B52:B56 Z28:Z29 AD28:AD29 AD31:AD32 Z31:Z32 A33 I35 I37 R35:R36 U35:U36 X36 AA36 Z35 AE35 Q38:Q39 S38:S39 AD38 AF38 S41:S42 M41:M42 P42 X42 AA42 AE42 AA44 U44 R44 M44 B47:B50 G47:G50 Q47 V47 Y48 Y50 AE50 AE48 S52:S53 I52:I56 L27:L32 H29:H30 E29:E31 D32" xr:uid="{00000000-0002-0000-0000-000000000000}">
      <formula1>$AM$14:$AM$15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showGridLines="0" view="pageBreakPreview" zoomScaleNormal="100" zoomScaleSheetLayoutView="100" workbookViewId="0">
      <selection activeCell="O16" sqref="O16"/>
    </sheetView>
  </sheetViews>
  <sheetFormatPr defaultColWidth="10.296875" defaultRowHeight="12" x14ac:dyDescent="0.2"/>
  <cols>
    <col min="1" max="1" width="14" style="1" customWidth="1"/>
    <col min="2" max="2" width="5.3984375" style="1" customWidth="1"/>
    <col min="3" max="3" width="10" style="1" customWidth="1"/>
    <col min="4" max="4" width="2.69921875" style="38" customWidth="1"/>
    <col min="5" max="5" width="10" style="1" customWidth="1"/>
    <col min="6" max="6" width="2.69921875" style="1" customWidth="1"/>
    <col min="7" max="7" width="10.59765625" style="1" customWidth="1"/>
    <col min="8" max="8" width="8.19921875" style="1" customWidth="1"/>
    <col min="9" max="9" width="8.796875" style="1" customWidth="1"/>
    <col min="10" max="10" width="6.59765625" style="1" customWidth="1"/>
    <col min="11" max="11" width="5.796875" style="1" customWidth="1"/>
    <col min="12" max="12" width="6.59765625" style="1" customWidth="1"/>
    <col min="13" max="13" width="5.796875" style="1" customWidth="1"/>
    <col min="14" max="14" width="8.3984375" style="1" customWidth="1"/>
    <col min="15" max="16384" width="10.296875" style="1"/>
  </cols>
  <sheetData>
    <row r="1" spans="1:15" x14ac:dyDescent="0.2">
      <c r="A1" s="16" t="s">
        <v>86</v>
      </c>
      <c r="B1" s="16"/>
      <c r="C1" s="16"/>
      <c r="D1" s="17"/>
      <c r="E1" s="16"/>
      <c r="F1" s="16"/>
      <c r="G1" s="16"/>
      <c r="H1" s="16"/>
      <c r="I1" s="16"/>
      <c r="J1" s="16"/>
      <c r="K1" s="16"/>
      <c r="L1" s="16"/>
      <c r="M1" s="16"/>
    </row>
    <row r="2" spans="1:15" ht="7.5" customHeight="1" x14ac:dyDescent="0.2">
      <c r="A2" s="16"/>
      <c r="B2" s="16"/>
      <c r="C2" s="16"/>
      <c r="D2" s="17"/>
      <c r="E2" s="16"/>
      <c r="F2" s="16"/>
      <c r="G2" s="16"/>
      <c r="H2" s="16"/>
      <c r="I2" s="16"/>
      <c r="J2" s="16"/>
      <c r="K2" s="16"/>
      <c r="L2" s="16"/>
      <c r="M2" s="16"/>
    </row>
    <row r="3" spans="1:15" ht="24" customHeight="1" x14ac:dyDescent="0.25">
      <c r="A3" s="16"/>
      <c r="B3" s="16"/>
      <c r="C3" s="18" t="s">
        <v>128</v>
      </c>
      <c r="D3" s="19"/>
      <c r="E3" s="20"/>
      <c r="F3" s="20"/>
      <c r="G3" s="21"/>
      <c r="H3" s="197"/>
      <c r="I3" s="22" t="s">
        <v>129</v>
      </c>
      <c r="J3" s="197"/>
      <c r="K3" s="23" t="s">
        <v>130</v>
      </c>
      <c r="L3" s="16"/>
      <c r="M3" s="16"/>
      <c r="N3" s="2"/>
    </row>
    <row r="4" spans="1:15" ht="15.75" customHeight="1" x14ac:dyDescent="0.2">
      <c r="A4" s="24"/>
      <c r="B4" s="20"/>
      <c r="C4" s="20"/>
      <c r="D4" s="17"/>
      <c r="E4" s="25"/>
      <c r="F4" s="25"/>
      <c r="G4" s="25"/>
      <c r="H4" s="25"/>
      <c r="I4" s="20"/>
      <c r="J4" s="20"/>
      <c r="K4" s="20"/>
      <c r="L4" s="20"/>
      <c r="M4" s="20"/>
      <c r="N4" s="3"/>
      <c r="O4" s="2"/>
    </row>
    <row r="5" spans="1:15" ht="22.5" customHeight="1" x14ac:dyDescent="0.2">
      <c r="A5" s="16"/>
      <c r="B5" s="16"/>
      <c r="C5" s="16"/>
      <c r="D5" s="17"/>
      <c r="E5" s="16"/>
      <c r="F5" s="16"/>
      <c r="G5" s="16"/>
      <c r="H5" s="285" t="s">
        <v>87</v>
      </c>
      <c r="I5" s="285"/>
      <c r="J5" s="299"/>
      <c r="K5" s="299"/>
      <c r="L5" s="299"/>
      <c r="M5" s="299"/>
      <c r="N5" s="4"/>
      <c r="O5" s="4"/>
    </row>
    <row r="6" spans="1:15" ht="17.25" customHeight="1" x14ac:dyDescent="0.2">
      <c r="A6" s="16"/>
      <c r="B6" s="16"/>
      <c r="C6" s="16"/>
      <c r="D6" s="17"/>
      <c r="E6" s="16"/>
      <c r="F6" s="16"/>
      <c r="G6" s="16"/>
      <c r="H6" s="16"/>
      <c r="I6" s="16"/>
      <c r="J6" s="16"/>
      <c r="K6" s="16"/>
      <c r="L6" s="16"/>
      <c r="M6" s="16"/>
      <c r="O6" s="4"/>
    </row>
    <row r="7" spans="1:15" ht="15" customHeight="1" x14ac:dyDescent="0.2">
      <c r="A7" s="16"/>
      <c r="B7" s="16"/>
      <c r="C7" s="16"/>
      <c r="D7" s="17"/>
      <c r="E7" s="16"/>
      <c r="F7" s="16"/>
      <c r="G7" s="16"/>
      <c r="H7" s="16"/>
      <c r="I7" s="16"/>
      <c r="J7" s="16"/>
      <c r="K7" s="16"/>
      <c r="L7" s="16"/>
      <c r="M7" s="16"/>
    </row>
    <row r="8" spans="1:15" ht="24" customHeight="1" x14ac:dyDescent="0.2">
      <c r="A8" s="286" t="s">
        <v>55</v>
      </c>
      <c r="B8" s="287"/>
      <c r="C8" s="290" t="s">
        <v>89</v>
      </c>
      <c r="D8" s="291"/>
      <c r="E8" s="290" t="s">
        <v>90</v>
      </c>
      <c r="F8" s="291"/>
      <c r="G8" s="26"/>
      <c r="H8" s="284" t="s">
        <v>88</v>
      </c>
      <c r="I8" s="284"/>
      <c r="J8" s="297" t="s">
        <v>131</v>
      </c>
      <c r="K8" s="293"/>
      <c r="L8" s="292" t="s">
        <v>132</v>
      </c>
      <c r="M8" s="293"/>
      <c r="N8" s="5"/>
    </row>
    <row r="9" spans="1:15" ht="16.5" customHeight="1" x14ac:dyDescent="0.2">
      <c r="A9" s="288"/>
      <c r="B9" s="289"/>
      <c r="C9" s="27"/>
      <c r="D9" s="28" t="s">
        <v>133</v>
      </c>
      <c r="E9" s="29"/>
      <c r="F9" s="28" t="s">
        <v>134</v>
      </c>
      <c r="G9" s="30"/>
      <c r="H9" s="284"/>
      <c r="I9" s="284"/>
      <c r="J9" s="298"/>
      <c r="K9" s="295"/>
      <c r="L9" s="294"/>
      <c r="M9" s="295"/>
      <c r="N9" s="6"/>
    </row>
    <row r="10" spans="1:15" ht="35.25" customHeight="1" x14ac:dyDescent="0.2">
      <c r="A10" s="282" t="s">
        <v>56</v>
      </c>
      <c r="B10" s="296"/>
      <c r="C10" s="190"/>
      <c r="D10" s="31" t="s">
        <v>135</v>
      </c>
      <c r="E10" s="190"/>
      <c r="F10" s="31" t="s">
        <v>136</v>
      </c>
      <c r="G10" s="32"/>
      <c r="H10" s="284" t="s">
        <v>57</v>
      </c>
      <c r="I10" s="284"/>
      <c r="J10" s="192"/>
      <c r="K10" s="31" t="s">
        <v>58</v>
      </c>
      <c r="L10" s="192"/>
      <c r="M10" s="31" t="s">
        <v>58</v>
      </c>
      <c r="N10" s="7"/>
    </row>
    <row r="11" spans="1:15" ht="35.25" customHeight="1" x14ac:dyDescent="0.2">
      <c r="A11" s="282" t="s">
        <v>59</v>
      </c>
      <c r="B11" s="296"/>
      <c r="C11" s="190"/>
      <c r="D11" s="33" t="s">
        <v>135</v>
      </c>
      <c r="E11" s="190"/>
      <c r="F11" s="33" t="s">
        <v>137</v>
      </c>
      <c r="G11" s="32"/>
      <c r="H11" s="284" t="s">
        <v>60</v>
      </c>
      <c r="I11" s="284"/>
      <c r="J11" s="193"/>
      <c r="K11" s="33" t="s">
        <v>61</v>
      </c>
      <c r="L11" s="193"/>
      <c r="M11" s="33" t="s">
        <v>61</v>
      </c>
      <c r="N11" s="7"/>
    </row>
    <row r="12" spans="1:15" ht="35.25" customHeight="1" x14ac:dyDescent="0.2">
      <c r="A12" s="282" t="s">
        <v>62</v>
      </c>
      <c r="B12" s="283"/>
      <c r="C12" s="190"/>
      <c r="D12" s="33" t="s">
        <v>137</v>
      </c>
      <c r="E12" s="190"/>
      <c r="F12" s="33" t="s">
        <v>137</v>
      </c>
      <c r="G12" s="32"/>
      <c r="H12" s="284" t="s">
        <v>63</v>
      </c>
      <c r="I12" s="284"/>
      <c r="J12" s="193"/>
      <c r="K12" s="33" t="s">
        <v>61</v>
      </c>
      <c r="L12" s="193"/>
      <c r="M12" s="33" t="s">
        <v>61</v>
      </c>
      <c r="N12" s="7"/>
    </row>
    <row r="13" spans="1:15" ht="35.25" customHeight="1" x14ac:dyDescent="0.2">
      <c r="A13" s="282" t="s">
        <v>64</v>
      </c>
      <c r="B13" s="283"/>
      <c r="C13" s="190"/>
      <c r="D13" s="33" t="s">
        <v>137</v>
      </c>
      <c r="E13" s="190"/>
      <c r="F13" s="33" t="s">
        <v>138</v>
      </c>
      <c r="G13" s="32"/>
      <c r="H13" s="284" t="s">
        <v>70</v>
      </c>
      <c r="I13" s="284"/>
      <c r="J13" s="193"/>
      <c r="K13" s="33" t="s">
        <v>139</v>
      </c>
      <c r="L13" s="193"/>
      <c r="M13" s="33" t="s">
        <v>140</v>
      </c>
      <c r="N13" s="7"/>
    </row>
    <row r="14" spans="1:15" ht="35.25" customHeight="1" x14ac:dyDescent="0.2">
      <c r="A14" s="282" t="s">
        <v>67</v>
      </c>
      <c r="B14" s="283"/>
      <c r="C14" s="190"/>
      <c r="D14" s="33" t="s">
        <v>137</v>
      </c>
      <c r="E14" s="190"/>
      <c r="F14" s="33" t="s">
        <v>136</v>
      </c>
      <c r="G14" s="32"/>
      <c r="H14" s="284" t="s">
        <v>141</v>
      </c>
      <c r="I14" s="284"/>
      <c r="J14" s="193"/>
      <c r="K14" s="33" t="s">
        <v>66</v>
      </c>
      <c r="L14" s="193"/>
      <c r="M14" s="33" t="s">
        <v>66</v>
      </c>
      <c r="N14" s="7"/>
    </row>
    <row r="15" spans="1:15" ht="35.25" customHeight="1" x14ac:dyDescent="0.2">
      <c r="A15" s="282" t="s">
        <v>69</v>
      </c>
      <c r="B15" s="283"/>
      <c r="C15" s="190"/>
      <c r="D15" s="33" t="s">
        <v>135</v>
      </c>
      <c r="E15" s="190"/>
      <c r="F15" s="33" t="s">
        <v>137</v>
      </c>
      <c r="G15" s="32"/>
      <c r="H15" s="284" t="s">
        <v>73</v>
      </c>
      <c r="I15" s="284"/>
      <c r="J15" s="193"/>
      <c r="K15" s="33" t="s">
        <v>66</v>
      </c>
      <c r="L15" s="193"/>
      <c r="M15" s="33" t="s">
        <v>66</v>
      </c>
      <c r="N15" s="7"/>
    </row>
    <row r="16" spans="1:15" ht="35.25" customHeight="1" x14ac:dyDescent="0.2">
      <c r="A16" s="282" t="s">
        <v>71</v>
      </c>
      <c r="B16" s="283"/>
      <c r="C16" s="190"/>
      <c r="D16" s="33" t="s">
        <v>137</v>
      </c>
      <c r="E16" s="190"/>
      <c r="F16" s="33" t="s">
        <v>137</v>
      </c>
      <c r="G16" s="32"/>
      <c r="H16" s="284" t="s">
        <v>75</v>
      </c>
      <c r="I16" s="284"/>
      <c r="J16" s="193"/>
      <c r="K16" s="33" t="s">
        <v>66</v>
      </c>
      <c r="L16" s="193"/>
      <c r="M16" s="33" t="s">
        <v>66</v>
      </c>
      <c r="N16" s="7"/>
    </row>
    <row r="17" spans="1:14" ht="35.25" customHeight="1" x14ac:dyDescent="0.2">
      <c r="A17" s="282" t="s">
        <v>72</v>
      </c>
      <c r="B17" s="283"/>
      <c r="C17" s="190"/>
      <c r="D17" s="33" t="s">
        <v>137</v>
      </c>
      <c r="E17" s="190"/>
      <c r="F17" s="33" t="s">
        <v>137</v>
      </c>
      <c r="G17" s="32"/>
      <c r="H17" s="284" t="s">
        <v>65</v>
      </c>
      <c r="I17" s="284"/>
      <c r="J17" s="193"/>
      <c r="K17" s="33" t="s">
        <v>66</v>
      </c>
      <c r="L17" s="193"/>
      <c r="M17" s="33" t="s">
        <v>66</v>
      </c>
      <c r="N17" s="7"/>
    </row>
    <row r="18" spans="1:14" ht="35.25" customHeight="1" x14ac:dyDescent="0.2">
      <c r="A18" s="282" t="s">
        <v>74</v>
      </c>
      <c r="B18" s="283"/>
      <c r="C18" s="190"/>
      <c r="D18" s="33" t="s">
        <v>137</v>
      </c>
      <c r="E18" s="190"/>
      <c r="F18" s="33" t="s">
        <v>137</v>
      </c>
      <c r="G18" s="32"/>
      <c r="H18" s="284" t="s">
        <v>68</v>
      </c>
      <c r="I18" s="284"/>
      <c r="J18" s="193"/>
      <c r="K18" s="33" t="s">
        <v>66</v>
      </c>
      <c r="L18" s="193"/>
      <c r="M18" s="33" t="s">
        <v>66</v>
      </c>
      <c r="N18" s="7"/>
    </row>
    <row r="19" spans="1:14" ht="35.25" customHeight="1" x14ac:dyDescent="0.2">
      <c r="A19" s="282" t="s">
        <v>76</v>
      </c>
      <c r="B19" s="283"/>
      <c r="C19" s="190"/>
      <c r="D19" s="33" t="s">
        <v>137</v>
      </c>
      <c r="E19" s="190"/>
      <c r="F19" s="33" t="s">
        <v>137</v>
      </c>
      <c r="G19" s="32"/>
      <c r="H19" s="284" t="s">
        <v>125</v>
      </c>
      <c r="I19" s="284"/>
      <c r="J19" s="193"/>
      <c r="K19" s="33" t="s">
        <v>61</v>
      </c>
      <c r="L19" s="193"/>
      <c r="M19" s="33" t="s">
        <v>61</v>
      </c>
      <c r="N19" s="7"/>
    </row>
    <row r="20" spans="1:14" ht="35.25" customHeight="1" x14ac:dyDescent="0.2">
      <c r="A20" s="282" t="s">
        <v>77</v>
      </c>
      <c r="B20" s="283"/>
      <c r="C20" s="190"/>
      <c r="D20" s="33" t="s">
        <v>135</v>
      </c>
      <c r="E20" s="190"/>
      <c r="F20" s="33" t="s">
        <v>137</v>
      </c>
      <c r="G20" s="32"/>
      <c r="H20" s="284" t="s">
        <v>142</v>
      </c>
      <c r="I20" s="284"/>
      <c r="J20" s="194"/>
      <c r="K20" s="33" t="s">
        <v>66</v>
      </c>
      <c r="L20" s="193"/>
      <c r="M20" s="33" t="s">
        <v>66</v>
      </c>
      <c r="N20" s="7"/>
    </row>
    <row r="21" spans="1:14" ht="35.25" customHeight="1" x14ac:dyDescent="0.2">
      <c r="A21" s="282" t="s">
        <v>78</v>
      </c>
      <c r="B21" s="283"/>
      <c r="C21" s="190"/>
      <c r="D21" s="33" t="s">
        <v>136</v>
      </c>
      <c r="E21" s="190"/>
      <c r="F21" s="33" t="s">
        <v>137</v>
      </c>
      <c r="G21" s="32"/>
      <c r="H21" s="284" t="s">
        <v>126</v>
      </c>
      <c r="I21" s="284"/>
      <c r="J21" s="194"/>
      <c r="K21" s="33" t="s">
        <v>61</v>
      </c>
      <c r="L21" s="193"/>
      <c r="M21" s="33" t="s">
        <v>61</v>
      </c>
      <c r="N21" s="7"/>
    </row>
    <row r="22" spans="1:14" ht="35.25" customHeight="1" x14ac:dyDescent="0.2">
      <c r="A22" s="282" t="s">
        <v>79</v>
      </c>
      <c r="B22" s="283"/>
      <c r="C22" s="190"/>
      <c r="D22" s="33" t="s">
        <v>137</v>
      </c>
      <c r="E22" s="190"/>
      <c r="F22" s="33" t="s">
        <v>137</v>
      </c>
      <c r="G22" s="32"/>
      <c r="H22" s="302" t="s">
        <v>80</v>
      </c>
      <c r="I22" s="302"/>
      <c r="J22" s="192"/>
      <c r="K22" s="31" t="s">
        <v>81</v>
      </c>
      <c r="L22" s="192"/>
      <c r="M22" s="31" t="s">
        <v>81</v>
      </c>
      <c r="N22" s="7"/>
    </row>
    <row r="23" spans="1:14" ht="35.25" customHeight="1" x14ac:dyDescent="0.2">
      <c r="A23" s="282" t="s">
        <v>82</v>
      </c>
      <c r="B23" s="283"/>
      <c r="C23" s="190"/>
      <c r="D23" s="33" t="s">
        <v>137</v>
      </c>
      <c r="E23" s="190"/>
      <c r="F23" s="33" t="s">
        <v>137</v>
      </c>
      <c r="G23" s="32"/>
      <c r="H23" s="302" t="s">
        <v>83</v>
      </c>
      <c r="I23" s="302"/>
      <c r="J23" s="192"/>
      <c r="K23" s="31" t="s">
        <v>81</v>
      </c>
      <c r="L23" s="192"/>
      <c r="M23" s="31" t="s">
        <v>81</v>
      </c>
      <c r="N23" s="4"/>
    </row>
    <row r="24" spans="1:14" ht="35.25" customHeight="1" x14ac:dyDescent="0.2">
      <c r="A24" s="282" t="s">
        <v>84</v>
      </c>
      <c r="B24" s="283"/>
      <c r="C24" s="191"/>
      <c r="D24" s="33" t="s">
        <v>137</v>
      </c>
      <c r="E24" s="191"/>
      <c r="F24" s="33" t="s">
        <v>137</v>
      </c>
      <c r="G24" s="32"/>
      <c r="H24" s="303" t="s">
        <v>85</v>
      </c>
      <c r="I24" s="303"/>
      <c r="J24" s="192"/>
      <c r="K24" s="31" t="s">
        <v>81</v>
      </c>
      <c r="L24" s="192"/>
      <c r="M24" s="31" t="s">
        <v>81</v>
      </c>
      <c r="N24" s="4"/>
    </row>
    <row r="25" spans="1:14" ht="10.5" customHeight="1" x14ac:dyDescent="0.2">
      <c r="A25" s="24"/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34"/>
    </row>
    <row r="26" spans="1:14" ht="33.75" customHeight="1" x14ac:dyDescent="0.2">
      <c r="A26" s="300" t="s">
        <v>95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5"/>
      <c r="M26" s="36"/>
    </row>
    <row r="27" spans="1:14" ht="24" customHeight="1" x14ac:dyDescent="0.2">
      <c r="A27" s="301" t="s">
        <v>143</v>
      </c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7"/>
      <c r="M27" s="16"/>
    </row>
    <row r="28" spans="1:14" x14ac:dyDescent="0.2">
      <c r="I28" s="14"/>
      <c r="J28" s="14"/>
      <c r="K28" s="14"/>
      <c r="L28" s="14"/>
      <c r="M28" s="14"/>
    </row>
  </sheetData>
  <sheetProtection algorithmName="SHA-512" hashValue="IZPac3qfBwmmjde5j3JvSq/xzxkmvYNek140TPFuuzcbPALMVNbutNBFyKe0ACNiDI8NwaEbqGS6R3R2oHov0g==" saltValue="im4JZwFVcbpANnFavgJ6CQ==" spinCount="100000" sheet="1" objects="1" scenarios="1"/>
  <mergeCells count="40">
    <mergeCell ref="J5:M5"/>
    <mergeCell ref="A26:K26"/>
    <mergeCell ref="A27:K27"/>
    <mergeCell ref="A22:B22"/>
    <mergeCell ref="H22:I22"/>
    <mergeCell ref="A23:B23"/>
    <mergeCell ref="H23:I23"/>
    <mergeCell ref="A24:B24"/>
    <mergeCell ref="H24:I24"/>
    <mergeCell ref="A19:B19"/>
    <mergeCell ref="H19:I19"/>
    <mergeCell ref="A20:B20"/>
    <mergeCell ref="H20:I20"/>
    <mergeCell ref="A21:B21"/>
    <mergeCell ref="H21:I21"/>
    <mergeCell ref="A16:B16"/>
    <mergeCell ref="H16:I16"/>
    <mergeCell ref="A17:B17"/>
    <mergeCell ref="H17:I17"/>
    <mergeCell ref="A18:B18"/>
    <mergeCell ref="H18:I18"/>
    <mergeCell ref="A13:B13"/>
    <mergeCell ref="H13:I13"/>
    <mergeCell ref="A14:B14"/>
    <mergeCell ref="H14:I14"/>
    <mergeCell ref="A15:B15"/>
    <mergeCell ref="H15:I15"/>
    <mergeCell ref="L8:M9"/>
    <mergeCell ref="A10:B10"/>
    <mergeCell ref="H10:I10"/>
    <mergeCell ref="A11:B11"/>
    <mergeCell ref="H11:I11"/>
    <mergeCell ref="J8:K9"/>
    <mergeCell ref="A12:B12"/>
    <mergeCell ref="H12:I12"/>
    <mergeCell ref="H5:I5"/>
    <mergeCell ref="A8:B9"/>
    <mergeCell ref="C8:D8"/>
    <mergeCell ref="E8:F8"/>
    <mergeCell ref="H8:I9"/>
  </mergeCells>
  <phoneticPr fontId="1"/>
  <pageMargins left="0.74803149606299213" right="0.39370078740157483" top="0.78740157480314965" bottom="0.78740157480314965" header="0.51181102362204722" footer="0.51181102362204722"/>
  <pageSetup paperSize="9" scale="99" fitToHeight="2" orientation="portrait" blackAndWhite="1" r:id="rId1"/>
  <headerFooter alignWithMargins="0"/>
  <rowBreaks count="1" manualBreakCount="1">
    <brk id="2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DD16"/>
  <sheetViews>
    <sheetView workbookViewId="0">
      <selection activeCell="O5" sqref="O5"/>
    </sheetView>
  </sheetViews>
  <sheetFormatPr defaultRowHeight="12" x14ac:dyDescent="0.2"/>
  <cols>
    <col min="1" max="7" width="8.796875" style="72"/>
    <col min="8" max="8" width="9.3984375" style="72" bestFit="1" customWidth="1"/>
    <col min="9" max="17" width="8.796875" style="72"/>
    <col min="18" max="18" width="29.296875" style="72" bestFit="1" customWidth="1"/>
    <col min="19" max="43" width="8.796875" style="72"/>
    <col min="44" max="44" width="11.09765625" style="72" customWidth="1"/>
    <col min="45" max="73" width="8.796875" style="72"/>
    <col min="74" max="74" width="9.3984375" style="72" bestFit="1" customWidth="1"/>
    <col min="75" max="107" width="8.796875" style="72"/>
    <col min="108" max="108" width="9.3984375" style="72" bestFit="1" customWidth="1"/>
    <col min="109" max="16384" width="8.796875" style="72"/>
  </cols>
  <sheetData>
    <row r="1" spans="1:108" x14ac:dyDescent="0.2">
      <c r="A1" s="79" t="s">
        <v>243</v>
      </c>
      <c r="B1" s="69"/>
      <c r="C1" s="79" t="s">
        <v>244</v>
      </c>
      <c r="D1" s="69"/>
      <c r="E1" s="69"/>
      <c r="F1" s="69"/>
      <c r="G1" s="69"/>
      <c r="H1" s="79"/>
      <c r="I1" s="69"/>
      <c r="J1" s="69"/>
      <c r="K1" s="80"/>
      <c r="L1" s="68" t="s">
        <v>245</v>
      </c>
      <c r="M1" s="69"/>
      <c r="N1" s="69"/>
      <c r="O1" s="69"/>
      <c r="P1" s="306" t="s">
        <v>246</v>
      </c>
      <c r="Q1" s="307"/>
      <c r="R1" s="307"/>
      <c r="S1" s="307"/>
      <c r="T1" s="308" t="s">
        <v>247</v>
      </c>
      <c r="U1" s="309"/>
      <c r="V1" s="309"/>
      <c r="W1" s="309"/>
      <c r="X1" s="310"/>
      <c r="Y1" s="308" t="s">
        <v>248</v>
      </c>
      <c r="Z1" s="309"/>
      <c r="AA1" s="309"/>
      <c r="AB1" s="309"/>
      <c r="AC1" s="310"/>
      <c r="AD1" s="70"/>
      <c r="AE1" s="71"/>
      <c r="AF1" s="311" t="s">
        <v>249</v>
      </c>
      <c r="AG1" s="312"/>
      <c r="AH1" s="312"/>
      <c r="AI1" s="312"/>
      <c r="AJ1" s="312"/>
      <c r="AK1" s="312"/>
      <c r="AL1" s="312"/>
      <c r="AM1" s="312"/>
      <c r="AN1" s="312"/>
      <c r="AO1" s="312"/>
      <c r="AP1" s="306" t="s">
        <v>250</v>
      </c>
      <c r="AQ1" s="307"/>
      <c r="AR1" s="307"/>
      <c r="AS1" s="307"/>
      <c r="AT1" s="307"/>
      <c r="AU1" s="307"/>
      <c r="AV1" s="307"/>
      <c r="AW1" s="307"/>
      <c r="AX1" s="307"/>
      <c r="AY1" s="307"/>
      <c r="AZ1" s="307"/>
      <c r="BA1" s="313"/>
      <c r="BB1" s="306" t="s">
        <v>251</v>
      </c>
      <c r="BC1" s="307"/>
      <c r="BD1" s="307"/>
      <c r="BE1" s="307"/>
      <c r="BF1" s="307"/>
      <c r="BG1" s="307"/>
      <c r="BH1" s="307"/>
      <c r="BI1" s="307"/>
      <c r="BJ1" s="307"/>
      <c r="BK1" s="307"/>
      <c r="BL1" s="307"/>
      <c r="BM1" s="307"/>
      <c r="BN1" s="313"/>
      <c r="BO1" s="306" t="s">
        <v>252</v>
      </c>
      <c r="BP1" s="307"/>
      <c r="BQ1" s="307"/>
      <c r="BR1" s="307"/>
      <c r="BS1" s="307"/>
      <c r="BT1" s="307"/>
      <c r="BU1" s="307"/>
      <c r="BV1" s="307"/>
      <c r="BW1" s="307"/>
      <c r="BX1" s="307"/>
      <c r="BY1" s="313"/>
      <c r="BZ1" s="306" t="s">
        <v>253</v>
      </c>
      <c r="CA1" s="307"/>
      <c r="CB1" s="307"/>
      <c r="CC1" s="307"/>
      <c r="CD1" s="307"/>
      <c r="CE1" s="307"/>
      <c r="CF1" s="307"/>
      <c r="CG1" s="307"/>
      <c r="CH1" s="307" t="s">
        <v>254</v>
      </c>
      <c r="CI1" s="307"/>
      <c r="CJ1" s="307"/>
      <c r="CK1" s="314" t="s">
        <v>255</v>
      </c>
      <c r="CL1" s="314"/>
      <c r="CM1" s="314"/>
      <c r="CN1" s="314"/>
      <c r="CO1" s="315" t="s">
        <v>256</v>
      </c>
      <c r="CP1" s="315"/>
      <c r="CQ1" s="315"/>
      <c r="CR1" s="315"/>
      <c r="CS1" s="315"/>
      <c r="CT1" s="315"/>
      <c r="CU1" s="315"/>
      <c r="CV1" s="315"/>
      <c r="CW1" s="315"/>
      <c r="CX1" s="315"/>
      <c r="CY1" s="304" t="s">
        <v>257</v>
      </c>
      <c r="CZ1" s="304"/>
      <c r="DA1" s="304"/>
      <c r="DB1" s="304"/>
      <c r="DC1" s="304"/>
      <c r="DD1" s="305"/>
    </row>
    <row r="2" spans="1:108" ht="66" x14ac:dyDescent="0.15">
      <c r="A2" s="42" t="s">
        <v>258</v>
      </c>
      <c r="B2" s="42" t="s">
        <v>259</v>
      </c>
      <c r="C2" s="42" t="s">
        <v>260</v>
      </c>
      <c r="D2" s="42" t="s">
        <v>261</v>
      </c>
      <c r="E2" s="42" t="s">
        <v>262</v>
      </c>
      <c r="F2" s="42" t="s">
        <v>263</v>
      </c>
      <c r="G2" s="42" t="s">
        <v>264</v>
      </c>
      <c r="H2" s="43" t="s">
        <v>265</v>
      </c>
      <c r="I2" s="42" t="s">
        <v>266</v>
      </c>
      <c r="J2" s="42" t="s">
        <v>267</v>
      </c>
      <c r="K2" s="44" t="s">
        <v>268</v>
      </c>
      <c r="L2" s="45" t="s">
        <v>269</v>
      </c>
      <c r="M2" s="46" t="s">
        <v>270</v>
      </c>
      <c r="N2" s="46" t="s">
        <v>271</v>
      </c>
      <c r="O2" s="47" t="s">
        <v>272</v>
      </c>
      <c r="P2" s="45" t="s">
        <v>273</v>
      </c>
      <c r="Q2" s="46" t="s">
        <v>274</v>
      </c>
      <c r="R2" s="46" t="s">
        <v>275</v>
      </c>
      <c r="S2" s="46" t="s">
        <v>276</v>
      </c>
      <c r="T2" s="46" t="s">
        <v>277</v>
      </c>
      <c r="U2" s="46" t="s">
        <v>278</v>
      </c>
      <c r="V2" s="46" t="s">
        <v>279</v>
      </c>
      <c r="W2" s="46" t="s">
        <v>274</v>
      </c>
      <c r="X2" s="46" t="s">
        <v>280</v>
      </c>
      <c r="Y2" s="46" t="s">
        <v>277</v>
      </c>
      <c r="Z2" s="46" t="s">
        <v>278</v>
      </c>
      <c r="AA2" s="46" t="s">
        <v>279</v>
      </c>
      <c r="AB2" s="46" t="s">
        <v>274</v>
      </c>
      <c r="AC2" s="46" t="s">
        <v>280</v>
      </c>
      <c r="AD2" s="73" t="s">
        <v>281</v>
      </c>
      <c r="AE2" s="74" t="s">
        <v>282</v>
      </c>
      <c r="AF2" s="45" t="s">
        <v>283</v>
      </c>
      <c r="AG2" s="48" t="s">
        <v>284</v>
      </c>
      <c r="AH2" s="46" t="s">
        <v>285</v>
      </c>
      <c r="AI2" s="48" t="s">
        <v>286</v>
      </c>
      <c r="AJ2" s="46" t="s">
        <v>287</v>
      </c>
      <c r="AK2" s="48" t="s">
        <v>288</v>
      </c>
      <c r="AL2" s="46" t="s">
        <v>289</v>
      </c>
      <c r="AM2" s="48" t="s">
        <v>290</v>
      </c>
      <c r="AN2" s="46" t="s">
        <v>280</v>
      </c>
      <c r="AO2" s="49" t="s">
        <v>291</v>
      </c>
      <c r="AP2" s="50" t="s">
        <v>292</v>
      </c>
      <c r="AQ2" s="51" t="s">
        <v>293</v>
      </c>
      <c r="AR2" s="52" t="s">
        <v>294</v>
      </c>
      <c r="AS2" s="53" t="s">
        <v>295</v>
      </c>
      <c r="AT2" s="53" t="s">
        <v>295</v>
      </c>
      <c r="AU2" s="54" t="s">
        <v>296</v>
      </c>
      <c r="AV2" s="55" t="s">
        <v>297</v>
      </c>
      <c r="AW2" s="55" t="s">
        <v>298</v>
      </c>
      <c r="AX2" s="55" t="s">
        <v>299</v>
      </c>
      <c r="AY2" s="55" t="s">
        <v>300</v>
      </c>
      <c r="AZ2" s="46" t="s">
        <v>301</v>
      </c>
      <c r="BA2" s="56" t="s">
        <v>302</v>
      </c>
      <c r="BB2" s="57" t="s">
        <v>303</v>
      </c>
      <c r="BC2" s="58" t="s">
        <v>304</v>
      </c>
      <c r="BD2" s="59" t="s">
        <v>305</v>
      </c>
      <c r="BE2" s="59" t="s">
        <v>306</v>
      </c>
      <c r="BF2" s="59" t="s">
        <v>307</v>
      </c>
      <c r="BG2" s="59" t="s">
        <v>308</v>
      </c>
      <c r="BH2" s="59" t="s">
        <v>309</v>
      </c>
      <c r="BI2" s="59" t="s">
        <v>310</v>
      </c>
      <c r="BJ2" s="59" t="s">
        <v>311</v>
      </c>
      <c r="BK2" s="59" t="s">
        <v>312</v>
      </c>
      <c r="BL2" s="60" t="s">
        <v>313</v>
      </c>
      <c r="BM2" s="60" t="s">
        <v>314</v>
      </c>
      <c r="BN2" s="60" t="s">
        <v>315</v>
      </c>
      <c r="BO2" s="61" t="s">
        <v>316</v>
      </c>
      <c r="BP2" s="62" t="s">
        <v>317</v>
      </c>
      <c r="BQ2" s="62" t="s">
        <v>318</v>
      </c>
      <c r="BR2" s="63" t="s">
        <v>319</v>
      </c>
      <c r="BS2" s="62" t="s">
        <v>320</v>
      </c>
      <c r="BT2" s="62" t="s">
        <v>321</v>
      </c>
      <c r="BU2" s="62" t="s">
        <v>322</v>
      </c>
      <c r="BV2" s="64" t="s">
        <v>323</v>
      </c>
      <c r="BW2" s="65" t="s">
        <v>324</v>
      </c>
      <c r="BX2" s="47" t="s">
        <v>325</v>
      </c>
      <c r="BY2" s="66" t="s">
        <v>326</v>
      </c>
      <c r="BZ2" s="45" t="s">
        <v>327</v>
      </c>
      <c r="CA2" s="46" t="s">
        <v>328</v>
      </c>
      <c r="CB2" s="46" t="s">
        <v>329</v>
      </c>
      <c r="CC2" s="46" t="s">
        <v>330</v>
      </c>
      <c r="CD2" s="46" t="s">
        <v>331</v>
      </c>
      <c r="CE2" s="46" t="s">
        <v>332</v>
      </c>
      <c r="CF2" s="46" t="s">
        <v>333</v>
      </c>
      <c r="CG2" s="47" t="s">
        <v>274</v>
      </c>
      <c r="CH2" s="55" t="s">
        <v>334</v>
      </c>
      <c r="CI2" s="46" t="s">
        <v>335</v>
      </c>
      <c r="CJ2" s="47" t="s">
        <v>336</v>
      </c>
      <c r="CK2" s="67" t="s">
        <v>337</v>
      </c>
      <c r="CL2" s="67" t="s">
        <v>338</v>
      </c>
      <c r="CM2" s="67" t="s">
        <v>339</v>
      </c>
      <c r="CN2" s="67" t="s">
        <v>340</v>
      </c>
      <c r="CO2" s="81" t="s">
        <v>341</v>
      </c>
      <c r="CP2" s="81" t="s">
        <v>342</v>
      </c>
      <c r="CQ2" s="81" t="s">
        <v>343</v>
      </c>
      <c r="CR2" s="81" t="s">
        <v>344</v>
      </c>
      <c r="CS2" s="81" t="s">
        <v>345</v>
      </c>
      <c r="CT2" s="81" t="s">
        <v>346</v>
      </c>
      <c r="CU2" s="81" t="s">
        <v>347</v>
      </c>
      <c r="CV2" s="81" t="s">
        <v>348</v>
      </c>
      <c r="CW2" s="81" t="s">
        <v>349</v>
      </c>
      <c r="CX2" s="81" t="s">
        <v>350</v>
      </c>
      <c r="CY2" s="55" t="s">
        <v>351</v>
      </c>
      <c r="CZ2" s="65" t="s">
        <v>352</v>
      </c>
      <c r="DA2" s="65" t="s">
        <v>353</v>
      </c>
      <c r="DB2" s="65" t="s">
        <v>354</v>
      </c>
      <c r="DC2" s="65" t="s">
        <v>355</v>
      </c>
      <c r="DD2" s="82" t="s">
        <v>356</v>
      </c>
    </row>
    <row r="3" spans="1:108" s="76" customFormat="1" x14ac:dyDescent="0.2">
      <c r="A3" s="75"/>
      <c r="B3" s="75"/>
      <c r="C3" s="76">
        <f>'（様式第4号-2）'!Y4</f>
        <v>0</v>
      </c>
      <c r="D3" s="75"/>
      <c r="E3" s="76">
        <f>'（様式第4号-2）'!Y5</f>
        <v>0</v>
      </c>
      <c r="F3" s="76">
        <f>'（様式第4号-2）'!Y6</f>
        <v>0</v>
      </c>
      <c r="G3" s="75"/>
      <c r="H3" s="77">
        <f>'（様式第4号-2）'!Y7</f>
        <v>0</v>
      </c>
      <c r="I3" s="76" t="str">
        <f>'（様式第4号-2）'!Y8&amp;" / "&amp;'（様式第4号-2）'!Y9</f>
        <v xml:space="preserve"> / </v>
      </c>
      <c r="J3" s="76" t="str">
        <f>'（様式第4号-2）'!Y11&amp;" / "&amp;'（様式第4号-2）'!Y12</f>
        <v xml:space="preserve"> / </v>
      </c>
      <c r="K3" s="76">
        <f>'（様式第4号-2）'!D22</f>
        <v>0</v>
      </c>
      <c r="L3" s="75"/>
      <c r="M3" s="186"/>
      <c r="N3" s="186"/>
      <c r="O3" s="186"/>
      <c r="P3" s="76" t="str">
        <f>IF('（様式第4号-2）'!J15="☑",1,"")</f>
        <v/>
      </c>
      <c r="Q3" s="76" t="str">
        <f>IF('（様式第4号-2）'!J16="☑",1,"")</f>
        <v/>
      </c>
      <c r="R3" s="78" t="str">
        <f>IF('（様式第4号-2）'!Q15="☑",'（様式第4号-2）'!R15,IF('（様式第4号-2）'!Q16="☑",'（様式第4号-2）'!R16,IF('（様式第4号-2）'!Q18="☑",'（様式第4号-2）'!R18,"")))</f>
        <v/>
      </c>
      <c r="S3" s="78" t="str">
        <f>IF('（様式第4号-2）'!Q16="☑",'（様式第4号-2）'!U17,IF('（様式第4号-2）'!Q18="☑",'（様式第4号-2）'!U19,""))</f>
        <v/>
      </c>
      <c r="T3" s="76">
        <f>'（様式第4号-2）'!L21</f>
        <v>0</v>
      </c>
      <c r="U3" s="76">
        <f>'（様式第4号-2）'!O21</f>
        <v>0</v>
      </c>
      <c r="V3" s="76">
        <f>'（様式第4号-2）'!R21</f>
        <v>0</v>
      </c>
      <c r="W3" s="76">
        <f>'（様式第4号-2）'!T21</f>
        <v>0</v>
      </c>
      <c r="X3" s="76">
        <f>'（様式第4号-2）'!W21</f>
        <v>0</v>
      </c>
      <c r="Y3" s="76">
        <f>'（様式第4号-2）'!L22</f>
        <v>0</v>
      </c>
      <c r="Z3" s="76">
        <f>'（様式第4号-2）'!O22</f>
        <v>0</v>
      </c>
      <c r="AA3" s="76">
        <f>'（様式第4号-2）'!R22</f>
        <v>0</v>
      </c>
      <c r="AB3" s="76">
        <f>'（様式第4号-2）'!T22</f>
        <v>0</v>
      </c>
      <c r="AC3" s="76">
        <f>'（様式第4号-2）'!W22</f>
        <v>0</v>
      </c>
      <c r="AD3" s="76" t="str">
        <f>IF('（様式第4号-2）'!Q24="☑","有",IF('（様式第4号-2）'!V24="☑","無し","回答なし"))</f>
        <v>回答なし</v>
      </c>
      <c r="AE3" s="76">
        <f>'（様式第4号-2）'!S24</f>
        <v>0</v>
      </c>
      <c r="AF3" s="76">
        <f>'（様式第4号-2）'!AC16</f>
        <v>0</v>
      </c>
      <c r="AG3" s="76">
        <f>'（様式第4号-2）'!AC17</f>
        <v>0</v>
      </c>
      <c r="AH3" s="76">
        <f>'（様式第4号-2）'!AC18</f>
        <v>0</v>
      </c>
      <c r="AI3" s="76">
        <f>'（様式第4号-2）'!AC19</f>
        <v>0</v>
      </c>
      <c r="AJ3" s="76">
        <f>'（様式第4号-2）'!AC20</f>
        <v>0</v>
      </c>
      <c r="AK3" s="76">
        <f>'（様式第4号-2）'!AC21</f>
        <v>0</v>
      </c>
      <c r="AL3" s="76">
        <f>'（様式第4号-2）'!AC22</f>
        <v>0</v>
      </c>
      <c r="AM3" s="76">
        <f>'（様式第4号-2）'!AC23</f>
        <v>0</v>
      </c>
      <c r="AN3" s="76">
        <f>'（様式第4号-2）'!AH22</f>
        <v>0</v>
      </c>
      <c r="AO3" s="76">
        <f>'（様式第4号-2）'!AH23</f>
        <v>0</v>
      </c>
      <c r="AP3" s="76" t="str">
        <f>'（様式第4号-2）'!D27&amp;"%"</f>
        <v>%</v>
      </c>
      <c r="AQ3" s="76" t="str">
        <f>'（様式第4号-2）'!G27&amp;"%"</f>
        <v>%</v>
      </c>
      <c r="AR3" s="76" t="str">
        <f>'（様式第4号-2）'!F28&amp;"．"&amp;'（様式第4号-2）'!H28</f>
        <v>．</v>
      </c>
      <c r="AS3" s="76" t="str">
        <f>IF('（様式第4号-2）'!E29="☑","カウプ指数",IF('（様式第4号-2）'!H29="☑","ローレル指数",IF('（様式第4号-2）'!E30="☑","簡易ソフト",IF('（様式第4号-2）'!H30="☑","早見表",IF('（様式第4号-2）'!E31="☑",'（様式第4号-2）'!H31,"")))))</f>
        <v/>
      </c>
      <c r="AT3" s="76" t="str">
        <f>IF('（様式第4号-2）'!E29="☑","カウプ指数",IF('（様式第4号-2）'!H29="☑","ローレル指数",IF('（様式第4号-2）'!E30="☑","簡易ソフト",IF('（様式第4号-2）'!H30="☑","早見表",IF('（様式第4号-2）'!E31="☑",'（様式第4号-2）'!H31,"")))))</f>
        <v/>
      </c>
      <c r="AU3" s="76" t="str">
        <f>IF('（様式第4号-2）'!L27="☑",1,"")</f>
        <v/>
      </c>
      <c r="AV3" s="76" t="str">
        <f>IF('（様式第4号-2）'!L28="☑",1,"")</f>
        <v/>
      </c>
      <c r="AW3" s="76" t="str">
        <f>IF('（様式第4号-2）'!L29="☑",1,"")</f>
        <v/>
      </c>
      <c r="AX3" s="76" t="str">
        <f>IF('（様式第4号-2）'!L30="☑",1,"")</f>
        <v/>
      </c>
      <c r="AY3" s="76" t="str">
        <f>IF('（様式第4号-2）'!L31="☑",1,"")</f>
        <v/>
      </c>
      <c r="AZ3" s="76" t="str">
        <f>IF('（様式第4号-2）'!Z28="☑","実施",IF('（様式第4号-2）'!AD28="☑","未実施","回答なし"))</f>
        <v>回答なし</v>
      </c>
      <c r="BA3" s="76" t="str">
        <f>IF('（様式第4号-2）'!Z31="☑","実施",IF('（様式第4号-2）'!AD31="☑","未実施","回答なし"))</f>
        <v>回答なし</v>
      </c>
      <c r="BB3" s="76" t="str">
        <f>IF('（様式第4号-2）'!I35="☑","有",IF('（様式第4号-2）'!I37="☑","無","回答なし"))</f>
        <v>回答なし</v>
      </c>
      <c r="BC3" s="76">
        <f>'（様式第4号-2）'!M35</f>
        <v>0</v>
      </c>
      <c r="BD3" s="76" t="str">
        <f>IF('（様式第4号-2）'!R35="☑",1,"")</f>
        <v/>
      </c>
      <c r="BE3" s="76" t="str">
        <f>IF('（様式第4号-2）'!U35="☑",1,"")</f>
        <v/>
      </c>
      <c r="BF3" s="76" t="str">
        <f>IF('（様式第4号-2）'!Z35="☑",1,"")</f>
        <v/>
      </c>
      <c r="BG3" s="76" t="str">
        <f>IF('（様式第4号-2）'!AE35="☑",1,"")</f>
        <v/>
      </c>
      <c r="BH3" s="76" t="str">
        <f>IF('（様式第4号-2）'!R36="☑",1,"")</f>
        <v/>
      </c>
      <c r="BI3" s="76" t="str">
        <f>IF('（様式第4号-2）'!U36="☑",1,"")</f>
        <v/>
      </c>
      <c r="BJ3" s="76" t="str">
        <f>IF('（様式第4号-2）'!X36="☑",1,"")</f>
        <v/>
      </c>
      <c r="BK3" s="76" t="str">
        <f>IF('（様式第4号-2）'!AA36="☑",1,"")</f>
        <v/>
      </c>
      <c r="BL3" s="76" t="str">
        <f>IF('（様式第4号-2）'!Q38="☑","実施",IF('（様式第4号-2）'!S38="☑","未実施","回答なし"))</f>
        <v>回答なし</v>
      </c>
      <c r="BM3" s="76" t="str">
        <f>IF('（様式第4号-2）'!AD38="☑","実施",IF('（様式第4号-2）'!AF38="☑","未実施","回答なし"))</f>
        <v>回答なし</v>
      </c>
      <c r="BN3" s="76" t="str">
        <f>IF('（様式第4号-2）'!Q39="☑","実施",IF('（様式第4号-2）'!S39="☑","未実施","回答なし"))</f>
        <v>回答なし</v>
      </c>
      <c r="BO3" s="76" t="str">
        <f>IF('（様式第4号-2）'!M41="☑","有",IF('（様式第4号-2）'!S41="☑","無","回答なし"))</f>
        <v>回答なし</v>
      </c>
      <c r="BP3" s="76" t="str">
        <f>IF('（様式第4号-2）'!M42="☑",1,"")</f>
        <v/>
      </c>
      <c r="BQ3" s="76" t="str">
        <f>IF('（様式第4号-2）'!P42="☑",1,"")</f>
        <v/>
      </c>
      <c r="BR3" s="76" t="str">
        <f>IF('（様式第4号-2）'!S42="☑",1,"")</f>
        <v/>
      </c>
      <c r="BS3" s="76" t="str">
        <f>IF('（様式第4号-2）'!X42="☑",1,"")</f>
        <v/>
      </c>
      <c r="BT3" s="76" t="str">
        <f>IF('（様式第4号-2）'!AA42="☑",1,"")</f>
        <v/>
      </c>
      <c r="BU3" s="76" t="str">
        <f>IF('（様式第4号-2）'!AE42="☑",1,"")</f>
        <v/>
      </c>
      <c r="BV3" s="77">
        <f>'（様式第4号-2）'!M43</f>
        <v>0</v>
      </c>
      <c r="BW3" s="76" t="str">
        <f>IF('（様式第4号-2）'!M44="☑","有",IF('（様式第4号-2）'!AA44="☑","無","回答なし"))</f>
        <v>回答なし</v>
      </c>
      <c r="BX3" s="76">
        <f>'（様式第4号-2）'!I45</f>
        <v>0</v>
      </c>
      <c r="BY3" s="76">
        <f>'（様式第4号-2）'!S45</f>
        <v>0</v>
      </c>
      <c r="BZ3" s="76" t="str">
        <f>IF('（様式第4号-2）'!B47="☑",1,"")</f>
        <v/>
      </c>
      <c r="CA3" s="76" t="str">
        <f>IF('（様式第4号-2）'!G47="☑",1,"")</f>
        <v/>
      </c>
      <c r="CB3" s="76" t="str">
        <f>IF('（様式第4号-2）'!B48="☑",1,"")</f>
        <v/>
      </c>
      <c r="CC3" s="76" t="str">
        <f>IF('（様式第4号-2）'!G48="☑",1,"")</f>
        <v/>
      </c>
      <c r="CD3" s="76" t="str">
        <f>IF('（様式第4号-2）'!B49="☑",1,"")</f>
        <v/>
      </c>
      <c r="CE3" s="76" t="str">
        <f>IF('（様式第4号-2）'!G49="☑",1,"")</f>
        <v/>
      </c>
      <c r="CF3" s="76" t="str">
        <f>IF('（様式第4号-2）'!B50="☑",1,"")</f>
        <v/>
      </c>
      <c r="CG3" s="76" t="str">
        <f>IF('（様式第4号-2）'!G50="☑",1,"")</f>
        <v/>
      </c>
      <c r="CH3" s="76" t="str">
        <f>IF('（様式第4号-2）'!Q47="☑","有",IF('（様式第4号-2）'!V47="☑","無","回答なし"))</f>
        <v>回答なし</v>
      </c>
      <c r="CI3" s="76">
        <f>'（様式第4号-2）'!S47</f>
        <v>0</v>
      </c>
      <c r="CJ3" s="76">
        <f>'（様式第4号-2）'!S50</f>
        <v>0</v>
      </c>
      <c r="CK3" s="76" t="str">
        <f>IF('（様式第4号-2）'!Y48="☑","有",IF('（様式第4号-2）'!AE48="☑","無","回答なし"))</f>
        <v>回答なし</v>
      </c>
      <c r="CL3" s="76">
        <f>'（様式第4号-2）'!AA48</f>
        <v>0</v>
      </c>
      <c r="CM3" s="76" t="str">
        <f>IF('（様式第4号-2）'!Y50="☑","有",IF('（様式第4号-2）'!AE50="☑","無","回答なし"))</f>
        <v>回答なし</v>
      </c>
      <c r="CN3" s="76">
        <f>'（様式第4号-2）'!AA50</f>
        <v>0</v>
      </c>
      <c r="CO3" s="76" t="str">
        <f>IF('（様式第4号-2）'!B52="☑",1,"")</f>
        <v/>
      </c>
      <c r="CP3" s="76" t="str">
        <f>IF('（様式第4号-2）'!I52="☑",1,"")</f>
        <v/>
      </c>
      <c r="CQ3" s="76" t="str">
        <f>IF('（様式第4号-2）'!B53="☑",1,"")</f>
        <v/>
      </c>
      <c r="CR3" s="76" t="str">
        <f>IF('（様式第4号-2）'!I53="☑",1,"")</f>
        <v/>
      </c>
      <c r="CS3" s="76" t="str">
        <f>IF('（様式第4号-2）'!B54="☑",1,"")</f>
        <v/>
      </c>
      <c r="CT3" s="76" t="str">
        <f>IF('（様式第4号-2）'!I54="☑",1,"")</f>
        <v/>
      </c>
      <c r="CU3" s="76" t="str">
        <f>IF('（様式第4号-2）'!B55="☑",1,"")</f>
        <v/>
      </c>
      <c r="CV3" s="76" t="str">
        <f>IF('（様式第4号-2）'!I55="☑",1,"")</f>
        <v/>
      </c>
      <c r="CW3" s="76" t="str">
        <f>IF('（様式第4号-2）'!B56="☑",1,"")</f>
        <v/>
      </c>
      <c r="CX3" s="76" t="str">
        <f>IF('（様式第4号-2）'!I56="☑",1,"")</f>
        <v/>
      </c>
      <c r="CY3" s="76" t="str">
        <f>IF('（様式第4号-2）'!S52="☑",1,"")</f>
        <v/>
      </c>
      <c r="CZ3" s="76" t="str">
        <f>IF('（様式第4号-2）'!S53="☑",1,"")</f>
        <v/>
      </c>
      <c r="DA3" s="76">
        <f>'（様式第4号-2）'!Y53</f>
        <v>0</v>
      </c>
      <c r="DB3" s="76">
        <f>'（様式第4号-2）'!Y54</f>
        <v>0</v>
      </c>
      <c r="DC3" s="76">
        <f>'（様式第4号-2）'!Y55</f>
        <v>0</v>
      </c>
      <c r="DD3" s="77">
        <f>'（様式第4号-2）'!AD56</f>
        <v>0</v>
      </c>
    </row>
    <row r="4" spans="1:108" x14ac:dyDescent="0.2">
      <c r="M4" s="76"/>
      <c r="N4" s="76"/>
      <c r="O4" s="76"/>
      <c r="X4" s="76">
        <f>SUM(T3:V3)</f>
        <v>0</v>
      </c>
      <c r="AC4" s="76">
        <f>SUM(Y3:AA3)</f>
        <v>0</v>
      </c>
    </row>
    <row r="5" spans="1:108" x14ac:dyDescent="0.2">
      <c r="M5" s="76"/>
      <c r="N5" s="76"/>
      <c r="O5" s="76"/>
    </row>
    <row r="6" spans="1:108" x14ac:dyDescent="0.2">
      <c r="M6" s="76"/>
      <c r="N6" s="76"/>
      <c r="O6" s="76"/>
    </row>
    <row r="11" spans="1:108" x14ac:dyDescent="0.2">
      <c r="AF11" s="76"/>
    </row>
    <row r="12" spans="1:108" x14ac:dyDescent="0.2">
      <c r="AF12" s="76"/>
    </row>
    <row r="13" spans="1:108" x14ac:dyDescent="0.2">
      <c r="AF13" s="76"/>
    </row>
    <row r="14" spans="1:108" x14ac:dyDescent="0.2">
      <c r="AF14" s="76"/>
    </row>
    <row r="15" spans="1:108" x14ac:dyDescent="0.2">
      <c r="AF15" s="76"/>
    </row>
    <row r="16" spans="1:108" x14ac:dyDescent="0.2">
      <c r="AF16" s="76"/>
    </row>
  </sheetData>
  <sheetProtection algorithmName="SHA-512" hashValue="LggDhI9BZyaKmTR3NwiRN/glIQKB1NcwZEZArLYU+EoFGxYWW1kZ6XABJ6JVopwfgpF1k55eQnGSoedGunKx0w==" saltValue="ayZBfm/P5t2up0yMiHvxjw==" spinCount="100000" sheet="1" objects="1" scenarios="1"/>
  <mergeCells count="12">
    <mergeCell ref="CY1:DD1"/>
    <mergeCell ref="P1:S1"/>
    <mergeCell ref="T1:X1"/>
    <mergeCell ref="Y1:AC1"/>
    <mergeCell ref="AF1:AO1"/>
    <mergeCell ref="AP1:BA1"/>
    <mergeCell ref="BB1:BN1"/>
    <mergeCell ref="BO1:BY1"/>
    <mergeCell ref="BZ1:CG1"/>
    <mergeCell ref="CH1:CJ1"/>
    <mergeCell ref="CK1:CN1"/>
    <mergeCell ref="CO1:CX1"/>
  </mergeCells>
  <phoneticPr fontId="1"/>
  <conditionalFormatting sqref="C1:C2">
    <cfRule type="expression" dxfId="0" priority="1" stopIfTrue="1">
      <formula>$M$3</formula>
    </cfRule>
  </conditionalFormatting>
  <pageMargins left="0.23622047244094491" right="0.23622047244094491" top="0.74803149606299213" bottom="0.74803149606299213" header="0.31496062992125984" footer="0.31496062992125984"/>
  <pageSetup paperSize="9" scale="16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（様式第4号-2）</vt:lpstr>
      <vt:lpstr>（第４号別紙）</vt:lpstr>
      <vt:lpstr>転記用シート【記入不要】</vt:lpstr>
      <vt:lpstr>'（第４号別紙）'!Print_Area</vt:lpstr>
      <vt:lpstr>'（様式第4号-2）'!Print_Area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2023-04-19T02:15:07Z</cp:lastPrinted>
  <dcterms:created xsi:type="dcterms:W3CDTF">2007-09-21T04:15:18Z</dcterms:created>
  <dcterms:modified xsi:type="dcterms:W3CDTF">2023-05-09T08:06:13Z</dcterms:modified>
</cp:coreProperties>
</file>