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平成31（令和元）年度データ\"/>
    </mc:Choice>
  </mc:AlternateContent>
  <bookViews>
    <workbookView xWindow="0" yWindow="0" windowWidth="28800" windowHeight="11490"/>
  </bookViews>
  <sheets>
    <sheet name="食品衛生7～１２" sheetId="1" r:id="rId1"/>
  </sheets>
  <definedNames>
    <definedName name="_xlnm.Print_Area" localSheetId="0">'食品衛生7～１２'!$A$1:$P$39</definedName>
  </definedNames>
  <calcPr calcId="152511"/>
</workbook>
</file>

<file path=xl/calcChain.xml><?xml version="1.0" encoding="utf-8"?>
<calcChain xmlns="http://schemas.openxmlformats.org/spreadsheetml/2006/main">
  <c r="B25" i="1" l="1"/>
  <c r="C25" i="1"/>
  <c r="P6" i="1"/>
  <c r="P5" i="1"/>
  <c r="D7" i="1"/>
  <c r="E7" i="1"/>
  <c r="F7" i="1"/>
  <c r="G7" i="1"/>
  <c r="H7" i="1"/>
  <c r="I7" i="1"/>
  <c r="J7" i="1"/>
  <c r="K7" i="1"/>
  <c r="L7" i="1"/>
  <c r="M7" i="1"/>
  <c r="N7" i="1"/>
  <c r="O7" i="1"/>
  <c r="C7" i="1"/>
  <c r="P7" i="1" l="1"/>
</calcChain>
</file>

<file path=xl/sharedStrings.xml><?xml version="1.0" encoding="utf-8"?>
<sst xmlns="http://schemas.openxmlformats.org/spreadsheetml/2006/main" count="69" uniqueCount="63">
  <si>
    <t>その他</t>
  </si>
  <si>
    <t>カビの発生</t>
  </si>
  <si>
    <t>腐敗・変敗</t>
  </si>
  <si>
    <t>異味・異臭</t>
  </si>
  <si>
    <t>健康異常訴え</t>
  </si>
  <si>
    <t>表示</t>
  </si>
  <si>
    <t>食品の取扱い</t>
  </si>
  <si>
    <t>施設・設備</t>
  </si>
  <si>
    <t>食品の保存</t>
  </si>
  <si>
    <t>添加物関係</t>
  </si>
  <si>
    <t>器具容器包装</t>
  </si>
  <si>
    <t>許可関係</t>
  </si>
  <si>
    <t>計</t>
    <rPh sb="0" eb="1">
      <t>ケイ</t>
    </rPh>
    <phoneticPr fontId="3"/>
  </si>
  <si>
    <t>区　　　分</t>
    <rPh sb="0" eb="1">
      <t>ク</t>
    </rPh>
    <rPh sb="4" eb="5">
      <t>ブン</t>
    </rPh>
    <phoneticPr fontId="3"/>
  </si>
  <si>
    <t>滋賀県</t>
    <rPh sb="0" eb="3">
      <t>シガケン</t>
    </rPh>
    <phoneticPr fontId="3"/>
  </si>
  <si>
    <t>甲賀市・湖南市</t>
    <rPh sb="0" eb="2">
      <t>コウガ</t>
    </rPh>
    <rPh sb="2" eb="3">
      <t>シ</t>
    </rPh>
    <rPh sb="4" eb="6">
      <t>コナン</t>
    </rPh>
    <rPh sb="6" eb="7">
      <t>シ</t>
    </rPh>
    <phoneticPr fontId="3"/>
  </si>
  <si>
    <t>件数</t>
  </si>
  <si>
    <t>患者数</t>
  </si>
  <si>
    <t>死者数</t>
  </si>
  <si>
    <t>発見</t>
  </si>
  <si>
    <t>分   類</t>
  </si>
  <si>
    <t>発見場所</t>
  </si>
  <si>
    <t>製造所</t>
  </si>
  <si>
    <t>不良内容</t>
  </si>
  <si>
    <t>処分等</t>
  </si>
  <si>
    <t>回数</t>
  </si>
  <si>
    <t>延人員</t>
  </si>
  <si>
    <t>営業者</t>
    <rPh sb="0" eb="3">
      <t>エイギョウシャ</t>
    </rPh>
    <phoneticPr fontId="3"/>
  </si>
  <si>
    <t>一般消費者</t>
  </si>
  <si>
    <t xml:space="preserve"> 計</t>
    <phoneticPr fontId="3"/>
  </si>
  <si>
    <t>異物混入</t>
    <phoneticPr fontId="2"/>
  </si>
  <si>
    <t>計</t>
    <phoneticPr fontId="3"/>
  </si>
  <si>
    <t>施設数</t>
  </si>
  <si>
    <t>計</t>
  </si>
  <si>
    <t>魚介類販売業</t>
  </si>
  <si>
    <t>飲食店営業</t>
  </si>
  <si>
    <t>区　分</t>
  </si>
  <si>
    <t>湖南市</t>
    <rPh sb="0" eb="2">
      <t>コナン</t>
    </rPh>
    <rPh sb="2" eb="3">
      <t>シ</t>
    </rPh>
    <phoneticPr fontId="3"/>
  </si>
  <si>
    <t>甲賀市</t>
    <rPh sb="2" eb="3">
      <t>シ</t>
    </rPh>
    <phoneticPr fontId="3"/>
  </si>
  <si>
    <t>滋賀県</t>
  </si>
  <si>
    <t>認定小規模処理施設</t>
  </si>
  <si>
    <t>消費者から持ち込まれた相談・苦情等</t>
    <phoneticPr fontId="2"/>
  </si>
  <si>
    <t>区  分</t>
    <phoneticPr fontId="3"/>
  </si>
  <si>
    <t>魚介類せり売り業</t>
    <phoneticPr fontId="2"/>
  </si>
  <si>
    <t>8　食中毒発生状況　　　　　　　　　　　　　</t>
    <phoneticPr fontId="2"/>
  </si>
  <si>
    <t>9　不良食品一覧</t>
    <phoneticPr fontId="2"/>
  </si>
  <si>
    <t>10　食品衛生講習会等実施状況</t>
    <phoneticPr fontId="2"/>
  </si>
  <si>
    <t>11　食鳥処理施設数・食鳥処理羽数</t>
    <phoneticPr fontId="2"/>
  </si>
  <si>
    <t>　認定小規模処理施設…年間処理羽数30万羽以下の施設</t>
    <rPh sb="24" eb="26">
      <t>シセツ</t>
    </rPh>
    <phoneticPr fontId="3"/>
  </si>
  <si>
    <t>12　ふぐ取扱施設数</t>
    <phoneticPr fontId="2"/>
  </si>
  <si>
    <t>7　食品衛生に関する苦情・相談件数</t>
    <phoneticPr fontId="2"/>
  </si>
  <si>
    <t>食鳥処理施設数</t>
    <phoneticPr fontId="2"/>
  </si>
  <si>
    <t>営業者からの相談等</t>
    <rPh sb="0" eb="2">
      <t>エイギョウ</t>
    </rPh>
    <phoneticPr fontId="2"/>
  </si>
  <si>
    <t>販売所</t>
    <rPh sb="0" eb="2">
      <t>ハンバイ</t>
    </rPh>
    <rPh sb="2" eb="3">
      <t>ショ</t>
    </rPh>
    <phoneticPr fontId="2"/>
  </si>
  <si>
    <t>管内</t>
    <rPh sb="0" eb="2">
      <t>カンナイ</t>
    </rPh>
    <phoneticPr fontId="2"/>
  </si>
  <si>
    <t>表示違反</t>
    <rPh sb="0" eb="2">
      <t>ヒョウジ</t>
    </rPh>
    <rPh sb="2" eb="4">
      <t>イハン</t>
    </rPh>
    <phoneticPr fontId="2"/>
  </si>
  <si>
    <t>（令和元年度）</t>
    <rPh sb="1" eb="3">
      <t>レイワ</t>
    </rPh>
    <rPh sb="3" eb="4">
      <t>ガン</t>
    </rPh>
    <rPh sb="4" eb="6">
      <t>ネンド</t>
    </rPh>
    <phoneticPr fontId="2"/>
  </si>
  <si>
    <t>（令和元年度）</t>
    <phoneticPr fontId="2"/>
  </si>
  <si>
    <t>惣菜</t>
    <rPh sb="0" eb="2">
      <t>ソウザイ</t>
    </rPh>
    <phoneticPr fontId="2"/>
  </si>
  <si>
    <t>法第19条第3項違反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10">
      <t>イハン</t>
    </rPh>
    <phoneticPr fontId="2"/>
  </si>
  <si>
    <t>（令和元年）</t>
    <rPh sb="1" eb="3">
      <t>レイワ</t>
    </rPh>
    <rPh sb="3" eb="4">
      <t>ガン</t>
    </rPh>
    <phoneticPr fontId="2"/>
  </si>
  <si>
    <t>(令和2年3月31日現在)</t>
    <rPh sb="1" eb="3">
      <t>レイワ</t>
    </rPh>
    <phoneticPr fontId="2"/>
  </si>
  <si>
    <t xml:space="preserve">   (令和2年3月31日現在)</t>
    <rPh sb="4" eb="6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</si>
</sst>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2">
    <font>
      <sz val="9"/>
      <name val="MS UI Gothic"/>
      <family val="3"/>
      <charset val="128"/>
    </font>
    <font>
      <sz val="14"/>
      <name val="ＭＳ 明朝"/>
      <family val="1"/>
      <charset val="128"/>
    </font>
    <font>
      <sz val="6"/>
      <name val="MS UI Gothic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2"/>
      <name val="ＤＦ平成ゴシック体W5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ＤＦ平成ゴシック体W5"/>
      <family val="3"/>
      <charset val="128"/>
    </font>
    <font>
      <b/>
      <sz val="14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ＤＦ平成ゴシック体W5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ＤＦ平成ゴシック体W5"/>
      <family val="3"/>
      <charset val="128"/>
    </font>
    <font>
      <b/>
      <sz val="10"/>
      <name val="ＭＳ ゴシック"/>
      <family val="3"/>
      <charset val="128"/>
    </font>
    <font>
      <sz val="9"/>
      <name val="ＤＦ平成ゴシック体W5"/>
      <family val="3"/>
      <charset val="128"/>
    </font>
    <font>
      <sz val="10"/>
      <color rgb="FFFF0000"/>
      <name val="ＭＳ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8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top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2" fillId="2" borderId="0" xfId="0" applyFont="1" applyFill="1" applyAlignment="1">
      <alignment horizontal="right" vertical="center"/>
    </xf>
    <xf numFmtId="0" fontId="14" fillId="2" borderId="1" xfId="1" applyNumberFormat="1" applyFont="1" applyFill="1" applyBorder="1"/>
    <xf numFmtId="0" fontId="14" fillId="2" borderId="1" xfId="1" applyNumberFormat="1" applyFont="1" applyFill="1" applyBorder="1" applyAlignment="1">
      <alignment vertical="top" textRotation="255"/>
    </xf>
    <xf numFmtId="0" fontId="14" fillId="2" borderId="1" xfId="1" applyNumberFormat="1" applyFont="1" applyFill="1" applyBorder="1" applyAlignment="1">
      <alignment horizontal="distributed" vertical="top" textRotation="255" wrapText="1"/>
    </xf>
    <xf numFmtId="0" fontId="6" fillId="2" borderId="0" xfId="1" applyNumberFormat="1" applyFont="1" applyFill="1" applyBorder="1" applyAlignment="1">
      <alignment horizontal="center"/>
    </xf>
    <xf numFmtId="0" fontId="6" fillId="2" borderId="0" xfId="1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4" fillId="2" borderId="0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6" fillId="2" borderId="0" xfId="0" applyNumberFormat="1" applyFont="1" applyFill="1" applyBorder="1" applyAlignment="1">
      <alignment horizontal="right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>
      <alignment vertical="center"/>
    </xf>
    <xf numFmtId="0" fontId="14" fillId="2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4" fillId="2" borderId="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/>
    </xf>
    <xf numFmtId="0" fontId="19" fillId="2" borderId="0" xfId="0" applyFont="1" applyFill="1">
      <alignment vertical="center"/>
    </xf>
    <xf numFmtId="0" fontId="14" fillId="2" borderId="1" xfId="1" applyNumberFormat="1" applyFont="1" applyFill="1" applyBorder="1" applyAlignment="1">
      <alignment horizontal="center"/>
    </xf>
    <xf numFmtId="0" fontId="11" fillId="2" borderId="0" xfId="1" applyNumberFormat="1" applyFont="1" applyFill="1" applyBorder="1" applyAlignment="1">
      <alignment horizontal="left"/>
    </xf>
    <xf numFmtId="0" fontId="6" fillId="2" borderId="0" xfId="1" applyNumberFormat="1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7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20" fillId="2" borderId="0" xfId="0" applyFont="1" applyFill="1">
      <alignment vertical="center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NumberFormat="1" applyFont="1" applyFill="1" applyBorder="1" applyAlignment="1">
      <alignment horizontal="center"/>
    </xf>
    <xf numFmtId="0" fontId="14" fillId="2" borderId="2" xfId="1" quotePrefix="1" applyNumberFormat="1" applyFont="1" applyFill="1" applyBorder="1" applyAlignment="1">
      <alignment horizontal="center"/>
    </xf>
    <xf numFmtId="0" fontId="14" fillId="2" borderId="3" xfId="1" quotePrefix="1" applyNumberFormat="1" applyFont="1" applyFill="1" applyBorder="1" applyAlignment="1">
      <alignment horizontal="center"/>
    </xf>
    <xf numFmtId="0" fontId="14" fillId="2" borderId="4" xfId="1" quotePrefix="1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14" fillId="2" borderId="1" xfId="1" applyNumberFormat="1" applyFont="1" applyFill="1" applyBorder="1" applyAlignment="1">
      <alignment horizontal="center" vertical="top" textRotation="255" wrapText="1"/>
    </xf>
    <xf numFmtId="0" fontId="5" fillId="2" borderId="0" xfId="0" applyFont="1" applyFill="1" applyBorder="1" applyAlignment="1">
      <alignment horizontal="left" vertical="top"/>
    </xf>
    <xf numFmtId="0" fontId="14" fillId="2" borderId="1" xfId="1" applyNumberFormat="1" applyFont="1" applyFill="1" applyBorder="1" applyAlignment="1">
      <alignment horizontal="center"/>
    </xf>
    <xf numFmtId="0" fontId="14" fillId="2" borderId="1" xfId="1" applyNumberFormat="1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center" vertical="center"/>
    </xf>
    <xf numFmtId="0" fontId="14" fillId="2" borderId="4" xfId="1" applyNumberFormat="1" applyFont="1" applyFill="1" applyBorder="1" applyAlignment="1">
      <alignment horizontal="center" vertical="center"/>
    </xf>
    <xf numFmtId="0" fontId="14" fillId="2" borderId="1" xfId="1" quotePrefix="1" applyNumberFormat="1" applyFont="1" applyFill="1" applyBorder="1" applyAlignment="1">
      <alignment horizontal="center" vertical="top" textRotation="255" wrapText="1"/>
    </xf>
    <xf numFmtId="0" fontId="14" fillId="2" borderId="1" xfId="1" applyNumberFormat="1" applyFont="1" applyFill="1" applyBorder="1" applyAlignment="1">
      <alignment horizontal="right" vertical="center" wrapText="1"/>
    </xf>
    <xf numFmtId="0" fontId="14" fillId="2" borderId="1" xfId="1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top"/>
    </xf>
    <xf numFmtId="0" fontId="14" fillId="0" borderId="1" xfId="0" applyNumberFormat="1" applyFont="1" applyFill="1" applyBorder="1" applyAlignment="1">
      <alignment horizontal="right" vertical="center"/>
    </xf>
    <xf numFmtId="0" fontId="14" fillId="2" borderId="1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shrinkToFit="1"/>
    </xf>
    <xf numFmtId="0" fontId="14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vertical="top" wrapText="1"/>
    </xf>
    <xf numFmtId="0" fontId="21" fillId="0" borderId="4" xfId="0" applyFont="1" applyFill="1" applyBorder="1" applyAlignment="1">
      <alignment horizontal="center" vertical="top" wrapText="1"/>
    </xf>
    <xf numFmtId="0" fontId="14" fillId="2" borderId="1" xfId="0" applyNumberFormat="1" applyFont="1" applyFill="1" applyBorder="1" applyAlignment="1">
      <alignment horizontal="right" vertical="center"/>
    </xf>
    <xf numFmtId="176" fontId="14" fillId="2" borderId="1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 vertical="center"/>
    </xf>
    <xf numFmtId="0" fontId="14" fillId="0" borderId="2" xfId="1" applyNumberFormat="1" applyFont="1" applyFill="1" applyBorder="1" applyAlignment="1">
      <alignment vertical="center"/>
    </xf>
    <xf numFmtId="0" fontId="14" fillId="0" borderId="3" xfId="1" applyNumberFormat="1" applyFont="1" applyFill="1" applyBorder="1" applyAlignment="1">
      <alignment vertical="center"/>
    </xf>
    <xf numFmtId="0" fontId="14" fillId="0" borderId="4" xfId="1" applyNumberFormat="1" applyFont="1" applyFill="1" applyBorder="1" applyAlignment="1">
      <alignment vertical="center"/>
    </xf>
    <xf numFmtId="0" fontId="14" fillId="2" borderId="2" xfId="1" applyNumberFormat="1" applyFont="1" applyFill="1" applyBorder="1" applyAlignment="1">
      <alignment vertical="center"/>
    </xf>
    <xf numFmtId="0" fontId="14" fillId="2" borderId="3" xfId="1" applyNumberFormat="1" applyFont="1" applyFill="1" applyBorder="1" applyAlignment="1">
      <alignment vertical="center"/>
    </xf>
    <xf numFmtId="0" fontId="14" fillId="2" borderId="4" xfId="1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right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zoomScaleNormal="100" zoomScaleSheetLayoutView="100" workbookViewId="0">
      <selection activeCell="W33" sqref="W33"/>
    </sheetView>
  </sheetViews>
  <sheetFormatPr defaultColWidth="9.33203125" defaultRowHeight="17.25"/>
  <cols>
    <col min="1" max="1" width="16" style="1" customWidth="1"/>
    <col min="2" max="2" width="13.5" style="1" customWidth="1"/>
    <col min="3" max="3" width="7" style="1" customWidth="1"/>
    <col min="4" max="9" width="6.6640625" style="1" customWidth="1"/>
    <col min="10" max="10" width="7.1640625" style="1" customWidth="1"/>
    <col min="11" max="20" width="6.6640625" style="1" customWidth="1"/>
    <col min="21" max="16384" width="9.33203125" style="1"/>
  </cols>
  <sheetData>
    <row r="1" spans="1:20" s="7" customFormat="1">
      <c r="A1" s="11" t="s">
        <v>50</v>
      </c>
      <c r="B1" s="11"/>
      <c r="C1" s="11"/>
      <c r="D1" s="11"/>
      <c r="E1" s="11"/>
      <c r="F1" s="11"/>
      <c r="G1" s="11"/>
      <c r="H1" s="11"/>
      <c r="I1" s="11"/>
      <c r="J1" s="11"/>
    </row>
    <row r="2" spans="1:20" s="8" customFormat="1" ht="13.5">
      <c r="A2" s="12"/>
      <c r="N2" s="10"/>
      <c r="O2" s="10"/>
      <c r="P2" s="13" t="s">
        <v>56</v>
      </c>
    </row>
    <row r="3" spans="1:20" ht="14.25" customHeight="1">
      <c r="A3" s="59" t="s">
        <v>13</v>
      </c>
      <c r="B3" s="59"/>
      <c r="C3" s="56" t="s">
        <v>30</v>
      </c>
      <c r="D3" s="56" t="s">
        <v>1</v>
      </c>
      <c r="E3" s="56" t="s">
        <v>2</v>
      </c>
      <c r="F3" s="56" t="s">
        <v>3</v>
      </c>
      <c r="G3" s="56" t="s">
        <v>4</v>
      </c>
      <c r="H3" s="56" t="s">
        <v>5</v>
      </c>
      <c r="I3" s="62" t="s">
        <v>6</v>
      </c>
      <c r="J3" s="56" t="s">
        <v>7</v>
      </c>
      <c r="K3" s="56" t="s">
        <v>8</v>
      </c>
      <c r="L3" s="56" t="s">
        <v>9</v>
      </c>
      <c r="M3" s="56" t="s">
        <v>10</v>
      </c>
      <c r="N3" s="58" t="s">
        <v>0</v>
      </c>
      <c r="O3" s="58"/>
      <c r="P3" s="14"/>
    </row>
    <row r="4" spans="1:20" ht="85.5" customHeight="1">
      <c r="A4" s="59"/>
      <c r="B4" s="59"/>
      <c r="C4" s="56"/>
      <c r="D4" s="56"/>
      <c r="E4" s="56"/>
      <c r="F4" s="56"/>
      <c r="G4" s="56"/>
      <c r="H4" s="56"/>
      <c r="I4" s="62"/>
      <c r="J4" s="56"/>
      <c r="K4" s="56"/>
      <c r="L4" s="56"/>
      <c r="M4" s="56"/>
      <c r="N4" s="15" t="s">
        <v>11</v>
      </c>
      <c r="O4" s="15" t="s">
        <v>0</v>
      </c>
      <c r="P4" s="16" t="s">
        <v>12</v>
      </c>
    </row>
    <row r="5" spans="1:20" ht="31.5" customHeight="1">
      <c r="A5" s="59" t="s">
        <v>41</v>
      </c>
      <c r="B5" s="59"/>
      <c r="C5" s="63">
        <v>4</v>
      </c>
      <c r="D5" s="63">
        <v>0</v>
      </c>
      <c r="E5" s="63">
        <v>0</v>
      </c>
      <c r="F5" s="64">
        <v>3</v>
      </c>
      <c r="G5" s="64">
        <v>10</v>
      </c>
      <c r="H5" s="63">
        <v>2</v>
      </c>
      <c r="I5" s="63">
        <v>1</v>
      </c>
      <c r="J5" s="63">
        <v>1</v>
      </c>
      <c r="K5" s="63">
        <v>0</v>
      </c>
      <c r="L5" s="63">
        <v>0</v>
      </c>
      <c r="M5" s="63">
        <v>0</v>
      </c>
      <c r="N5" s="63">
        <v>7</v>
      </c>
      <c r="O5" s="64">
        <v>2</v>
      </c>
      <c r="P5" s="64">
        <f>SUM(C5:O5)</f>
        <v>30</v>
      </c>
    </row>
    <row r="6" spans="1:20" ht="31.5" customHeight="1">
      <c r="A6" s="59" t="s">
        <v>52</v>
      </c>
      <c r="B6" s="59"/>
      <c r="C6" s="63">
        <v>2</v>
      </c>
      <c r="D6" s="63">
        <v>0</v>
      </c>
      <c r="E6" s="63">
        <v>0</v>
      </c>
      <c r="F6" s="63">
        <v>1</v>
      </c>
      <c r="G6" s="63">
        <v>4</v>
      </c>
      <c r="H6" s="64">
        <v>7</v>
      </c>
      <c r="I6" s="64">
        <v>5</v>
      </c>
      <c r="J6" s="64">
        <v>1</v>
      </c>
      <c r="K6" s="63">
        <v>0</v>
      </c>
      <c r="L6" s="63">
        <v>0</v>
      </c>
      <c r="M6" s="63">
        <v>0</v>
      </c>
      <c r="N6" s="64">
        <v>55</v>
      </c>
      <c r="O6" s="64">
        <v>4</v>
      </c>
      <c r="P6" s="64">
        <f>SUM(C6:O6)</f>
        <v>79</v>
      </c>
    </row>
    <row r="7" spans="1:20" ht="31.5" customHeight="1">
      <c r="A7" s="60" t="s">
        <v>31</v>
      </c>
      <c r="B7" s="61"/>
      <c r="C7" s="64">
        <f>SUM(C5:C6)</f>
        <v>6</v>
      </c>
      <c r="D7" s="64">
        <f t="shared" ref="D7:P7" si="0">SUM(D5:D6)</f>
        <v>0</v>
      </c>
      <c r="E7" s="64">
        <f t="shared" si="0"/>
        <v>0</v>
      </c>
      <c r="F7" s="64">
        <f t="shared" si="0"/>
        <v>4</v>
      </c>
      <c r="G7" s="64">
        <f t="shared" si="0"/>
        <v>14</v>
      </c>
      <c r="H7" s="64">
        <f t="shared" si="0"/>
        <v>9</v>
      </c>
      <c r="I7" s="64">
        <f t="shared" si="0"/>
        <v>6</v>
      </c>
      <c r="J7" s="64">
        <f t="shared" si="0"/>
        <v>2</v>
      </c>
      <c r="K7" s="64">
        <f t="shared" si="0"/>
        <v>0</v>
      </c>
      <c r="L7" s="64">
        <f t="shared" si="0"/>
        <v>0</v>
      </c>
      <c r="M7" s="64">
        <f t="shared" si="0"/>
        <v>0</v>
      </c>
      <c r="N7" s="64">
        <f t="shared" si="0"/>
        <v>62</v>
      </c>
      <c r="O7" s="64">
        <f t="shared" si="0"/>
        <v>6</v>
      </c>
      <c r="P7" s="64">
        <f t="shared" si="0"/>
        <v>109</v>
      </c>
      <c r="Q7" s="4"/>
      <c r="R7" s="4"/>
    </row>
    <row r="8" spans="1:20">
      <c r="A8" s="17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4"/>
      <c r="R8" s="4"/>
    </row>
    <row r="9" spans="1:20" s="6" customFormat="1">
      <c r="A9" s="57" t="s">
        <v>44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"/>
      <c r="O9" s="5"/>
      <c r="P9" s="5"/>
      <c r="Q9" s="5"/>
      <c r="R9" s="5"/>
    </row>
    <row r="10" spans="1:20" s="8" customFormat="1" ht="13.5">
      <c r="B10" s="19"/>
      <c r="C10" s="19"/>
      <c r="D10" s="19"/>
      <c r="E10" s="19"/>
      <c r="F10" s="19"/>
      <c r="H10" s="20"/>
      <c r="I10" s="20"/>
      <c r="J10" s="65" t="s">
        <v>57</v>
      </c>
      <c r="K10" s="19"/>
      <c r="L10" s="19"/>
      <c r="M10" s="19"/>
      <c r="N10" s="9"/>
      <c r="P10" s="9"/>
      <c r="Q10" s="9"/>
      <c r="R10" s="9"/>
    </row>
    <row r="11" spans="1:20">
      <c r="A11" s="49" t="s">
        <v>14</v>
      </c>
      <c r="B11" s="49"/>
      <c r="C11" s="49"/>
      <c r="D11" s="49"/>
      <c r="E11" s="49" t="s">
        <v>15</v>
      </c>
      <c r="F11" s="49"/>
      <c r="G11" s="49"/>
      <c r="H11" s="49"/>
      <c r="I11" s="49"/>
      <c r="J11" s="49"/>
      <c r="K11" s="21"/>
    </row>
    <row r="12" spans="1:20">
      <c r="A12" s="22" t="s">
        <v>16</v>
      </c>
      <c r="B12" s="22" t="s">
        <v>17</v>
      </c>
      <c r="C12" s="49" t="s">
        <v>18</v>
      </c>
      <c r="D12" s="49"/>
      <c r="E12" s="49" t="s">
        <v>16</v>
      </c>
      <c r="F12" s="49"/>
      <c r="G12" s="49" t="s">
        <v>17</v>
      </c>
      <c r="H12" s="49"/>
      <c r="I12" s="49" t="s">
        <v>18</v>
      </c>
      <c r="J12" s="49"/>
    </row>
    <row r="13" spans="1:20">
      <c r="A13" s="66">
        <v>9</v>
      </c>
      <c r="B13" s="67">
        <v>82</v>
      </c>
      <c r="C13" s="68">
        <v>0</v>
      </c>
      <c r="D13" s="68"/>
      <c r="E13" s="68">
        <v>1</v>
      </c>
      <c r="F13" s="68"/>
      <c r="G13" s="68">
        <v>11</v>
      </c>
      <c r="H13" s="68"/>
      <c r="I13" s="68">
        <v>0</v>
      </c>
      <c r="J13" s="68"/>
    </row>
    <row r="14" spans="1:20">
      <c r="A14" s="23"/>
      <c r="C14" s="24"/>
      <c r="D14" s="24"/>
      <c r="E14" s="24"/>
      <c r="F14" s="24"/>
      <c r="G14" s="24"/>
      <c r="H14" s="24"/>
      <c r="I14" s="24"/>
      <c r="J14" s="24"/>
    </row>
    <row r="15" spans="1:20" s="6" customFormat="1">
      <c r="A15" s="11" t="s">
        <v>45</v>
      </c>
      <c r="B15" s="11"/>
      <c r="C15" s="11"/>
      <c r="D15" s="11"/>
    </row>
    <row r="16" spans="1:20">
      <c r="A16" s="11"/>
      <c r="B16" s="2"/>
      <c r="C16" s="2"/>
      <c r="D16" s="2"/>
      <c r="E16" s="2"/>
      <c r="F16" s="2"/>
      <c r="G16" s="2"/>
      <c r="H16" s="2"/>
      <c r="I16" s="2"/>
      <c r="J16" s="2"/>
      <c r="K16" s="25"/>
      <c r="L16" s="26"/>
      <c r="M16" s="27"/>
      <c r="N16" s="65" t="s">
        <v>57</v>
      </c>
      <c r="Q16" s="3"/>
      <c r="R16" s="3"/>
      <c r="S16" s="2"/>
      <c r="T16" s="2"/>
    </row>
    <row r="17" spans="1:16" ht="17.25" customHeight="1">
      <c r="A17" s="28" t="s">
        <v>19</v>
      </c>
      <c r="B17" s="28" t="s">
        <v>20</v>
      </c>
      <c r="C17" s="48" t="s">
        <v>21</v>
      </c>
      <c r="D17" s="48"/>
      <c r="E17" s="48"/>
      <c r="F17" s="48" t="s">
        <v>22</v>
      </c>
      <c r="G17" s="48"/>
      <c r="H17" s="48"/>
      <c r="I17" s="48" t="s">
        <v>23</v>
      </c>
      <c r="J17" s="48"/>
      <c r="K17" s="48"/>
      <c r="L17" s="48"/>
      <c r="M17" s="48" t="s">
        <v>24</v>
      </c>
      <c r="N17" s="48"/>
    </row>
    <row r="18" spans="1:16" ht="17.25" customHeight="1">
      <c r="A18" s="69">
        <v>1</v>
      </c>
      <c r="B18" s="70" t="s">
        <v>58</v>
      </c>
      <c r="C18" s="71" t="s">
        <v>53</v>
      </c>
      <c r="D18" s="72"/>
      <c r="E18" s="73"/>
      <c r="F18" s="72" t="s">
        <v>54</v>
      </c>
      <c r="G18" s="72"/>
      <c r="H18" s="72"/>
      <c r="I18" s="71" t="s">
        <v>55</v>
      </c>
      <c r="J18" s="72"/>
      <c r="K18" s="72"/>
      <c r="L18" s="73"/>
      <c r="M18" s="74" t="s">
        <v>59</v>
      </c>
      <c r="N18" s="75"/>
    </row>
    <row r="19" spans="1:16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6" s="6" customFormat="1">
      <c r="A20" s="11" t="s">
        <v>46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6" s="8" customFormat="1" ht="13.5">
      <c r="A21" s="12"/>
      <c r="B21" s="9"/>
      <c r="C21" s="31"/>
      <c r="D21" s="31"/>
      <c r="E21" s="65" t="s">
        <v>60</v>
      </c>
      <c r="F21" s="32"/>
      <c r="G21" s="9"/>
      <c r="H21" s="9"/>
      <c r="I21" s="9"/>
      <c r="J21" s="9"/>
      <c r="K21" s="9"/>
      <c r="P21" s="9"/>
    </row>
    <row r="22" spans="1:16">
      <c r="A22" s="33" t="s">
        <v>13</v>
      </c>
      <c r="B22" s="33" t="s">
        <v>25</v>
      </c>
      <c r="C22" s="53" t="s">
        <v>26</v>
      </c>
      <c r="D22" s="53"/>
      <c r="E22" s="53"/>
      <c r="I22" s="3"/>
    </row>
    <row r="23" spans="1:16">
      <c r="A23" s="22" t="s">
        <v>27</v>
      </c>
      <c r="B23" s="76">
        <v>9</v>
      </c>
      <c r="C23" s="77">
        <v>225</v>
      </c>
      <c r="D23" s="77"/>
      <c r="E23" s="77"/>
    </row>
    <row r="24" spans="1:16">
      <c r="A24" s="22" t="s">
        <v>28</v>
      </c>
      <c r="B24" s="76">
        <v>11</v>
      </c>
      <c r="C24" s="77">
        <v>246</v>
      </c>
      <c r="D24" s="77"/>
      <c r="E24" s="77"/>
    </row>
    <row r="25" spans="1:16">
      <c r="A25" s="22" t="s">
        <v>29</v>
      </c>
      <c r="B25" s="76">
        <f>SUM(B23:B24)</f>
        <v>20</v>
      </c>
      <c r="C25" s="77">
        <f>SUM(C23:C24)</f>
        <v>471</v>
      </c>
      <c r="D25" s="77"/>
      <c r="E25" s="77"/>
    </row>
    <row r="26" spans="1:16">
      <c r="A26" s="34"/>
      <c r="B26" s="23"/>
      <c r="C26" s="24"/>
      <c r="D26" s="24"/>
      <c r="E26" s="24"/>
    </row>
    <row r="27" spans="1:16" s="6" customFormat="1">
      <c r="A27" s="11" t="s">
        <v>47</v>
      </c>
      <c r="B27" s="35"/>
      <c r="C27" s="35"/>
      <c r="D27" s="35"/>
      <c r="E27" s="35"/>
    </row>
    <row r="28" spans="1:16">
      <c r="A28" s="32" t="s">
        <v>51</v>
      </c>
      <c r="B28" s="2"/>
      <c r="C28" s="2"/>
      <c r="D28" s="2"/>
      <c r="E28" s="2"/>
    </row>
    <row r="29" spans="1:16" s="8" customFormat="1" ht="13.5">
      <c r="A29" s="32"/>
      <c r="B29" s="27"/>
      <c r="C29" s="47"/>
      <c r="D29" s="47"/>
      <c r="E29" s="78" t="s">
        <v>61</v>
      </c>
    </row>
    <row r="30" spans="1:16">
      <c r="A30" s="36" t="s">
        <v>42</v>
      </c>
      <c r="B30" s="50" t="s">
        <v>40</v>
      </c>
      <c r="C30" s="51"/>
      <c r="D30" s="51"/>
      <c r="E30" s="52"/>
    </row>
    <row r="31" spans="1:16">
      <c r="A31" s="36" t="s">
        <v>39</v>
      </c>
      <c r="B31" s="79">
        <v>33</v>
      </c>
      <c r="C31" s="80"/>
      <c r="D31" s="80"/>
      <c r="E31" s="81"/>
    </row>
    <row r="32" spans="1:16">
      <c r="A32" s="36" t="s">
        <v>38</v>
      </c>
      <c r="B32" s="82">
        <v>5</v>
      </c>
      <c r="C32" s="83"/>
      <c r="D32" s="83"/>
      <c r="E32" s="84"/>
    </row>
    <row r="33" spans="1:15">
      <c r="A33" s="36" t="s">
        <v>37</v>
      </c>
      <c r="B33" s="82">
        <v>2</v>
      </c>
      <c r="C33" s="83"/>
      <c r="D33" s="83"/>
      <c r="E33" s="84"/>
    </row>
    <row r="34" spans="1:15">
      <c r="A34" s="37" t="s">
        <v>48</v>
      </c>
      <c r="B34" s="38"/>
      <c r="C34" s="38"/>
      <c r="D34" s="38"/>
      <c r="E34" s="39"/>
      <c r="F34" s="40"/>
      <c r="G34" s="40"/>
      <c r="H34" s="40"/>
      <c r="I34" s="40"/>
    </row>
    <row r="35" spans="1:15">
      <c r="A35" s="37"/>
      <c r="B35" s="38"/>
      <c r="C35" s="38"/>
      <c r="D35" s="38"/>
      <c r="E35" s="39"/>
      <c r="F35" s="40"/>
      <c r="G35" s="40"/>
      <c r="H35" s="40"/>
      <c r="I35" s="40"/>
    </row>
    <row r="36" spans="1:15" s="6" customFormat="1">
      <c r="A36" s="41" t="s">
        <v>49</v>
      </c>
      <c r="B36" s="41"/>
      <c r="C36" s="42"/>
      <c r="D36" s="42"/>
      <c r="E36" s="42"/>
      <c r="F36" s="42"/>
      <c r="G36" s="42"/>
      <c r="H36" s="42"/>
      <c r="I36" s="43"/>
      <c r="J36" s="43"/>
      <c r="K36" s="43"/>
    </row>
    <row r="37" spans="1:15" s="8" customFormat="1" ht="13.5">
      <c r="A37" s="44"/>
      <c r="B37" s="44"/>
      <c r="C37" s="9"/>
      <c r="E37" s="9"/>
      <c r="G37" s="32"/>
      <c r="K37" s="45"/>
      <c r="L37" s="10"/>
      <c r="M37" s="10"/>
      <c r="N37" s="10"/>
      <c r="O37" s="13" t="s">
        <v>62</v>
      </c>
    </row>
    <row r="38" spans="1:15" ht="17.25" customHeight="1">
      <c r="A38" s="28" t="s">
        <v>36</v>
      </c>
      <c r="B38" s="54" t="s">
        <v>35</v>
      </c>
      <c r="C38" s="55"/>
      <c r="D38" s="48" t="s">
        <v>34</v>
      </c>
      <c r="E38" s="48"/>
      <c r="F38" s="48"/>
      <c r="G38" s="48"/>
      <c r="H38" s="48" t="s">
        <v>43</v>
      </c>
      <c r="I38" s="48"/>
      <c r="J38" s="48"/>
      <c r="K38" s="48"/>
      <c r="L38" s="48" t="s">
        <v>33</v>
      </c>
      <c r="M38" s="48"/>
      <c r="N38" s="48"/>
      <c r="O38" s="48"/>
    </row>
    <row r="39" spans="1:15">
      <c r="A39" s="46" t="s">
        <v>32</v>
      </c>
      <c r="B39" s="85">
        <v>53</v>
      </c>
      <c r="C39" s="86"/>
      <c r="D39" s="87">
        <v>10</v>
      </c>
      <c r="E39" s="87"/>
      <c r="F39" s="87"/>
      <c r="G39" s="87"/>
      <c r="H39" s="87">
        <v>0</v>
      </c>
      <c r="I39" s="87"/>
      <c r="J39" s="87"/>
      <c r="K39" s="87"/>
      <c r="L39" s="87">
        <v>63</v>
      </c>
      <c r="M39" s="87"/>
      <c r="N39" s="87"/>
      <c r="O39" s="87"/>
    </row>
  </sheetData>
  <mergeCells count="51">
    <mergeCell ref="A6:B6"/>
    <mergeCell ref="L3:L4"/>
    <mergeCell ref="F3:F4"/>
    <mergeCell ref="H3:H4"/>
    <mergeCell ref="G13:H13"/>
    <mergeCell ref="I13:J13"/>
    <mergeCell ref="I3:I4"/>
    <mergeCell ref="I12:J12"/>
    <mergeCell ref="K3:K4"/>
    <mergeCell ref="E12:F12"/>
    <mergeCell ref="E13:F13"/>
    <mergeCell ref="E3:E4"/>
    <mergeCell ref="M3:M4"/>
    <mergeCell ref="J3:J4"/>
    <mergeCell ref="L38:O38"/>
    <mergeCell ref="E11:J11"/>
    <mergeCell ref="G12:H12"/>
    <mergeCell ref="C25:E25"/>
    <mergeCell ref="A9:M9"/>
    <mergeCell ref="N3:O3"/>
    <mergeCell ref="C3:C4"/>
    <mergeCell ref="D3:D4"/>
    <mergeCell ref="G3:G4"/>
    <mergeCell ref="I17:L17"/>
    <mergeCell ref="M17:N17"/>
    <mergeCell ref="A3:B4"/>
    <mergeCell ref="A7:B7"/>
    <mergeCell ref="A5:B5"/>
    <mergeCell ref="L39:O39"/>
    <mergeCell ref="I18:L18"/>
    <mergeCell ref="M18:N18"/>
    <mergeCell ref="B30:E30"/>
    <mergeCell ref="B31:E31"/>
    <mergeCell ref="B39:C39"/>
    <mergeCell ref="H39:K39"/>
    <mergeCell ref="C18:E18"/>
    <mergeCell ref="D39:G39"/>
    <mergeCell ref="C23:E23"/>
    <mergeCell ref="F18:H18"/>
    <mergeCell ref="C24:E24"/>
    <mergeCell ref="C22:E22"/>
    <mergeCell ref="B38:C38"/>
    <mergeCell ref="D38:G38"/>
    <mergeCell ref="B32:E32"/>
    <mergeCell ref="B33:E33"/>
    <mergeCell ref="H38:K38"/>
    <mergeCell ref="A11:D11"/>
    <mergeCell ref="C12:D12"/>
    <mergeCell ref="C13:D13"/>
    <mergeCell ref="F17:H17"/>
    <mergeCell ref="C17:E17"/>
  </mergeCells>
  <phoneticPr fontId="2"/>
  <pageMargins left="0.6692913385826772" right="0.19685039370078741" top="0.43307086614173229" bottom="0.43307086614173229" header="0.19685039370078741" footer="0.19685039370078741"/>
  <pageSetup paperSize="9" scale="88" firstPageNumber="10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食品衛生7～１２</vt:lpstr>
      <vt:lpstr>'食品衛生7～１２'!Print_Area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2022-01-04T06:21:13Z</cp:lastPrinted>
  <dcterms:created xsi:type="dcterms:W3CDTF">2009-11-16T08:21:55Z</dcterms:created>
  <dcterms:modified xsi:type="dcterms:W3CDTF">2022-01-06T02:21:22Z</dcterms:modified>
</cp:coreProperties>
</file>