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5" yWindow="1860" windowWidth="12735" windowHeight="7260" activeTab="0"/>
  </bookViews>
  <sheets>
    <sheet name="精神１～４ (2)" sheetId="1" r:id="rId1"/>
    <sheet name="精神５～7" sheetId="2" r:id="rId2"/>
  </sheets>
  <definedNames>
    <definedName name="_xlnm.Print_Area" localSheetId="0">'精神１～４ (2)'!$A$3:$K$74</definedName>
    <definedName name="_xlnm.Print_Area" localSheetId="1">'精神５～7'!$A$1:$AB$63</definedName>
  </definedNames>
  <calcPr fullCalcOnLoad="1"/>
</workbook>
</file>

<file path=xl/sharedStrings.xml><?xml version="1.0" encoding="utf-8"?>
<sst xmlns="http://schemas.openxmlformats.org/spreadsheetml/2006/main" count="199" uniqueCount="129">
  <si>
    <t>（１）申請・通報に基づく診察状況</t>
  </si>
  <si>
    <t>措置診察の有無</t>
  </si>
  <si>
    <t>要措置</t>
  </si>
  <si>
    <t>措置不要</t>
  </si>
  <si>
    <t>無</t>
  </si>
  <si>
    <t>有</t>
  </si>
  <si>
    <t>合計</t>
  </si>
  <si>
    <t>計</t>
  </si>
  <si>
    <t>甲賀市</t>
  </si>
  <si>
    <t>湖南市</t>
  </si>
  <si>
    <t>その他</t>
  </si>
  <si>
    <t>区分</t>
  </si>
  <si>
    <t>家族</t>
  </si>
  <si>
    <t>本人</t>
  </si>
  <si>
    <t>住民・職場</t>
  </si>
  <si>
    <t>保健福祉医療関係者</t>
  </si>
  <si>
    <t>救急隊</t>
  </si>
  <si>
    <t>警察</t>
  </si>
  <si>
    <t>検察官</t>
  </si>
  <si>
    <t>矯正施設の長</t>
  </si>
  <si>
    <t>知事</t>
  </si>
  <si>
    <t>男</t>
  </si>
  <si>
    <t>女</t>
  </si>
  <si>
    <t>申請・通知経路</t>
  </si>
  <si>
    <t>性別</t>
  </si>
  <si>
    <t>２　措置入院状況</t>
  </si>
  <si>
    <t>本年度中増減</t>
  </si>
  <si>
    <t>措置命令</t>
  </si>
  <si>
    <t>措置解除</t>
  </si>
  <si>
    <t>３　精神保健福祉手帳の交付状況</t>
  </si>
  <si>
    <t>４　通院医療公費負担患者票の交付状況</t>
  </si>
  <si>
    <t>５　精神保健福祉相談実施状況</t>
  </si>
  <si>
    <t>合計</t>
  </si>
  <si>
    <t>相談実人員</t>
  </si>
  <si>
    <t>新規受付経路</t>
  </si>
  <si>
    <t>市</t>
  </si>
  <si>
    <t>医療機関</t>
  </si>
  <si>
    <t>実人員</t>
  </si>
  <si>
    <t>老人精神</t>
  </si>
  <si>
    <t>社会復帰</t>
  </si>
  <si>
    <t>薬物</t>
  </si>
  <si>
    <t>思春期</t>
  </si>
  <si>
    <t>心の健康</t>
  </si>
  <si>
    <t>延人員</t>
  </si>
  <si>
    <t>（再掲）訪問相談</t>
  </si>
  <si>
    <t>電話相談延人員</t>
  </si>
  <si>
    <t>延べ人員</t>
  </si>
  <si>
    <t>　精神障害者やその家族、地域住民に対し、精神保健に関する相談・指導を行うとともに、精神保健に対する理解と知識の向上を図る。</t>
  </si>
  <si>
    <t>調整延回数</t>
  </si>
  <si>
    <t>会議延回数</t>
  </si>
  <si>
    <t>0歳～10歳未満</t>
  </si>
  <si>
    <t>10歳～20歳未満</t>
  </si>
  <si>
    <t>20歳～30歳未満</t>
  </si>
  <si>
    <t>30歳～40歳未満</t>
  </si>
  <si>
    <t>40歳～50歳未満</t>
  </si>
  <si>
    <t>50歳～60歳未満</t>
  </si>
  <si>
    <t>60歳～70歳未満</t>
  </si>
  <si>
    <t>70歳～</t>
  </si>
  <si>
    <t>新規</t>
  </si>
  <si>
    <t>開催日数</t>
  </si>
  <si>
    <t>実人員</t>
  </si>
  <si>
    <t>区　　分</t>
  </si>
  <si>
    <t>区          分</t>
  </si>
  <si>
    <t>（再掲）面接相談</t>
  </si>
  <si>
    <t>継続</t>
  </si>
  <si>
    <t>前年度末
人数</t>
  </si>
  <si>
    <t>本年度末
人員</t>
  </si>
  <si>
    <t>甲賀市</t>
  </si>
  <si>
    <t>アルコール</t>
  </si>
  <si>
    <t>うつ・うつ状態</t>
  </si>
  <si>
    <t>1級</t>
  </si>
  <si>
    <t>2級</t>
  </si>
  <si>
    <t>3級</t>
  </si>
  <si>
    <t>１　精神保健福祉法に基づく申請・通報の事務処理状況(休日・夜間は除く)</t>
  </si>
  <si>
    <t>（2）申請・通報状況</t>
  </si>
  <si>
    <t>６　精神保健福祉相談事業（専門医師による相談）</t>
  </si>
  <si>
    <t>（１）専門医師による定期相談</t>
  </si>
  <si>
    <t>１．目的：</t>
  </si>
  <si>
    <t>３．実施状況</t>
  </si>
  <si>
    <t>４．結果</t>
  </si>
  <si>
    <t>　　　　</t>
  </si>
  <si>
    <t>１．研修会</t>
  </si>
  <si>
    <t>湖南市</t>
  </si>
  <si>
    <t>目的：「滋賀のみんなでつくる地域精神医療保健福祉チーム(中核的人材育成)事業」第3条(3)の規定に基づき、甲賀</t>
  </si>
  <si>
    <t>地域の中核的人材が核となり、精神障害者の入院から地域生活を支える支援や体制整備を図るための検討、</t>
  </si>
  <si>
    <t>評価等を行う。</t>
  </si>
  <si>
    <t>（２）地域住民や精神障害者間の交流事業の開催</t>
  </si>
  <si>
    <t>（3）支援者の資質向上</t>
  </si>
  <si>
    <t>一部、精神障害者地域移行支援事業として委託により実施</t>
  </si>
  <si>
    <t>７　甲賀地域精神医療保健福祉(中核的人材育成)チーム事業</t>
  </si>
  <si>
    <t>（１）甲賀地域精神医療保健福祉(中核的人材)チーム会議</t>
  </si>
  <si>
    <t>目的：病院と地域にて現在もつながりのある事例(長期入院を経て退院)を共有し、それぞれの立場での取り組みや、退院に向けて取り組んできたことを振り返り、相互理解や連携の具体的イメージを深める。</t>
  </si>
  <si>
    <t>（令和2年度）（単位；人）</t>
  </si>
  <si>
    <t>８回</t>
  </si>
  <si>
    <t>9人</t>
  </si>
  <si>
    <t>4人</t>
  </si>
  <si>
    <t>要医療</t>
  </si>
  <si>
    <t>主治医連絡</t>
  </si>
  <si>
    <t>対応指導</t>
  </si>
  <si>
    <t>0人</t>
  </si>
  <si>
    <t>5人</t>
  </si>
  <si>
    <t>　１）　交付件数内訳</t>
  </si>
  <si>
    <t>　２）　年齢・性別件数</t>
  </si>
  <si>
    <t>　　　　（令和3年3月31日現在）(単位：人）</t>
  </si>
  <si>
    <t>（令和2年4月1日～令和3年3月31日認定）（単位：人）</t>
  </si>
  <si>
    <t>今年度新規</t>
  </si>
  <si>
    <t>ギャンブル</t>
  </si>
  <si>
    <t>ゲーム</t>
  </si>
  <si>
    <t>（再掲）</t>
  </si>
  <si>
    <t>ひきこもり</t>
  </si>
  <si>
    <t>発達</t>
  </si>
  <si>
    <t>高次脳機能障害</t>
  </si>
  <si>
    <t>自殺関連</t>
  </si>
  <si>
    <t>犯罪被害</t>
  </si>
  <si>
    <t>災害</t>
  </si>
  <si>
    <t>摂食障害</t>
  </si>
  <si>
    <t>てんかん</t>
  </si>
  <si>
    <t>新型コロナウイルス感染症拡大の影響により中止</t>
  </si>
  <si>
    <t>目的：精神障害者に関する周囲の正しい理解や行動を促し、精神障害者に関する更なる普及啓発を図る。</t>
  </si>
  <si>
    <t>内容：放課後デイサービス事業所との交流活動</t>
  </si>
  <si>
    <t>日時：令和2年12月12日（土）、令和3年3月6日（土）</t>
  </si>
  <si>
    <t>日時：令和2年9月28日(月)　15:30～17:00</t>
  </si>
  <si>
    <t>場所：甲賀合同庁舎会議室</t>
  </si>
  <si>
    <t>参加者：13名　</t>
  </si>
  <si>
    <t>内容：・病院の取り組み紹介「早期退院のためのクリニカルパス」　</t>
  </si>
  <si>
    <t>　　・地域の取り組み紹介「措置入院フォローアップ事業」</t>
  </si>
  <si>
    <t>２．実施方法：原則、毎月第4金曜日を開催日とする。</t>
  </si>
  <si>
    <t>その他・不明</t>
  </si>
  <si>
    <t>第8　精神保健対策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</si>
</sst>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9">
    <font>
      <sz val="10"/>
      <name val="MS UI Gothic"/>
      <family val="3"/>
    </font>
    <font>
      <sz val="6"/>
      <name val="MS UI Gothic"/>
      <family val="3"/>
    </font>
    <font>
      <u val="single"/>
      <sz val="10"/>
      <color indexed="12"/>
      <name val="MS UI Gothic"/>
      <family val="3"/>
    </font>
    <font>
      <u val="single"/>
      <sz val="10"/>
      <color indexed="36"/>
      <name val="MS UI Gothic"/>
      <family val="3"/>
    </font>
    <font>
      <b/>
      <sz val="12"/>
      <name val="ＤＦ平成ゴシック体W5"/>
      <family val="3"/>
    </font>
    <font>
      <sz val="10"/>
      <name val="HG創英角ﾎﾟｯﾌﾟ体"/>
      <family val="3"/>
    </font>
    <font>
      <sz val="10"/>
      <name val="ＭＳ Ｐゴシック"/>
      <family val="3"/>
    </font>
    <font>
      <b/>
      <sz val="14"/>
      <name val="ＭＳ ゴシック"/>
      <family val="3"/>
    </font>
    <font>
      <sz val="9"/>
      <name val="ＭＳ Ｐゴシック"/>
      <family val="3"/>
    </font>
    <font>
      <b/>
      <sz val="14"/>
      <name val="ＤＦ平成ゴシック体W5"/>
      <family val="3"/>
    </font>
    <font>
      <sz val="12"/>
      <name val="MS UI Gothic"/>
      <family val="3"/>
    </font>
    <font>
      <sz val="12"/>
      <name val="ＭＳ 明朝"/>
      <family val="1"/>
    </font>
    <font>
      <sz val="12"/>
      <name val="ＪＳ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MS UI Gothic"/>
      <family val="3"/>
    </font>
    <font>
      <sz val="10"/>
      <color indexed="10"/>
      <name val="ＭＳ Ｐゴシック"/>
      <family val="3"/>
    </font>
    <font>
      <sz val="12"/>
      <color indexed="10"/>
      <name val="MS UI Gothic"/>
      <family val="3"/>
    </font>
    <font>
      <sz val="12"/>
      <color indexed="10"/>
      <name val="ＪＳＰ明朝"/>
      <family val="1"/>
    </font>
    <font>
      <sz val="12"/>
      <color indexed="10"/>
      <name val="ＭＳ 明朝"/>
      <family val="1"/>
    </font>
    <font>
      <b/>
      <sz val="12"/>
      <color indexed="8"/>
      <name val="ＤＦ平成ゴシック体W5"/>
      <family val="3"/>
    </font>
    <font>
      <sz val="12"/>
      <color indexed="8"/>
      <name val="MS UI Gothic"/>
      <family val="3"/>
    </font>
    <font>
      <sz val="12"/>
      <color indexed="8"/>
      <name val="ＪＳＰ明朝"/>
      <family val="1"/>
    </font>
    <font>
      <b/>
      <sz val="10"/>
      <color indexed="8"/>
      <name val="MS UI Gothic"/>
      <family val="3"/>
    </font>
    <font>
      <sz val="10"/>
      <color indexed="8"/>
      <name val="MS UI Gothic"/>
      <family val="3"/>
    </font>
    <font>
      <sz val="10"/>
      <color indexed="8"/>
      <name val="ＤＦ平成ゴシック体W5"/>
      <family val="3"/>
    </font>
    <font>
      <sz val="10"/>
      <color indexed="8"/>
      <name val="ＭＳ Ｐゴシック"/>
      <family val="3"/>
    </font>
    <font>
      <sz val="10"/>
      <color indexed="8"/>
      <name val="ＪＳゴシック"/>
      <family val="3"/>
    </font>
    <font>
      <sz val="10"/>
      <color indexed="8"/>
      <name val="HG創英角ｺﾞｼｯｸUB"/>
      <family val="3"/>
    </font>
    <font>
      <b/>
      <sz val="14"/>
      <color indexed="8"/>
      <name val="ＤＦ平成ゴシック体W5"/>
      <family val="3"/>
    </font>
    <font>
      <b/>
      <sz val="18"/>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MS UI Gothic"/>
      <family val="3"/>
    </font>
    <font>
      <sz val="10"/>
      <color rgb="FFFF0000"/>
      <name val="ＭＳ Ｐゴシック"/>
      <family val="3"/>
    </font>
    <font>
      <sz val="12"/>
      <color rgb="FFFF0000"/>
      <name val="MS UI Gothic"/>
      <family val="3"/>
    </font>
    <font>
      <sz val="12"/>
      <color rgb="FFFF0000"/>
      <name val="ＪＳＰ明朝"/>
      <family val="1"/>
    </font>
    <font>
      <sz val="12"/>
      <color rgb="FFFF0000"/>
      <name val="ＭＳ 明朝"/>
      <family val="1"/>
    </font>
    <font>
      <b/>
      <sz val="12"/>
      <color theme="1"/>
      <name val="ＤＦ平成ゴシック体W5"/>
      <family val="3"/>
    </font>
    <font>
      <sz val="12"/>
      <color theme="1"/>
      <name val="MS UI Gothic"/>
      <family val="3"/>
    </font>
    <font>
      <sz val="12"/>
      <color theme="1"/>
      <name val="ＪＳＰ明朝"/>
      <family val="1"/>
    </font>
    <font>
      <b/>
      <sz val="10"/>
      <color theme="1"/>
      <name val="MS UI Gothic"/>
      <family val="3"/>
    </font>
    <font>
      <sz val="10"/>
      <color theme="1"/>
      <name val="MS UI Gothic"/>
      <family val="3"/>
    </font>
    <font>
      <sz val="10"/>
      <color theme="1"/>
      <name val="ＤＦ平成ゴシック体W5"/>
      <family val="3"/>
    </font>
    <font>
      <sz val="10"/>
      <color theme="1"/>
      <name val="ＭＳ Ｐゴシック"/>
      <family val="3"/>
    </font>
    <font>
      <sz val="10"/>
      <color theme="1"/>
      <name val="ＪＳゴシック"/>
      <family val="3"/>
    </font>
    <font>
      <sz val="10"/>
      <color theme="1"/>
      <name val="HG創英角ｺﾞｼｯｸUB"/>
      <family val="3"/>
    </font>
    <font>
      <b/>
      <sz val="14"/>
      <color theme="1"/>
      <name val="ＤＦ平成ゴシック体W5"/>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3" fillId="0" borderId="0" applyNumberFormat="0" applyFill="0" applyBorder="0" applyAlignment="0" applyProtection="0"/>
    <xf numFmtId="0" fontId="63" fillId="31" borderId="0" applyNumberFormat="0" applyBorder="0" applyAlignment="0" applyProtection="0"/>
  </cellStyleXfs>
  <cellXfs count="104">
    <xf numFmtId="0" fontId="0" fillId="0" borderId="0" xfId="0" applyAlignment="1">
      <alignment vertical="center"/>
    </xf>
    <xf numFmtId="0" fontId="64" fillId="0" borderId="0" xfId="0" applyFont="1" applyAlignment="1">
      <alignment vertical="center"/>
    </xf>
    <xf numFmtId="0" fontId="64" fillId="0" borderId="0" xfId="0" applyFont="1" applyBorder="1" applyAlignment="1">
      <alignment vertical="center"/>
    </xf>
    <xf numFmtId="0" fontId="65" fillId="0" borderId="0" xfId="0" applyFont="1" applyBorder="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8" fillId="0" borderId="0" xfId="0" applyFont="1" applyAlignment="1">
      <alignment vertical="center"/>
    </xf>
    <xf numFmtId="0" fontId="68" fillId="0" borderId="0" xfId="0" applyFont="1" applyAlignment="1">
      <alignment horizontal="center"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1" fillId="0" borderId="0" xfId="0" applyFont="1" applyAlignment="1">
      <alignment vertical="center" wrapText="1"/>
    </xf>
    <xf numFmtId="0" fontId="64" fillId="0" borderId="0" xfId="0" applyFont="1" applyAlignment="1">
      <alignment horizontal="right" vertical="center"/>
    </xf>
    <xf numFmtId="0" fontId="64" fillId="0" borderId="0" xfId="0" applyFont="1" applyBorder="1" applyAlignment="1">
      <alignment horizontal="center" vertical="center"/>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73" fillId="0" borderId="0" xfId="0" applyFont="1" applyAlignment="1">
      <alignment horizontal="right" vertical="center"/>
    </xf>
    <xf numFmtId="0" fontId="75" fillId="0" borderId="10" xfId="0" applyFont="1" applyBorder="1" applyAlignment="1">
      <alignment horizontal="center" vertical="center"/>
    </xf>
    <xf numFmtId="0" fontId="75" fillId="0" borderId="11" xfId="0" applyFont="1" applyBorder="1" applyAlignment="1">
      <alignment vertical="center"/>
    </xf>
    <xf numFmtId="0" fontId="75" fillId="0" borderId="12" xfId="0" applyFont="1" applyBorder="1" applyAlignment="1">
      <alignment vertical="center"/>
    </xf>
    <xf numFmtId="0" fontId="75" fillId="0" borderId="10" xfId="0" applyFont="1" applyBorder="1" applyAlignment="1">
      <alignment vertical="center"/>
    </xf>
    <xf numFmtId="0" fontId="75" fillId="0" borderId="13" xfId="0" applyFont="1" applyBorder="1" applyAlignment="1">
      <alignment vertical="center"/>
    </xf>
    <xf numFmtId="0" fontId="75" fillId="0" borderId="14" xfId="0" applyFont="1" applyBorder="1" applyAlignment="1">
      <alignment vertical="center"/>
    </xf>
    <xf numFmtId="0" fontId="76" fillId="0" borderId="0" xfId="0" applyFont="1" applyAlignment="1">
      <alignment vertical="center"/>
    </xf>
    <xf numFmtId="0" fontId="75" fillId="0" borderId="15" xfId="0" applyFont="1" applyBorder="1" applyAlignment="1">
      <alignment vertical="center"/>
    </xf>
    <xf numFmtId="0" fontId="75" fillId="0" borderId="10"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NumberFormat="1" applyFont="1" applyBorder="1" applyAlignment="1">
      <alignment horizontal="left" vertical="center"/>
    </xf>
    <xf numFmtId="0" fontId="6" fillId="0" borderId="10" xfId="0" applyFont="1" applyBorder="1" applyAlignment="1">
      <alignment vertical="center"/>
    </xf>
    <xf numFmtId="0" fontId="6" fillId="0" borderId="10" xfId="0" applyFont="1" applyBorder="1" applyAlignment="1">
      <alignment horizontal="center" vertical="center"/>
    </xf>
    <xf numFmtId="0" fontId="0" fillId="0" borderId="0" xfId="0" applyFont="1" applyAlignment="1">
      <alignment horizontal="right" vertical="center"/>
    </xf>
    <xf numFmtId="38" fontId="75" fillId="0" borderId="10" xfId="49" applyFont="1" applyBorder="1" applyAlignment="1">
      <alignment vertical="center"/>
    </xf>
    <xf numFmtId="0" fontId="77" fillId="0" borderId="0" xfId="0" applyFont="1" applyAlignment="1">
      <alignment vertical="center"/>
    </xf>
    <xf numFmtId="0" fontId="73" fillId="0" borderId="0" xfId="0" applyFont="1" applyAlignment="1">
      <alignment vertical="center"/>
    </xf>
    <xf numFmtId="0" fontId="73" fillId="0" borderId="0" xfId="0" applyFont="1" applyBorder="1" applyAlignment="1">
      <alignment horizontal="center" vertical="center"/>
    </xf>
    <xf numFmtId="0" fontId="73" fillId="0" borderId="0" xfId="0" applyFont="1" applyBorder="1" applyAlignment="1">
      <alignment vertical="center"/>
    </xf>
    <xf numFmtId="0" fontId="78" fillId="0" borderId="0" xfId="0" applyFont="1" applyAlignment="1">
      <alignment vertical="center"/>
    </xf>
    <xf numFmtId="0" fontId="6" fillId="0" borderId="16" xfId="0" applyFont="1" applyBorder="1" applyAlignment="1">
      <alignment vertical="center"/>
    </xf>
    <xf numFmtId="0" fontId="7" fillId="0" borderId="0" xfId="0" applyFont="1" applyAlignment="1">
      <alignment vertical="center"/>
    </xf>
    <xf numFmtId="0" fontId="6" fillId="0" borderId="10" xfId="0" applyFont="1" applyBorder="1" applyAlignment="1">
      <alignment horizontal="center" vertical="center" textRotation="255"/>
    </xf>
    <xf numFmtId="0" fontId="6" fillId="0" borderId="13" xfId="0" applyFont="1" applyBorder="1" applyAlignment="1">
      <alignment vertical="center" textRotation="255"/>
    </xf>
    <xf numFmtId="0" fontId="8" fillId="0" borderId="10" xfId="0" applyFont="1" applyBorder="1" applyAlignment="1">
      <alignment horizontal="center" vertical="center" textRotation="255"/>
    </xf>
    <xf numFmtId="0" fontId="6" fillId="0" borderId="10" xfId="0" applyFont="1" applyBorder="1" applyAlignment="1">
      <alignment vertical="center"/>
    </xf>
    <xf numFmtId="0" fontId="6" fillId="0" borderId="13" xfId="0" applyFont="1" applyBorder="1" applyAlignment="1">
      <alignment vertical="center"/>
    </xf>
    <xf numFmtId="0" fontId="6" fillId="0" borderId="17" xfId="0" applyFont="1" applyBorder="1" applyAlignment="1">
      <alignment vertical="center"/>
    </xf>
    <xf numFmtId="0" fontId="6" fillId="0" borderId="10" xfId="0" applyFont="1" applyFill="1" applyBorder="1" applyAlignment="1">
      <alignment vertical="center"/>
    </xf>
    <xf numFmtId="38" fontId="6" fillId="0" borderId="10" xfId="49" applyFont="1" applyBorder="1" applyAlignment="1">
      <alignment vertical="center"/>
    </xf>
    <xf numFmtId="0" fontId="6" fillId="0" borderId="18"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wrapText="1"/>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75" fillId="0" borderId="15" xfId="0" applyFont="1" applyBorder="1" applyAlignment="1">
      <alignment horizontal="center" vertical="center"/>
    </xf>
    <xf numFmtId="0" fontId="75" fillId="0" borderId="14" xfId="0" applyFont="1" applyBorder="1" applyAlignment="1">
      <alignment horizontal="center" vertical="center"/>
    </xf>
    <xf numFmtId="0" fontId="75" fillId="0" borderId="15" xfId="0" applyFont="1" applyBorder="1" applyAlignment="1">
      <alignment horizontal="right" vertical="center"/>
    </xf>
    <xf numFmtId="0" fontId="75" fillId="0" borderId="14" xfId="0" applyFont="1" applyBorder="1" applyAlignment="1">
      <alignment horizontal="right" vertical="center"/>
    </xf>
    <xf numFmtId="0" fontId="75" fillId="0" borderId="10" xfId="0" applyFont="1" applyBorder="1" applyAlignment="1">
      <alignment horizontal="center" vertical="center"/>
    </xf>
    <xf numFmtId="0" fontId="75" fillId="0" borderId="10" xfId="0" applyFont="1" applyBorder="1" applyAlignment="1">
      <alignment horizontal="left" vertical="center"/>
    </xf>
    <xf numFmtId="0" fontId="64" fillId="0" borderId="0" xfId="0" applyFont="1" applyBorder="1" applyAlignment="1">
      <alignment horizontal="center" vertical="center"/>
    </xf>
    <xf numFmtId="0" fontId="75" fillId="0" borderId="10" xfId="0" applyFont="1" applyBorder="1" applyAlignment="1">
      <alignment horizontal="center" vertical="center" textRotation="255"/>
    </xf>
    <xf numFmtId="0" fontId="75" fillId="0" borderId="13" xfId="0" applyFont="1" applyBorder="1" applyAlignment="1">
      <alignment horizontal="center" vertical="center"/>
    </xf>
    <xf numFmtId="0" fontId="75" fillId="0" borderId="19" xfId="0" applyFont="1" applyBorder="1" applyAlignment="1">
      <alignment horizontal="center" vertical="center"/>
    </xf>
    <xf numFmtId="0" fontId="75" fillId="0" borderId="19" xfId="0" applyFont="1" applyBorder="1" applyAlignment="1">
      <alignment horizontal="center" vertical="center" wrapText="1"/>
    </xf>
    <xf numFmtId="0" fontId="11" fillId="0" borderId="0" xfId="0" applyFont="1" applyAlignment="1">
      <alignment horizontal="left" vertical="top" wrapText="1"/>
    </xf>
    <xf numFmtId="0" fontId="11" fillId="0" borderId="0" xfId="0" applyFont="1" applyAlignment="1">
      <alignment horizontal="left" vertical="center"/>
    </xf>
    <xf numFmtId="0" fontId="71" fillId="0" borderId="0" xfId="0" applyFont="1" applyAlignment="1">
      <alignment horizontal="left" vertical="center" wrapText="1"/>
    </xf>
    <xf numFmtId="0" fontId="71" fillId="0" borderId="0" xfId="0" applyFont="1" applyAlignment="1">
      <alignment vertical="center" wrapText="1"/>
    </xf>
    <xf numFmtId="0" fontId="71"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6" xfId="0" applyFont="1" applyBorder="1" applyAlignment="1">
      <alignment horizontal="center" vertical="center"/>
    </xf>
    <xf numFmtId="0" fontId="6" fillId="0" borderId="24" xfId="0" applyFont="1" applyBorder="1" applyAlignment="1">
      <alignment horizontal="center" vertical="center"/>
    </xf>
    <xf numFmtId="0" fontId="6" fillId="0" borderId="10"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17" xfId="0" applyFont="1" applyBorder="1" applyAlignment="1">
      <alignment horizontal="center" vertical="center"/>
    </xf>
    <xf numFmtId="0" fontId="8" fillId="0" borderId="19" xfId="0" applyFont="1" applyBorder="1" applyAlignment="1">
      <alignment horizontal="center" vertical="center" textRotation="255"/>
    </xf>
    <xf numFmtId="0" fontId="8" fillId="0" borderId="13" xfId="0" applyFont="1" applyBorder="1" applyAlignment="1">
      <alignment horizontal="center" vertical="center" textRotation="255"/>
    </xf>
    <xf numFmtId="0" fontId="6" fillId="0" borderId="10" xfId="0" applyFont="1" applyBorder="1" applyAlignment="1">
      <alignment horizontal="center" vertical="center" textRotation="255" wrapText="1"/>
    </xf>
    <xf numFmtId="0" fontId="6" fillId="0" borderId="24"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13" xfId="0" applyFont="1" applyBorder="1" applyAlignment="1">
      <alignment horizontal="center" vertical="center" textRotation="255" wrapText="1"/>
    </xf>
    <xf numFmtId="0" fontId="6" fillId="0" borderId="0" xfId="0" applyFont="1" applyBorder="1" applyAlignment="1">
      <alignment horizontal="center" vertical="center"/>
    </xf>
    <xf numFmtId="0" fontId="8" fillId="0" borderId="11" xfId="0" applyFont="1" applyBorder="1" applyAlignment="1">
      <alignment horizontal="center" vertical="center" textRotation="255"/>
    </xf>
    <xf numFmtId="0" fontId="8" fillId="0" borderId="22"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22" xfId="0" applyFont="1" applyBorder="1" applyAlignment="1">
      <alignment horizontal="center" vertical="center" textRotation="255"/>
    </xf>
    <xf numFmtId="0" fontId="46"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K102"/>
  <sheetViews>
    <sheetView tabSelected="1" zoomScaleSheetLayoutView="93" workbookViewId="0" topLeftCell="A1">
      <selection activeCell="K6" sqref="K6"/>
    </sheetView>
  </sheetViews>
  <sheetFormatPr defaultColWidth="9.140625" defaultRowHeight="12"/>
  <cols>
    <col min="1" max="1" width="3.8515625" style="1" customWidth="1"/>
    <col min="2" max="6" width="9.140625" style="1" customWidth="1"/>
    <col min="7" max="7" width="9.28125" style="1" customWidth="1"/>
    <col min="8" max="8" width="9.421875" style="1" customWidth="1"/>
    <col min="9" max="10" width="9.140625" style="1" customWidth="1"/>
    <col min="11" max="11" width="9.421875" style="1" customWidth="1"/>
    <col min="12" max="16384" width="9.140625" style="1" customWidth="1"/>
  </cols>
  <sheetData>
    <row r="1" ht="38.25" customHeight="1">
      <c r="A1" s="103" t="s">
        <v>128</v>
      </c>
    </row>
    <row r="2" ht="24" customHeight="1">
      <c r="A2" s="103"/>
    </row>
    <row r="3" spans="1:11" ht="24.75" customHeight="1">
      <c r="A3" s="9" t="s">
        <v>73</v>
      </c>
      <c r="B3" s="15"/>
      <c r="C3" s="15"/>
      <c r="D3" s="15"/>
      <c r="E3" s="16"/>
      <c r="F3" s="16"/>
      <c r="G3" s="16"/>
      <c r="H3" s="16"/>
      <c r="I3" s="16"/>
      <c r="J3" s="16"/>
      <c r="K3" s="16"/>
    </row>
    <row r="4" spans="1:11" ht="18.75" customHeight="1">
      <c r="A4" s="16"/>
      <c r="B4" s="17" t="s">
        <v>0</v>
      </c>
      <c r="C4" s="16"/>
      <c r="D4" s="16"/>
      <c r="E4" s="16"/>
      <c r="F4" s="16"/>
      <c r="G4" s="16"/>
      <c r="H4" s="16"/>
      <c r="I4" s="16"/>
      <c r="J4" s="16"/>
      <c r="K4" s="16"/>
    </row>
    <row r="5" spans="1:11" ht="12.75" customHeight="1">
      <c r="A5" s="16"/>
      <c r="B5" s="16"/>
      <c r="C5" s="16"/>
      <c r="D5" s="16"/>
      <c r="E5" s="16"/>
      <c r="F5" s="16"/>
      <c r="G5" s="18" t="s">
        <v>92</v>
      </c>
      <c r="H5" s="16"/>
      <c r="I5" s="16"/>
      <c r="J5" s="16"/>
      <c r="K5" s="16"/>
    </row>
    <row r="6" spans="1:11" ht="22.5" customHeight="1">
      <c r="A6" s="16"/>
      <c r="B6" s="68" t="s">
        <v>1</v>
      </c>
      <c r="C6" s="68"/>
      <c r="D6" s="19" t="s">
        <v>8</v>
      </c>
      <c r="E6" s="19" t="s">
        <v>9</v>
      </c>
      <c r="F6" s="19" t="s">
        <v>10</v>
      </c>
      <c r="G6" s="19" t="s">
        <v>7</v>
      </c>
      <c r="H6" s="16"/>
      <c r="I6" s="16"/>
      <c r="J6" s="16"/>
      <c r="K6" s="16"/>
    </row>
    <row r="7" spans="1:11" ht="22.5" customHeight="1">
      <c r="A7" s="16"/>
      <c r="B7" s="20"/>
      <c r="C7" s="21"/>
      <c r="D7" s="22">
        <v>4</v>
      </c>
      <c r="E7" s="22">
        <v>0</v>
      </c>
      <c r="F7" s="22">
        <v>0</v>
      </c>
      <c r="G7" s="22">
        <f>SUM(D7:F7)</f>
        <v>4</v>
      </c>
      <c r="H7" s="16"/>
      <c r="I7" s="16"/>
      <c r="J7" s="16"/>
      <c r="K7" s="16"/>
    </row>
    <row r="8" spans="1:11" ht="22.5" customHeight="1">
      <c r="A8" s="16"/>
      <c r="B8" s="72" t="s">
        <v>5</v>
      </c>
      <c r="C8" s="22" t="s">
        <v>2</v>
      </c>
      <c r="D8" s="22">
        <v>0</v>
      </c>
      <c r="E8" s="22">
        <v>0</v>
      </c>
      <c r="F8" s="22">
        <v>0</v>
      </c>
      <c r="G8" s="23">
        <f>SUM(D8:F8)</f>
        <v>0</v>
      </c>
      <c r="H8" s="16"/>
      <c r="I8" s="16"/>
      <c r="J8" s="16"/>
      <c r="K8" s="16"/>
    </row>
    <row r="9" spans="1:11" ht="22.5" customHeight="1">
      <c r="A9" s="16"/>
      <c r="B9" s="68"/>
      <c r="C9" s="22" t="s">
        <v>3</v>
      </c>
      <c r="D9" s="22">
        <v>4</v>
      </c>
      <c r="E9" s="22">
        <v>0</v>
      </c>
      <c r="F9" s="22">
        <v>0</v>
      </c>
      <c r="G9" s="23">
        <f>SUM(D9:F9)</f>
        <v>4</v>
      </c>
      <c r="H9" s="16"/>
      <c r="I9" s="16"/>
      <c r="J9" s="16"/>
      <c r="K9" s="16"/>
    </row>
    <row r="10" spans="1:11" ht="22.5" customHeight="1">
      <c r="A10" s="16"/>
      <c r="B10" s="68" t="s">
        <v>4</v>
      </c>
      <c r="C10" s="68"/>
      <c r="D10" s="22">
        <v>0</v>
      </c>
      <c r="E10" s="22">
        <v>0</v>
      </c>
      <c r="F10" s="22">
        <v>0</v>
      </c>
      <c r="G10" s="23">
        <f>SUM(D10:F10)</f>
        <v>0</v>
      </c>
      <c r="H10" s="16"/>
      <c r="I10" s="16"/>
      <c r="J10" s="16"/>
      <c r="K10" s="16"/>
    </row>
    <row r="11" spans="1:11" ht="22.5" customHeight="1">
      <c r="A11" s="16"/>
      <c r="B11" s="68" t="s">
        <v>7</v>
      </c>
      <c r="C11" s="68"/>
      <c r="D11" s="22">
        <v>4</v>
      </c>
      <c r="E11" s="22">
        <v>0</v>
      </c>
      <c r="F11" s="24">
        <v>0</v>
      </c>
      <c r="G11" s="22">
        <f>SUM(D11:F11)</f>
        <v>4</v>
      </c>
      <c r="H11" s="16"/>
      <c r="I11" s="16"/>
      <c r="J11" s="16"/>
      <c r="K11" s="16"/>
    </row>
    <row r="12" spans="1:11" ht="9.75" customHeight="1">
      <c r="A12" s="16"/>
      <c r="B12" s="16"/>
      <c r="C12" s="16"/>
      <c r="D12" s="16"/>
      <c r="E12" s="16"/>
      <c r="F12" s="16"/>
      <c r="G12" s="16"/>
      <c r="H12" s="16"/>
      <c r="I12" s="16"/>
      <c r="J12" s="16"/>
      <c r="K12" s="16"/>
    </row>
    <row r="13" spans="1:11" ht="12">
      <c r="A13" s="16"/>
      <c r="B13" s="17" t="s">
        <v>74</v>
      </c>
      <c r="C13" s="16"/>
      <c r="D13" s="16"/>
      <c r="E13" s="16"/>
      <c r="F13" s="16"/>
      <c r="G13" s="16"/>
      <c r="H13" s="16"/>
      <c r="I13" s="16"/>
      <c r="J13" s="16"/>
      <c r="K13" s="16"/>
    </row>
    <row r="14" spans="1:11" ht="12.75" customHeight="1">
      <c r="A14" s="16"/>
      <c r="B14" s="25"/>
      <c r="C14" s="16"/>
      <c r="D14" s="16"/>
      <c r="E14" s="16"/>
      <c r="F14" s="16"/>
      <c r="G14" s="16"/>
      <c r="H14" s="18" t="s">
        <v>92</v>
      </c>
      <c r="I14" s="16"/>
      <c r="J14" s="16"/>
      <c r="K14" s="16"/>
    </row>
    <row r="15" spans="1:11" ht="18.75" customHeight="1">
      <c r="A15" s="16"/>
      <c r="B15" s="68" t="s">
        <v>62</v>
      </c>
      <c r="C15" s="68"/>
      <c r="D15" s="68"/>
      <c r="E15" s="19" t="s">
        <v>8</v>
      </c>
      <c r="F15" s="19" t="s">
        <v>9</v>
      </c>
      <c r="G15" s="19" t="s">
        <v>10</v>
      </c>
      <c r="H15" s="19" t="s">
        <v>7</v>
      </c>
      <c r="I15" s="16"/>
      <c r="J15" s="16"/>
      <c r="K15" s="16"/>
    </row>
    <row r="16" spans="1:11" ht="18.75" customHeight="1">
      <c r="A16" s="16"/>
      <c r="B16" s="71" t="s">
        <v>24</v>
      </c>
      <c r="C16" s="68" t="s">
        <v>21</v>
      </c>
      <c r="D16" s="68"/>
      <c r="E16" s="22">
        <v>0</v>
      </c>
      <c r="F16" s="22">
        <v>0</v>
      </c>
      <c r="G16" s="22">
        <v>0</v>
      </c>
      <c r="H16" s="22">
        <f>SUM(E16:G16)</f>
        <v>0</v>
      </c>
      <c r="I16" s="16"/>
      <c r="J16" s="16"/>
      <c r="K16" s="16"/>
    </row>
    <row r="17" spans="1:11" ht="18.75" customHeight="1">
      <c r="A17" s="16"/>
      <c r="B17" s="71"/>
      <c r="C17" s="68" t="s">
        <v>22</v>
      </c>
      <c r="D17" s="68"/>
      <c r="E17" s="22">
        <v>4</v>
      </c>
      <c r="F17" s="22">
        <v>0</v>
      </c>
      <c r="G17" s="22">
        <v>0</v>
      </c>
      <c r="H17" s="23">
        <f>SUM(E17:G17)</f>
        <v>4</v>
      </c>
      <c r="I17" s="16"/>
      <c r="J17" s="16"/>
      <c r="K17" s="16"/>
    </row>
    <row r="18" spans="1:11" ht="18.75" customHeight="1">
      <c r="A18" s="16"/>
      <c r="B18" s="71"/>
      <c r="C18" s="68" t="s">
        <v>7</v>
      </c>
      <c r="D18" s="68"/>
      <c r="E18" s="22">
        <f>SUM(E16:E17)</f>
        <v>4</v>
      </c>
      <c r="F18" s="22">
        <f>SUM(F16:F17)</f>
        <v>0</v>
      </c>
      <c r="G18" s="22">
        <f>SUM(G16:G17)</f>
        <v>0</v>
      </c>
      <c r="H18" s="24">
        <f>SUM(H16:H17)</f>
        <v>4</v>
      </c>
      <c r="I18" s="16"/>
      <c r="J18" s="16"/>
      <c r="K18" s="16"/>
    </row>
    <row r="19" spans="1:11" ht="18.75" customHeight="1">
      <c r="A19" s="16"/>
      <c r="B19" s="71" t="s">
        <v>23</v>
      </c>
      <c r="C19" s="69" t="s">
        <v>12</v>
      </c>
      <c r="D19" s="69"/>
      <c r="E19" s="22">
        <v>0</v>
      </c>
      <c r="F19" s="22">
        <v>0</v>
      </c>
      <c r="G19" s="22">
        <v>0</v>
      </c>
      <c r="H19" s="22">
        <f>SUM(E19:G19)</f>
        <v>0</v>
      </c>
      <c r="I19" s="16"/>
      <c r="J19" s="16"/>
      <c r="K19" s="16"/>
    </row>
    <row r="20" spans="1:11" ht="18.75" customHeight="1">
      <c r="A20" s="16"/>
      <c r="B20" s="71"/>
      <c r="C20" s="69" t="s">
        <v>13</v>
      </c>
      <c r="D20" s="69"/>
      <c r="E20" s="22">
        <v>0</v>
      </c>
      <c r="F20" s="22">
        <v>0</v>
      </c>
      <c r="G20" s="22">
        <v>0</v>
      </c>
      <c r="H20" s="22">
        <v>0</v>
      </c>
      <c r="I20" s="16"/>
      <c r="J20" s="16"/>
      <c r="K20" s="16"/>
    </row>
    <row r="21" spans="1:11" ht="18.75" customHeight="1">
      <c r="A21" s="16"/>
      <c r="B21" s="71"/>
      <c r="C21" s="69" t="s">
        <v>14</v>
      </c>
      <c r="D21" s="69"/>
      <c r="E21" s="22">
        <v>0</v>
      </c>
      <c r="F21" s="22">
        <v>0</v>
      </c>
      <c r="G21" s="22">
        <v>0</v>
      </c>
      <c r="H21" s="22">
        <v>0</v>
      </c>
      <c r="I21" s="16"/>
      <c r="J21" s="16"/>
      <c r="K21" s="16"/>
    </row>
    <row r="22" spans="1:11" ht="18.75" customHeight="1">
      <c r="A22" s="16"/>
      <c r="B22" s="71"/>
      <c r="C22" s="69" t="s">
        <v>15</v>
      </c>
      <c r="D22" s="69"/>
      <c r="E22" s="22">
        <v>0</v>
      </c>
      <c r="F22" s="22">
        <v>0</v>
      </c>
      <c r="G22" s="22">
        <v>0</v>
      </c>
      <c r="H22" s="22">
        <f>SUM(E22:G22)</f>
        <v>0</v>
      </c>
      <c r="I22" s="16"/>
      <c r="J22" s="16"/>
      <c r="K22" s="16"/>
    </row>
    <row r="23" spans="1:11" ht="18.75" customHeight="1">
      <c r="A23" s="16"/>
      <c r="B23" s="71"/>
      <c r="C23" s="69" t="s">
        <v>16</v>
      </c>
      <c r="D23" s="69"/>
      <c r="E23" s="22">
        <v>0</v>
      </c>
      <c r="F23" s="22">
        <v>0</v>
      </c>
      <c r="G23" s="22">
        <v>0</v>
      </c>
      <c r="H23" s="22">
        <v>0</v>
      </c>
      <c r="I23" s="16"/>
      <c r="J23" s="16"/>
      <c r="K23" s="16"/>
    </row>
    <row r="24" spans="1:11" ht="18.75" customHeight="1">
      <c r="A24" s="16"/>
      <c r="B24" s="71"/>
      <c r="C24" s="69" t="s">
        <v>17</v>
      </c>
      <c r="D24" s="69"/>
      <c r="E24" s="22">
        <v>4</v>
      </c>
      <c r="F24" s="22">
        <v>0</v>
      </c>
      <c r="G24" s="22">
        <v>0</v>
      </c>
      <c r="H24" s="22">
        <f>SUM(E24:G24)</f>
        <v>4</v>
      </c>
      <c r="I24" s="16"/>
      <c r="J24" s="16"/>
      <c r="K24" s="16"/>
    </row>
    <row r="25" spans="1:11" ht="18.75" customHeight="1">
      <c r="A25" s="16"/>
      <c r="B25" s="71"/>
      <c r="C25" s="69" t="s">
        <v>18</v>
      </c>
      <c r="D25" s="69"/>
      <c r="E25" s="22">
        <v>0</v>
      </c>
      <c r="F25" s="22">
        <v>0</v>
      </c>
      <c r="G25" s="22">
        <v>0</v>
      </c>
      <c r="H25" s="22">
        <v>0</v>
      </c>
      <c r="I25" s="16"/>
      <c r="J25" s="16"/>
      <c r="K25" s="16"/>
    </row>
    <row r="26" spans="1:11" ht="18.75" customHeight="1">
      <c r="A26" s="16"/>
      <c r="B26" s="71"/>
      <c r="C26" s="69" t="s">
        <v>19</v>
      </c>
      <c r="D26" s="69"/>
      <c r="E26" s="22">
        <v>0</v>
      </c>
      <c r="F26" s="22">
        <v>0</v>
      </c>
      <c r="G26" s="22">
        <v>0</v>
      </c>
      <c r="H26" s="22">
        <v>0</v>
      </c>
      <c r="I26" s="16"/>
      <c r="J26" s="16"/>
      <c r="K26" s="16"/>
    </row>
    <row r="27" spans="1:11" ht="18.75" customHeight="1">
      <c r="A27" s="16"/>
      <c r="B27" s="71"/>
      <c r="C27" s="69" t="s">
        <v>20</v>
      </c>
      <c r="D27" s="69"/>
      <c r="E27" s="22">
        <v>0</v>
      </c>
      <c r="F27" s="22">
        <v>0</v>
      </c>
      <c r="G27" s="22">
        <v>0</v>
      </c>
      <c r="H27" s="22">
        <v>0</v>
      </c>
      <c r="I27" s="16"/>
      <c r="J27" s="16"/>
      <c r="K27" s="16"/>
    </row>
    <row r="28" spans="1:11" ht="18.75" customHeight="1">
      <c r="A28" s="16"/>
      <c r="B28" s="71"/>
      <c r="C28" s="68" t="s">
        <v>7</v>
      </c>
      <c r="D28" s="68"/>
      <c r="E28" s="22">
        <f>SUM(E19:E27)</f>
        <v>4</v>
      </c>
      <c r="F28" s="22">
        <f>SUM(F19:F27)</f>
        <v>0</v>
      </c>
      <c r="G28" s="22">
        <f>SUM(G19:G27)</f>
        <v>0</v>
      </c>
      <c r="H28" s="24">
        <f>SUM(H19:H27)</f>
        <v>4</v>
      </c>
      <c r="I28" s="16"/>
      <c r="J28" s="16"/>
      <c r="K28" s="16"/>
    </row>
    <row r="29" ht="7.5" customHeight="1"/>
    <row r="30" spans="1:8" ht="14.25">
      <c r="A30" s="9" t="s">
        <v>25</v>
      </c>
      <c r="B30" s="16"/>
      <c r="C30" s="16"/>
      <c r="D30" s="16"/>
      <c r="E30" s="16"/>
      <c r="F30" s="16"/>
      <c r="G30" s="16"/>
      <c r="H30" s="16"/>
    </row>
    <row r="31" spans="1:8" ht="12">
      <c r="A31" s="16"/>
      <c r="B31" s="16"/>
      <c r="C31" s="16"/>
      <c r="D31" s="16"/>
      <c r="E31" s="16"/>
      <c r="F31" s="16"/>
      <c r="G31" s="18" t="s">
        <v>92</v>
      </c>
      <c r="H31" s="16"/>
    </row>
    <row r="32" spans="1:9" ht="26.25" customHeight="1">
      <c r="A32" s="16"/>
      <c r="B32" s="68" t="s">
        <v>61</v>
      </c>
      <c r="C32" s="68"/>
      <c r="D32" s="74" t="s">
        <v>65</v>
      </c>
      <c r="E32" s="68" t="s">
        <v>26</v>
      </c>
      <c r="F32" s="68"/>
      <c r="G32" s="74" t="s">
        <v>66</v>
      </c>
      <c r="H32" s="16"/>
      <c r="I32" s="2"/>
    </row>
    <row r="33" spans="1:9" ht="26.25" customHeight="1">
      <c r="A33" s="16"/>
      <c r="B33" s="68"/>
      <c r="C33" s="68"/>
      <c r="D33" s="72"/>
      <c r="E33" s="19" t="s">
        <v>27</v>
      </c>
      <c r="F33" s="19" t="s">
        <v>28</v>
      </c>
      <c r="G33" s="72"/>
      <c r="H33" s="16"/>
      <c r="I33" s="14"/>
    </row>
    <row r="34" spans="1:9" ht="26.25" customHeight="1">
      <c r="A34" s="16"/>
      <c r="B34" s="68" t="s">
        <v>8</v>
      </c>
      <c r="C34" s="19" t="s">
        <v>21</v>
      </c>
      <c r="D34" s="26">
        <v>0</v>
      </c>
      <c r="E34" s="22">
        <v>1</v>
      </c>
      <c r="F34" s="22">
        <v>1</v>
      </c>
      <c r="G34" s="22">
        <v>0</v>
      </c>
      <c r="H34" s="16"/>
      <c r="I34" s="2"/>
    </row>
    <row r="35" spans="1:9" ht="26.25" customHeight="1">
      <c r="A35" s="16"/>
      <c r="B35" s="68"/>
      <c r="C35" s="19" t="s">
        <v>22</v>
      </c>
      <c r="D35" s="26">
        <v>0</v>
      </c>
      <c r="E35" s="22">
        <v>1</v>
      </c>
      <c r="F35" s="22">
        <v>1</v>
      </c>
      <c r="G35" s="22">
        <v>0</v>
      </c>
      <c r="H35" s="16"/>
      <c r="I35" s="2"/>
    </row>
    <row r="36" spans="1:9" ht="26.25" customHeight="1">
      <c r="A36" s="16"/>
      <c r="B36" s="68" t="s">
        <v>9</v>
      </c>
      <c r="C36" s="19" t="s">
        <v>21</v>
      </c>
      <c r="D36" s="26">
        <v>1</v>
      </c>
      <c r="E36" s="22">
        <v>2</v>
      </c>
      <c r="F36" s="22">
        <v>2</v>
      </c>
      <c r="G36" s="22">
        <v>1</v>
      </c>
      <c r="H36" s="16"/>
      <c r="I36" s="2"/>
    </row>
    <row r="37" spans="1:9" ht="26.25" customHeight="1">
      <c r="A37" s="16"/>
      <c r="B37" s="68"/>
      <c r="C37" s="19" t="s">
        <v>22</v>
      </c>
      <c r="D37" s="26">
        <v>0</v>
      </c>
      <c r="E37" s="26">
        <v>0</v>
      </c>
      <c r="F37" s="26">
        <v>0</v>
      </c>
      <c r="G37" s="22">
        <v>0</v>
      </c>
      <c r="H37" s="16"/>
      <c r="I37" s="2"/>
    </row>
    <row r="38" spans="1:9" ht="26.25" customHeight="1">
      <c r="A38" s="16"/>
      <c r="B38" s="73" t="s">
        <v>10</v>
      </c>
      <c r="C38" s="19" t="s">
        <v>21</v>
      </c>
      <c r="D38" s="26">
        <v>0</v>
      </c>
      <c r="E38" s="26">
        <v>0</v>
      </c>
      <c r="F38" s="26">
        <v>0</v>
      </c>
      <c r="G38" s="22">
        <v>0</v>
      </c>
      <c r="H38" s="16"/>
      <c r="I38" s="2"/>
    </row>
    <row r="39" spans="1:9" ht="26.25" customHeight="1">
      <c r="A39" s="16"/>
      <c r="B39" s="72"/>
      <c r="C39" s="19" t="s">
        <v>22</v>
      </c>
      <c r="D39" s="26">
        <v>0</v>
      </c>
      <c r="E39" s="26">
        <v>0</v>
      </c>
      <c r="F39" s="26">
        <v>0</v>
      </c>
      <c r="G39" s="22">
        <v>0</v>
      </c>
      <c r="H39" s="16"/>
      <c r="I39" s="2"/>
    </row>
    <row r="40" spans="1:9" ht="26.25" customHeight="1">
      <c r="A40" s="16"/>
      <c r="B40" s="68" t="s">
        <v>7</v>
      </c>
      <c r="C40" s="19" t="s">
        <v>21</v>
      </c>
      <c r="D40" s="26">
        <v>1</v>
      </c>
      <c r="E40" s="22">
        <v>3</v>
      </c>
      <c r="F40" s="22">
        <v>3</v>
      </c>
      <c r="G40" s="22">
        <v>1</v>
      </c>
      <c r="H40" s="16"/>
      <c r="I40" s="2"/>
    </row>
    <row r="41" spans="1:9" ht="26.25" customHeight="1">
      <c r="A41" s="16"/>
      <c r="B41" s="68"/>
      <c r="C41" s="19" t="s">
        <v>22</v>
      </c>
      <c r="D41" s="26">
        <v>0</v>
      </c>
      <c r="E41" s="22">
        <v>1</v>
      </c>
      <c r="F41" s="22">
        <v>1</v>
      </c>
      <c r="G41" s="22">
        <v>0</v>
      </c>
      <c r="H41" s="16"/>
      <c r="I41" s="2"/>
    </row>
    <row r="43" spans="1:10" ht="24.75" customHeight="1">
      <c r="A43" s="9" t="s">
        <v>29</v>
      </c>
      <c r="B43" s="16"/>
      <c r="C43" s="16"/>
      <c r="D43" s="16"/>
      <c r="E43" s="16"/>
      <c r="F43" s="38"/>
      <c r="G43" s="16"/>
      <c r="H43" s="16"/>
      <c r="I43" s="16"/>
      <c r="J43" s="16"/>
    </row>
    <row r="44" spans="1:11" ht="12">
      <c r="A44" s="16"/>
      <c r="B44" s="16"/>
      <c r="C44" s="16"/>
      <c r="D44" s="16"/>
      <c r="E44" s="16"/>
      <c r="F44" s="16"/>
      <c r="G44" s="16"/>
      <c r="H44" s="16"/>
      <c r="I44" s="39"/>
      <c r="J44" s="18" t="s">
        <v>103</v>
      </c>
      <c r="K44" s="13" t="s">
        <v>80</v>
      </c>
    </row>
    <row r="45" spans="1:11" ht="24.75" customHeight="1">
      <c r="A45" s="16"/>
      <c r="B45" s="22"/>
      <c r="C45" s="68" t="s">
        <v>70</v>
      </c>
      <c r="D45" s="68"/>
      <c r="E45" s="68" t="s">
        <v>71</v>
      </c>
      <c r="F45" s="68"/>
      <c r="G45" s="64" t="s">
        <v>72</v>
      </c>
      <c r="H45" s="65"/>
      <c r="I45" s="64" t="s">
        <v>6</v>
      </c>
      <c r="J45" s="65"/>
      <c r="K45" s="3"/>
    </row>
    <row r="46" spans="1:11" ht="24.75" customHeight="1">
      <c r="A46" s="16"/>
      <c r="B46" s="27" t="s">
        <v>67</v>
      </c>
      <c r="C46" s="66">
        <v>48</v>
      </c>
      <c r="D46" s="67"/>
      <c r="E46" s="66">
        <v>401</v>
      </c>
      <c r="F46" s="67"/>
      <c r="G46" s="66">
        <v>126</v>
      </c>
      <c r="H46" s="67"/>
      <c r="I46" s="66">
        <f>+C46+E46+G46</f>
        <v>575</v>
      </c>
      <c r="J46" s="67"/>
      <c r="K46" s="3"/>
    </row>
    <row r="47" spans="1:11" ht="24.75" customHeight="1">
      <c r="A47" s="16"/>
      <c r="B47" s="27" t="s">
        <v>9</v>
      </c>
      <c r="C47" s="66">
        <v>20</v>
      </c>
      <c r="D47" s="67"/>
      <c r="E47" s="66">
        <v>228</v>
      </c>
      <c r="F47" s="67"/>
      <c r="G47" s="66">
        <v>113</v>
      </c>
      <c r="H47" s="67"/>
      <c r="I47" s="66">
        <f>+C47+E47+G47</f>
        <v>361</v>
      </c>
      <c r="J47" s="67"/>
      <c r="K47" s="3"/>
    </row>
    <row r="48" spans="1:11" ht="24.75" customHeight="1">
      <c r="A48" s="16"/>
      <c r="B48" s="27" t="s">
        <v>6</v>
      </c>
      <c r="C48" s="66">
        <f>SUM(C46:C47)</f>
        <v>68</v>
      </c>
      <c r="D48" s="67"/>
      <c r="E48" s="66">
        <f>SUM(E46:E47)</f>
        <v>629</v>
      </c>
      <c r="F48" s="67"/>
      <c r="G48" s="66">
        <f>SUM(G46:G47)</f>
        <v>239</v>
      </c>
      <c r="H48" s="67"/>
      <c r="I48" s="66">
        <f>+C48+E48+G48</f>
        <v>936</v>
      </c>
      <c r="J48" s="67"/>
      <c r="K48" s="3"/>
    </row>
    <row r="49" spans="1:10" ht="9" customHeight="1">
      <c r="A49" s="16"/>
      <c r="B49" s="40"/>
      <c r="C49" s="41"/>
      <c r="D49" s="41"/>
      <c r="E49" s="41"/>
      <c r="F49" s="41"/>
      <c r="G49" s="16"/>
      <c r="H49" s="16"/>
      <c r="I49" s="16"/>
      <c r="J49" s="16"/>
    </row>
    <row r="50" spans="2:6" ht="12.75" customHeight="1">
      <c r="B50" s="14"/>
      <c r="C50" s="2"/>
      <c r="D50" s="2"/>
      <c r="E50" s="2"/>
      <c r="F50" s="2"/>
    </row>
    <row r="51" spans="2:9" ht="9.75" customHeight="1">
      <c r="B51" s="14"/>
      <c r="C51" s="2"/>
      <c r="D51" s="2"/>
      <c r="E51" s="2"/>
      <c r="F51" s="2"/>
      <c r="I51" s="13"/>
    </row>
    <row r="53" spans="1:6" ht="23.25" customHeight="1">
      <c r="A53" s="28" t="s">
        <v>30</v>
      </c>
      <c r="F53" s="29"/>
    </row>
    <row r="54" ht="5.25" customHeight="1"/>
    <row r="55" spans="2:11" ht="18.75" customHeight="1">
      <c r="B55" s="30" t="s">
        <v>101</v>
      </c>
      <c r="C55" s="30"/>
      <c r="D55" s="30"/>
      <c r="E55" s="31"/>
      <c r="F55" s="31"/>
      <c r="G55" s="31"/>
      <c r="H55" s="31"/>
      <c r="I55" s="31"/>
      <c r="J55" s="31"/>
      <c r="K55" s="32"/>
    </row>
    <row r="56" spans="2:11" ht="15" customHeight="1">
      <c r="B56" s="33" t="s">
        <v>104</v>
      </c>
      <c r="D56" s="33"/>
      <c r="E56" s="31"/>
      <c r="F56" s="31"/>
      <c r="G56" s="31"/>
      <c r="H56" s="31"/>
      <c r="I56" s="31"/>
      <c r="J56" s="31"/>
      <c r="K56" s="32"/>
    </row>
    <row r="57" spans="2:11" ht="29.25" customHeight="1">
      <c r="B57" s="34"/>
      <c r="C57" s="35" t="s">
        <v>58</v>
      </c>
      <c r="D57" s="35" t="s">
        <v>64</v>
      </c>
      <c r="E57" s="35" t="s">
        <v>6</v>
      </c>
      <c r="F57" s="32"/>
      <c r="G57" s="32"/>
      <c r="H57" s="32"/>
      <c r="I57" s="32"/>
      <c r="J57" s="32"/>
      <c r="K57" s="32"/>
    </row>
    <row r="58" spans="2:11" ht="21" customHeight="1">
      <c r="B58" s="35" t="s">
        <v>67</v>
      </c>
      <c r="C58" s="22">
        <v>110</v>
      </c>
      <c r="D58" s="22">
        <v>930</v>
      </c>
      <c r="E58" s="37">
        <f>+C58+D58</f>
        <v>1040</v>
      </c>
      <c r="F58" s="32"/>
      <c r="G58" s="32"/>
      <c r="H58" s="32"/>
      <c r="I58" s="32"/>
      <c r="J58" s="32"/>
      <c r="K58" s="32"/>
    </row>
    <row r="59" spans="2:11" ht="21" customHeight="1">
      <c r="B59" s="35" t="s">
        <v>9</v>
      </c>
      <c r="C59" s="22">
        <v>96</v>
      </c>
      <c r="D59" s="22">
        <v>622</v>
      </c>
      <c r="E59" s="37">
        <f>+C59+D59</f>
        <v>718</v>
      </c>
      <c r="F59" s="32"/>
      <c r="G59" s="32"/>
      <c r="H59" s="32"/>
      <c r="I59" s="32"/>
      <c r="J59" s="32"/>
      <c r="K59" s="32"/>
    </row>
    <row r="60" spans="2:11" ht="21.75" customHeight="1">
      <c r="B60" s="35" t="s">
        <v>6</v>
      </c>
      <c r="C60" s="22">
        <f>SUM(C58:C59)</f>
        <v>206</v>
      </c>
      <c r="D60" s="37">
        <f>SUM(D58:D59)</f>
        <v>1552</v>
      </c>
      <c r="E60" s="37">
        <f>+C60+D60</f>
        <v>1758</v>
      </c>
      <c r="F60" s="32"/>
      <c r="G60" s="32"/>
      <c r="H60" s="32"/>
      <c r="I60" s="32"/>
      <c r="J60" s="32"/>
      <c r="K60" s="32"/>
    </row>
    <row r="61" spans="2:11" ht="23.25" customHeight="1">
      <c r="B61" s="32"/>
      <c r="C61" s="32"/>
      <c r="D61" s="32"/>
      <c r="E61" s="32"/>
      <c r="F61" s="32"/>
      <c r="G61" s="32"/>
      <c r="H61" s="32"/>
      <c r="I61" s="32"/>
      <c r="J61" s="32"/>
      <c r="K61" s="32"/>
    </row>
    <row r="62" spans="2:11" ht="19.5" customHeight="1">
      <c r="B62" s="32" t="s">
        <v>102</v>
      </c>
      <c r="C62" s="32"/>
      <c r="D62" s="32"/>
      <c r="E62" s="32"/>
      <c r="F62" s="32"/>
      <c r="G62" s="32"/>
      <c r="H62" s="32"/>
      <c r="I62" s="32"/>
      <c r="J62" s="32"/>
      <c r="K62" s="36" t="s">
        <v>103</v>
      </c>
    </row>
    <row r="63" spans="2:11" ht="6.75" customHeight="1" hidden="1">
      <c r="B63" s="32"/>
      <c r="C63" s="32"/>
      <c r="D63" s="32"/>
      <c r="E63" s="32"/>
      <c r="F63" s="32"/>
      <c r="G63" s="32"/>
      <c r="H63" s="32"/>
      <c r="I63" s="32"/>
      <c r="J63" s="32"/>
      <c r="K63" s="32"/>
    </row>
    <row r="64" spans="2:11" ht="29.25" customHeight="1">
      <c r="B64" s="61" t="s">
        <v>11</v>
      </c>
      <c r="C64" s="61"/>
      <c r="D64" s="61"/>
      <c r="E64" s="61" t="s">
        <v>67</v>
      </c>
      <c r="F64" s="61"/>
      <c r="G64" s="62" t="s">
        <v>82</v>
      </c>
      <c r="H64" s="63"/>
      <c r="I64" s="61" t="s">
        <v>6</v>
      </c>
      <c r="J64" s="61"/>
      <c r="K64" s="61"/>
    </row>
    <row r="65" spans="2:11" ht="29.25" customHeight="1">
      <c r="B65" s="61"/>
      <c r="C65" s="61"/>
      <c r="D65" s="61"/>
      <c r="E65" s="35" t="s">
        <v>21</v>
      </c>
      <c r="F65" s="35" t="s">
        <v>22</v>
      </c>
      <c r="G65" s="35" t="s">
        <v>21</v>
      </c>
      <c r="H65" s="35" t="s">
        <v>22</v>
      </c>
      <c r="I65" s="35" t="s">
        <v>21</v>
      </c>
      <c r="J65" s="35" t="s">
        <v>22</v>
      </c>
      <c r="K65" s="35" t="s">
        <v>7</v>
      </c>
    </row>
    <row r="66" spans="2:11" ht="29.25" customHeight="1">
      <c r="B66" s="61" t="s">
        <v>50</v>
      </c>
      <c r="C66" s="61"/>
      <c r="D66" s="61"/>
      <c r="E66" s="22">
        <v>0</v>
      </c>
      <c r="F66" s="22">
        <v>0</v>
      </c>
      <c r="G66" s="22">
        <v>8</v>
      </c>
      <c r="H66" s="22">
        <v>4</v>
      </c>
      <c r="I66" s="22">
        <f>E66+G66</f>
        <v>8</v>
      </c>
      <c r="J66" s="22">
        <f>F66+H66</f>
        <v>4</v>
      </c>
      <c r="K66" s="22">
        <f>+I66+J66</f>
        <v>12</v>
      </c>
    </row>
    <row r="67" spans="2:11" ht="29.25" customHeight="1">
      <c r="B67" s="61" t="s">
        <v>51</v>
      </c>
      <c r="C67" s="61"/>
      <c r="D67" s="61"/>
      <c r="E67" s="22">
        <v>56</v>
      </c>
      <c r="F67" s="22">
        <v>29</v>
      </c>
      <c r="G67" s="22">
        <v>41</v>
      </c>
      <c r="H67" s="22">
        <v>16</v>
      </c>
      <c r="I67" s="22">
        <f aca="true" t="shared" si="0" ref="I67:J73">E67+G67</f>
        <v>97</v>
      </c>
      <c r="J67" s="22">
        <f t="shared" si="0"/>
        <v>45</v>
      </c>
      <c r="K67" s="22">
        <f aca="true" t="shared" si="1" ref="K67:K74">+I67+J67</f>
        <v>142</v>
      </c>
    </row>
    <row r="68" spans="2:11" ht="29.25" customHeight="1">
      <c r="B68" s="61" t="s">
        <v>52</v>
      </c>
      <c r="C68" s="61"/>
      <c r="D68" s="61"/>
      <c r="E68" s="22">
        <v>50</v>
      </c>
      <c r="F68" s="22">
        <v>72</v>
      </c>
      <c r="G68" s="22">
        <v>50</v>
      </c>
      <c r="H68" s="22">
        <v>42</v>
      </c>
      <c r="I68" s="22">
        <f t="shared" si="0"/>
        <v>100</v>
      </c>
      <c r="J68" s="22">
        <f t="shared" si="0"/>
        <v>114</v>
      </c>
      <c r="K68" s="22">
        <f t="shared" si="1"/>
        <v>214</v>
      </c>
    </row>
    <row r="69" spans="2:11" ht="29.25" customHeight="1">
      <c r="B69" s="61" t="s">
        <v>53</v>
      </c>
      <c r="C69" s="61"/>
      <c r="D69" s="61"/>
      <c r="E69" s="22">
        <v>94</v>
      </c>
      <c r="F69" s="22">
        <v>83</v>
      </c>
      <c r="G69" s="22">
        <v>55</v>
      </c>
      <c r="H69" s="22">
        <v>82</v>
      </c>
      <c r="I69" s="22">
        <f t="shared" si="0"/>
        <v>149</v>
      </c>
      <c r="J69" s="22">
        <f t="shared" si="0"/>
        <v>165</v>
      </c>
      <c r="K69" s="22">
        <f t="shared" si="1"/>
        <v>314</v>
      </c>
    </row>
    <row r="70" spans="2:11" ht="29.25" customHeight="1">
      <c r="B70" s="61" t="s">
        <v>54</v>
      </c>
      <c r="C70" s="61"/>
      <c r="D70" s="61"/>
      <c r="E70" s="22">
        <v>113</v>
      </c>
      <c r="F70" s="22">
        <v>121</v>
      </c>
      <c r="G70" s="22">
        <v>69</v>
      </c>
      <c r="H70" s="22">
        <v>82</v>
      </c>
      <c r="I70" s="22">
        <f t="shared" si="0"/>
        <v>182</v>
      </c>
      <c r="J70" s="22">
        <f t="shared" si="0"/>
        <v>203</v>
      </c>
      <c r="K70" s="22">
        <f t="shared" si="1"/>
        <v>385</v>
      </c>
    </row>
    <row r="71" spans="2:11" ht="29.25" customHeight="1">
      <c r="B71" s="61" t="s">
        <v>55</v>
      </c>
      <c r="C71" s="61"/>
      <c r="D71" s="61"/>
      <c r="E71" s="22">
        <v>116</v>
      </c>
      <c r="F71" s="22">
        <v>96</v>
      </c>
      <c r="G71" s="22">
        <v>67</v>
      </c>
      <c r="H71" s="22">
        <v>71</v>
      </c>
      <c r="I71" s="22">
        <f t="shared" si="0"/>
        <v>183</v>
      </c>
      <c r="J71" s="22">
        <f t="shared" si="0"/>
        <v>167</v>
      </c>
      <c r="K71" s="22">
        <f t="shared" si="1"/>
        <v>350</v>
      </c>
    </row>
    <row r="72" spans="2:11" ht="29.25" customHeight="1">
      <c r="B72" s="61" t="s">
        <v>56</v>
      </c>
      <c r="C72" s="61"/>
      <c r="D72" s="61"/>
      <c r="E72" s="22">
        <v>65</v>
      </c>
      <c r="F72" s="22">
        <v>57</v>
      </c>
      <c r="G72" s="22">
        <v>29</v>
      </c>
      <c r="H72" s="22">
        <v>44</v>
      </c>
      <c r="I72" s="22">
        <f t="shared" si="0"/>
        <v>94</v>
      </c>
      <c r="J72" s="22">
        <f t="shared" si="0"/>
        <v>101</v>
      </c>
      <c r="K72" s="22">
        <f t="shared" si="1"/>
        <v>195</v>
      </c>
    </row>
    <row r="73" spans="2:11" ht="29.25" customHeight="1">
      <c r="B73" s="61" t="s">
        <v>57</v>
      </c>
      <c r="C73" s="61"/>
      <c r="D73" s="61"/>
      <c r="E73" s="22">
        <v>28</v>
      </c>
      <c r="F73" s="22">
        <v>51</v>
      </c>
      <c r="G73" s="22">
        <v>22</v>
      </c>
      <c r="H73" s="22">
        <v>33</v>
      </c>
      <c r="I73" s="22">
        <f t="shared" si="0"/>
        <v>50</v>
      </c>
      <c r="J73" s="22">
        <f t="shared" si="0"/>
        <v>84</v>
      </c>
      <c r="K73" s="22">
        <f t="shared" si="1"/>
        <v>134</v>
      </c>
    </row>
    <row r="74" spans="2:11" ht="29.25" customHeight="1">
      <c r="B74" s="61" t="s">
        <v>6</v>
      </c>
      <c r="C74" s="61"/>
      <c r="D74" s="61"/>
      <c r="E74" s="22">
        <f aca="true" t="shared" si="2" ref="E74:J74">SUM(E66:E73)</f>
        <v>522</v>
      </c>
      <c r="F74" s="22">
        <f t="shared" si="2"/>
        <v>509</v>
      </c>
      <c r="G74" s="22">
        <f t="shared" si="2"/>
        <v>341</v>
      </c>
      <c r="H74" s="22">
        <f t="shared" si="2"/>
        <v>374</v>
      </c>
      <c r="I74" s="22">
        <f t="shared" si="2"/>
        <v>863</v>
      </c>
      <c r="J74" s="22">
        <f t="shared" si="2"/>
        <v>883</v>
      </c>
      <c r="K74" s="37">
        <f t="shared" si="1"/>
        <v>1746</v>
      </c>
    </row>
    <row r="77" ht="12">
      <c r="H77" s="2"/>
    </row>
    <row r="86" spans="1:6" ht="12">
      <c r="A86" s="2"/>
      <c r="B86" s="2"/>
      <c r="C86" s="2"/>
      <c r="D86" s="2"/>
      <c r="E86" s="2"/>
      <c r="F86" s="2"/>
    </row>
    <row r="87" spans="1:6" ht="12">
      <c r="A87" s="2"/>
      <c r="B87" s="2"/>
      <c r="C87" s="2"/>
      <c r="D87" s="2"/>
      <c r="E87" s="2"/>
      <c r="F87" s="2"/>
    </row>
    <row r="88" spans="1:6" ht="12">
      <c r="A88" s="2"/>
      <c r="B88" s="2"/>
      <c r="C88" s="2"/>
      <c r="D88" s="2"/>
      <c r="E88" s="2"/>
      <c r="F88" s="2"/>
    </row>
    <row r="89" spans="1:6" ht="12">
      <c r="A89" s="2"/>
      <c r="B89" s="2"/>
      <c r="C89" s="2"/>
      <c r="D89" s="2"/>
      <c r="E89" s="2"/>
      <c r="F89" s="2"/>
    </row>
    <row r="90" spans="1:6" ht="12">
      <c r="A90" s="2"/>
      <c r="B90" s="2"/>
      <c r="C90" s="14"/>
      <c r="D90" s="2"/>
      <c r="E90" s="2"/>
      <c r="F90" s="2"/>
    </row>
    <row r="91" spans="1:6" ht="12">
      <c r="A91" s="2"/>
      <c r="B91" s="70"/>
      <c r="C91" s="14"/>
      <c r="D91" s="2"/>
      <c r="E91" s="2"/>
      <c r="F91" s="2"/>
    </row>
    <row r="92" spans="1:6" ht="12">
      <c r="A92" s="2"/>
      <c r="B92" s="70"/>
      <c r="C92" s="14"/>
      <c r="D92" s="2"/>
      <c r="E92" s="2"/>
      <c r="F92" s="2"/>
    </row>
    <row r="93" spans="1:6" ht="12">
      <c r="A93" s="2"/>
      <c r="B93" s="70"/>
      <c r="C93" s="14"/>
      <c r="D93" s="2"/>
      <c r="E93" s="2"/>
      <c r="F93" s="2"/>
    </row>
    <row r="94" spans="1:6" ht="12">
      <c r="A94" s="2"/>
      <c r="B94" s="70"/>
      <c r="C94" s="14"/>
      <c r="D94" s="2"/>
      <c r="E94" s="2"/>
      <c r="F94" s="2"/>
    </row>
    <row r="95" spans="1:6" ht="12">
      <c r="A95" s="2"/>
      <c r="B95" s="70"/>
      <c r="C95" s="14"/>
      <c r="D95" s="2"/>
      <c r="E95" s="2"/>
      <c r="F95" s="2"/>
    </row>
    <row r="96" spans="1:6" ht="12">
      <c r="A96" s="2"/>
      <c r="B96" s="70"/>
      <c r="C96" s="14"/>
      <c r="D96" s="2"/>
      <c r="E96" s="2"/>
      <c r="F96" s="2"/>
    </row>
    <row r="97" spans="1:6" ht="12">
      <c r="A97" s="2"/>
      <c r="B97" s="70"/>
      <c r="C97" s="14"/>
      <c r="D97" s="2"/>
      <c r="E97" s="2"/>
      <c r="F97" s="2"/>
    </row>
    <row r="98" spans="1:6" ht="12">
      <c r="A98" s="2"/>
      <c r="B98" s="70"/>
      <c r="C98" s="14"/>
      <c r="D98" s="2"/>
      <c r="E98" s="2"/>
      <c r="F98" s="2"/>
    </row>
    <row r="99" spans="1:6" ht="12">
      <c r="A99" s="2"/>
      <c r="B99" s="70"/>
      <c r="C99" s="14"/>
      <c r="D99" s="2"/>
      <c r="E99" s="2"/>
      <c r="F99" s="2"/>
    </row>
    <row r="100" spans="1:6" ht="12">
      <c r="A100" s="2"/>
      <c r="B100" s="70"/>
      <c r="C100" s="14"/>
      <c r="D100" s="2"/>
      <c r="E100" s="2"/>
      <c r="F100" s="2"/>
    </row>
    <row r="101" spans="1:6" ht="12">
      <c r="A101" s="2"/>
      <c r="B101" s="70"/>
      <c r="C101" s="70"/>
      <c r="D101" s="2"/>
      <c r="E101" s="2"/>
      <c r="F101" s="2"/>
    </row>
    <row r="102" spans="1:6" ht="12">
      <c r="A102" s="2"/>
      <c r="B102" s="2"/>
      <c r="C102" s="2"/>
      <c r="D102" s="2"/>
      <c r="E102" s="2"/>
      <c r="F102" s="2"/>
    </row>
  </sheetData>
  <sheetProtection/>
  <mergeCells count="63">
    <mergeCell ref="C48:D48"/>
    <mergeCell ref="C47:D47"/>
    <mergeCell ref="E47:F47"/>
    <mergeCell ref="E48:F48"/>
    <mergeCell ref="G48:H48"/>
    <mergeCell ref="D32:D33"/>
    <mergeCell ref="G45:H45"/>
    <mergeCell ref="C45:D45"/>
    <mergeCell ref="C46:D46"/>
    <mergeCell ref="B40:B41"/>
    <mergeCell ref="B34:B35"/>
    <mergeCell ref="B38:B39"/>
    <mergeCell ref="B36:B37"/>
    <mergeCell ref="B32:C33"/>
    <mergeCell ref="G32:G33"/>
    <mergeCell ref="B11:C11"/>
    <mergeCell ref="B15:D15"/>
    <mergeCell ref="E32:F32"/>
    <mergeCell ref="C27:D27"/>
    <mergeCell ref="C23:D23"/>
    <mergeCell ref="C24:D24"/>
    <mergeCell ref="C25:D25"/>
    <mergeCell ref="C20:D20"/>
    <mergeCell ref="C21:D21"/>
    <mergeCell ref="C22:D22"/>
    <mergeCell ref="B72:D72"/>
    <mergeCell ref="B6:C6"/>
    <mergeCell ref="B19:B28"/>
    <mergeCell ref="B16:B18"/>
    <mergeCell ref="C16:D16"/>
    <mergeCell ref="C17:D17"/>
    <mergeCell ref="C18:D18"/>
    <mergeCell ref="C28:D28"/>
    <mergeCell ref="B8:B9"/>
    <mergeCell ref="B10:C10"/>
    <mergeCell ref="C19:D19"/>
    <mergeCell ref="B101:C101"/>
    <mergeCell ref="B93:B94"/>
    <mergeCell ref="B91:B92"/>
    <mergeCell ref="B97:B98"/>
    <mergeCell ref="B95:B96"/>
    <mergeCell ref="B99:B100"/>
    <mergeCell ref="B73:D73"/>
    <mergeCell ref="B74:D74"/>
    <mergeCell ref="C26:D26"/>
    <mergeCell ref="I45:J45"/>
    <mergeCell ref="I46:J46"/>
    <mergeCell ref="I47:J47"/>
    <mergeCell ref="I48:J48"/>
    <mergeCell ref="G46:H46"/>
    <mergeCell ref="E45:F45"/>
    <mergeCell ref="E46:F46"/>
    <mergeCell ref="G47:H47"/>
    <mergeCell ref="E64:F64"/>
    <mergeCell ref="G64:H64"/>
    <mergeCell ref="I64:K64"/>
    <mergeCell ref="B69:D69"/>
    <mergeCell ref="B70:D70"/>
    <mergeCell ref="B71:D71"/>
    <mergeCell ref="B64:D65"/>
    <mergeCell ref="B66:D66"/>
    <mergeCell ref="B67:D67"/>
    <mergeCell ref="B68:D68"/>
  </mergeCells>
  <printOptions/>
  <pageMargins left="0.5511811023622047" right="0.7480314960629921" top="0.5511811023622047" bottom="0.984251968503937" header="0.31496062992125984" footer="0.5118110236220472"/>
  <pageSetup firstPageNumber="46"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AV67"/>
  <sheetViews>
    <sheetView view="pageBreakPreview" zoomScaleSheetLayoutView="100" workbookViewId="0" topLeftCell="A1">
      <selection activeCell="AC12" sqref="AC12"/>
    </sheetView>
  </sheetViews>
  <sheetFormatPr defaultColWidth="9.140625" defaultRowHeight="12"/>
  <cols>
    <col min="1" max="1" width="6.00390625" style="1" customWidth="1"/>
    <col min="2" max="2" width="4.57421875" style="1" customWidth="1"/>
    <col min="3" max="7" width="4.7109375" style="1" customWidth="1"/>
    <col min="8" max="8" width="5.421875" style="1" customWidth="1"/>
    <col min="9" max="21" width="4.28125" style="1" customWidth="1"/>
    <col min="22" max="24" width="5.7109375" style="1" customWidth="1"/>
    <col min="25" max="26" width="4.28125" style="1" customWidth="1"/>
    <col min="27" max="27" width="5.140625" style="1" customWidth="1"/>
    <col min="28" max="45" width="4.28125" style="1" customWidth="1"/>
    <col min="46" max="48" width="6.7109375" style="1" customWidth="1"/>
    <col min="49" max="16384" width="9.140625" style="1" customWidth="1"/>
  </cols>
  <sheetData>
    <row r="1" spans="1:48" ht="36.75" customHeight="1">
      <c r="A1" s="44" t="s">
        <v>31</v>
      </c>
      <c r="B1" s="32"/>
      <c r="C1" s="32"/>
      <c r="D1" s="32"/>
      <c r="E1" s="31"/>
      <c r="F1" s="31"/>
      <c r="G1" s="31"/>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row>
    <row r="2" spans="1:26" ht="15.75" customHeight="1">
      <c r="A2" s="80"/>
      <c r="B2" s="81"/>
      <c r="C2" s="88" t="s">
        <v>33</v>
      </c>
      <c r="D2" s="88" t="s">
        <v>105</v>
      </c>
      <c r="E2" s="80" t="s">
        <v>34</v>
      </c>
      <c r="F2" s="87"/>
      <c r="G2" s="81"/>
      <c r="H2" s="62" t="s">
        <v>63</v>
      </c>
      <c r="I2" s="86"/>
      <c r="J2" s="86"/>
      <c r="K2" s="86"/>
      <c r="L2" s="86"/>
      <c r="M2" s="86"/>
      <c r="N2" s="86"/>
      <c r="O2" s="86"/>
      <c r="P2" s="86"/>
      <c r="Q2" s="86"/>
      <c r="R2" s="86"/>
      <c r="S2" s="86"/>
      <c r="T2" s="86"/>
      <c r="U2" s="86"/>
      <c r="V2" s="86"/>
      <c r="W2" s="86"/>
      <c r="X2" s="86"/>
      <c r="Y2" s="86"/>
      <c r="Z2" s="63"/>
    </row>
    <row r="3" spans="1:26" ht="19.5" customHeight="1">
      <c r="A3" s="82"/>
      <c r="B3" s="83"/>
      <c r="C3" s="88"/>
      <c r="D3" s="88"/>
      <c r="E3" s="84"/>
      <c r="F3" s="91"/>
      <c r="G3" s="85"/>
      <c r="H3" s="94" t="s">
        <v>37</v>
      </c>
      <c r="I3" s="62" t="s">
        <v>43</v>
      </c>
      <c r="J3" s="86"/>
      <c r="K3" s="86"/>
      <c r="L3" s="86"/>
      <c r="M3" s="86"/>
      <c r="N3" s="86"/>
      <c r="O3" s="86"/>
      <c r="P3" s="86"/>
      <c r="Q3" s="86"/>
      <c r="R3" s="86"/>
      <c r="S3" s="87"/>
      <c r="T3" s="86"/>
      <c r="U3" s="86"/>
      <c r="V3" s="86"/>
      <c r="W3" s="86"/>
      <c r="X3" s="86"/>
      <c r="Y3" s="86"/>
      <c r="Z3" s="63"/>
    </row>
    <row r="4" spans="1:26" ht="16.5" customHeight="1">
      <c r="A4" s="82"/>
      <c r="B4" s="83"/>
      <c r="C4" s="88"/>
      <c r="D4" s="88"/>
      <c r="E4" s="81" t="s">
        <v>35</v>
      </c>
      <c r="F4" s="89" t="s">
        <v>36</v>
      </c>
      <c r="G4" s="89" t="s">
        <v>10</v>
      </c>
      <c r="H4" s="94"/>
      <c r="I4" s="88" t="s">
        <v>38</v>
      </c>
      <c r="J4" s="88" t="s">
        <v>39</v>
      </c>
      <c r="K4" s="88" t="s">
        <v>68</v>
      </c>
      <c r="L4" s="88" t="s">
        <v>40</v>
      </c>
      <c r="M4" s="88" t="s">
        <v>106</v>
      </c>
      <c r="N4" s="88" t="s">
        <v>107</v>
      </c>
      <c r="O4" s="88" t="s">
        <v>41</v>
      </c>
      <c r="P4" s="89" t="s">
        <v>42</v>
      </c>
      <c r="Q4" s="92" t="s">
        <v>115</v>
      </c>
      <c r="R4" s="92" t="s">
        <v>116</v>
      </c>
      <c r="S4" s="95" t="s">
        <v>10</v>
      </c>
      <c r="T4" s="86" t="s">
        <v>108</v>
      </c>
      <c r="U4" s="86"/>
      <c r="V4" s="86"/>
      <c r="W4" s="86"/>
      <c r="X4" s="86"/>
      <c r="Y4" s="86"/>
      <c r="Z4" s="63"/>
    </row>
    <row r="5" spans="1:26" ht="85.5">
      <c r="A5" s="84"/>
      <c r="B5" s="85"/>
      <c r="C5" s="88"/>
      <c r="D5" s="88"/>
      <c r="E5" s="85"/>
      <c r="F5" s="90"/>
      <c r="G5" s="90"/>
      <c r="H5" s="94"/>
      <c r="I5" s="88"/>
      <c r="J5" s="88"/>
      <c r="K5" s="88"/>
      <c r="L5" s="88"/>
      <c r="M5" s="88"/>
      <c r="N5" s="88"/>
      <c r="O5" s="88"/>
      <c r="P5" s="90"/>
      <c r="Q5" s="93"/>
      <c r="R5" s="93"/>
      <c r="S5" s="96"/>
      <c r="T5" s="45" t="s">
        <v>109</v>
      </c>
      <c r="U5" s="46" t="s">
        <v>110</v>
      </c>
      <c r="V5" s="45" t="s">
        <v>111</v>
      </c>
      <c r="W5" s="45" t="s">
        <v>69</v>
      </c>
      <c r="X5" s="45" t="s">
        <v>112</v>
      </c>
      <c r="Y5" s="45" t="s">
        <v>113</v>
      </c>
      <c r="Z5" s="47" t="s">
        <v>114</v>
      </c>
    </row>
    <row r="6" spans="1:26" ht="20.25" customHeight="1">
      <c r="A6" s="62" t="s">
        <v>8</v>
      </c>
      <c r="B6" s="86"/>
      <c r="C6" s="48">
        <v>141</v>
      </c>
      <c r="D6" s="48">
        <v>65</v>
      </c>
      <c r="E6" s="48">
        <v>17</v>
      </c>
      <c r="F6" s="48">
        <v>20</v>
      </c>
      <c r="G6" s="48">
        <v>27</v>
      </c>
      <c r="H6" s="48">
        <v>65</v>
      </c>
      <c r="I6" s="48">
        <v>0</v>
      </c>
      <c r="J6" s="48">
        <v>0</v>
      </c>
      <c r="K6" s="48">
        <v>23</v>
      </c>
      <c r="L6" s="48">
        <v>0</v>
      </c>
      <c r="M6" s="48">
        <v>5</v>
      </c>
      <c r="N6" s="48">
        <v>0</v>
      </c>
      <c r="O6" s="48">
        <v>20</v>
      </c>
      <c r="P6" s="48">
        <v>1</v>
      </c>
      <c r="Q6" s="48">
        <v>0</v>
      </c>
      <c r="R6" s="48">
        <v>1</v>
      </c>
      <c r="S6" s="49">
        <v>123</v>
      </c>
      <c r="T6" s="50">
        <v>42</v>
      </c>
      <c r="U6" s="48">
        <v>44</v>
      </c>
      <c r="V6" s="51">
        <v>9</v>
      </c>
      <c r="W6" s="51">
        <v>0</v>
      </c>
      <c r="X6" s="51">
        <v>15</v>
      </c>
      <c r="Y6" s="51">
        <v>0</v>
      </c>
      <c r="Z6" s="51">
        <v>0</v>
      </c>
    </row>
    <row r="7" spans="1:26" ht="20.25" customHeight="1">
      <c r="A7" s="62" t="s">
        <v>9</v>
      </c>
      <c r="B7" s="86"/>
      <c r="C7" s="48">
        <v>71</v>
      </c>
      <c r="D7" s="48">
        <v>40</v>
      </c>
      <c r="E7" s="48">
        <v>15</v>
      </c>
      <c r="F7" s="48">
        <v>4</v>
      </c>
      <c r="G7" s="48">
        <v>22</v>
      </c>
      <c r="H7" s="48">
        <v>30</v>
      </c>
      <c r="I7" s="48">
        <v>0</v>
      </c>
      <c r="J7" s="48">
        <v>0</v>
      </c>
      <c r="K7" s="48">
        <v>6</v>
      </c>
      <c r="L7" s="48">
        <v>0</v>
      </c>
      <c r="M7" s="48">
        <v>0</v>
      </c>
      <c r="N7" s="48">
        <v>0</v>
      </c>
      <c r="O7" s="48">
        <v>2</v>
      </c>
      <c r="P7" s="48">
        <v>0</v>
      </c>
      <c r="Q7" s="48">
        <v>0</v>
      </c>
      <c r="R7" s="48">
        <v>0</v>
      </c>
      <c r="S7" s="48">
        <v>73</v>
      </c>
      <c r="T7" s="43">
        <v>1</v>
      </c>
      <c r="U7" s="48">
        <v>0</v>
      </c>
      <c r="V7" s="48">
        <v>2</v>
      </c>
      <c r="W7" s="48">
        <v>0</v>
      </c>
      <c r="X7" s="48">
        <v>9</v>
      </c>
      <c r="Y7" s="48">
        <v>0</v>
      </c>
      <c r="Z7" s="48">
        <v>0</v>
      </c>
    </row>
    <row r="8" spans="1:26" ht="20.25" customHeight="1">
      <c r="A8" s="80" t="s">
        <v>127</v>
      </c>
      <c r="B8" s="87"/>
      <c r="C8" s="53">
        <v>32</v>
      </c>
      <c r="D8" s="53">
        <v>31</v>
      </c>
      <c r="E8" s="53">
        <v>7</v>
      </c>
      <c r="F8" s="53">
        <v>1</v>
      </c>
      <c r="G8" s="53">
        <v>23</v>
      </c>
      <c r="H8" s="53">
        <v>0</v>
      </c>
      <c r="I8" s="53">
        <v>0</v>
      </c>
      <c r="J8" s="53">
        <v>0</v>
      </c>
      <c r="K8" s="53">
        <v>0</v>
      </c>
      <c r="L8" s="53">
        <v>0</v>
      </c>
      <c r="M8" s="53">
        <v>0</v>
      </c>
      <c r="N8" s="53">
        <v>0</v>
      </c>
      <c r="O8" s="53">
        <v>0</v>
      </c>
      <c r="P8" s="53">
        <v>0</v>
      </c>
      <c r="Q8" s="53">
        <v>0</v>
      </c>
      <c r="R8" s="53">
        <v>0</v>
      </c>
      <c r="S8" s="53">
        <v>0</v>
      </c>
      <c r="T8" s="53">
        <v>0</v>
      </c>
      <c r="U8" s="53">
        <v>0</v>
      </c>
      <c r="V8" s="53">
        <v>0</v>
      </c>
      <c r="W8" s="53">
        <v>0</v>
      </c>
      <c r="X8" s="53">
        <v>0</v>
      </c>
      <c r="Y8" s="53">
        <v>0</v>
      </c>
      <c r="Z8" s="53">
        <v>0</v>
      </c>
    </row>
    <row r="9" spans="1:26" ht="27.75" customHeight="1">
      <c r="A9" s="61" t="s">
        <v>32</v>
      </c>
      <c r="B9" s="62"/>
      <c r="C9" s="48">
        <f aca="true" t="shared" si="0" ref="C9:H9">SUM(C6:C8)</f>
        <v>244</v>
      </c>
      <c r="D9" s="48">
        <f t="shared" si="0"/>
        <v>136</v>
      </c>
      <c r="E9" s="48">
        <f t="shared" si="0"/>
        <v>39</v>
      </c>
      <c r="F9" s="48">
        <f t="shared" si="0"/>
        <v>25</v>
      </c>
      <c r="G9" s="48">
        <f t="shared" si="0"/>
        <v>72</v>
      </c>
      <c r="H9" s="48">
        <f t="shared" si="0"/>
        <v>95</v>
      </c>
      <c r="I9" s="48">
        <v>0</v>
      </c>
      <c r="J9" s="48">
        <f>SUM(J6:J8)</f>
        <v>0</v>
      </c>
      <c r="K9" s="48">
        <f>SUM(K6:K8)</f>
        <v>29</v>
      </c>
      <c r="L9" s="48">
        <v>0</v>
      </c>
      <c r="M9" s="48">
        <f>SUM(M6:M8)</f>
        <v>5</v>
      </c>
      <c r="N9" s="48">
        <v>0</v>
      </c>
      <c r="O9" s="48">
        <f>SUM(O6:O8)</f>
        <v>22</v>
      </c>
      <c r="P9" s="48">
        <f>SUM(P6:P8)</f>
        <v>1</v>
      </c>
      <c r="Q9" s="48">
        <v>0</v>
      </c>
      <c r="R9" s="48">
        <f>SUM(R6:R8)</f>
        <v>1</v>
      </c>
      <c r="S9" s="48">
        <f>SUM(S6:S8)</f>
        <v>196</v>
      </c>
      <c r="T9" s="48">
        <f>SUM(T6:T8)</f>
        <v>43</v>
      </c>
      <c r="U9" s="48">
        <f>SUM(U6:U8)</f>
        <v>44</v>
      </c>
      <c r="V9" s="48">
        <f>SUM(V6:V8)</f>
        <v>11</v>
      </c>
      <c r="W9" s="48">
        <v>0</v>
      </c>
      <c r="X9" s="48">
        <f>SUM(X6:X8)</f>
        <v>24</v>
      </c>
      <c r="Y9" s="48">
        <v>0</v>
      </c>
      <c r="Z9" s="48">
        <v>0</v>
      </c>
    </row>
    <row r="12" spans="1:24" ht="15" customHeight="1">
      <c r="A12" s="80"/>
      <c r="B12" s="81"/>
      <c r="C12" s="61" t="s">
        <v>44</v>
      </c>
      <c r="D12" s="61"/>
      <c r="E12" s="61"/>
      <c r="F12" s="61"/>
      <c r="G12" s="61"/>
      <c r="H12" s="61"/>
      <c r="I12" s="61"/>
      <c r="J12" s="61"/>
      <c r="K12" s="61"/>
      <c r="L12" s="61"/>
      <c r="M12" s="61"/>
      <c r="N12" s="61"/>
      <c r="O12" s="61"/>
      <c r="P12" s="61"/>
      <c r="Q12" s="61"/>
      <c r="R12" s="61"/>
      <c r="S12" s="61"/>
      <c r="T12" s="61"/>
      <c r="U12" s="61"/>
      <c r="V12" s="94" t="s">
        <v>45</v>
      </c>
      <c r="W12" s="94" t="s">
        <v>49</v>
      </c>
      <c r="X12" s="88" t="s">
        <v>48</v>
      </c>
    </row>
    <row r="13" spans="1:24" ht="18.75" customHeight="1">
      <c r="A13" s="82"/>
      <c r="B13" s="83"/>
      <c r="C13" s="97" t="s">
        <v>37</v>
      </c>
      <c r="D13" s="84" t="s">
        <v>43</v>
      </c>
      <c r="E13" s="91"/>
      <c r="F13" s="91"/>
      <c r="G13" s="91"/>
      <c r="H13" s="91"/>
      <c r="I13" s="91"/>
      <c r="J13" s="91"/>
      <c r="K13" s="91"/>
      <c r="L13" s="91"/>
      <c r="M13" s="91"/>
      <c r="N13" s="98"/>
      <c r="O13" s="91"/>
      <c r="P13" s="91"/>
      <c r="Q13" s="91"/>
      <c r="R13" s="91"/>
      <c r="S13" s="91"/>
      <c r="T13" s="91"/>
      <c r="U13" s="85"/>
      <c r="V13" s="94"/>
      <c r="W13" s="94"/>
      <c r="X13" s="88"/>
    </row>
    <row r="14" spans="1:24" ht="16.5" customHeight="1">
      <c r="A14" s="82"/>
      <c r="B14" s="83"/>
      <c r="C14" s="94"/>
      <c r="D14" s="89" t="s">
        <v>38</v>
      </c>
      <c r="E14" s="89" t="s">
        <v>39</v>
      </c>
      <c r="F14" s="89" t="s">
        <v>68</v>
      </c>
      <c r="G14" s="89" t="s">
        <v>40</v>
      </c>
      <c r="H14" s="89" t="s">
        <v>106</v>
      </c>
      <c r="I14" s="89" t="s">
        <v>107</v>
      </c>
      <c r="J14" s="89" t="s">
        <v>41</v>
      </c>
      <c r="K14" s="89" t="s">
        <v>42</v>
      </c>
      <c r="L14" s="92" t="s">
        <v>115</v>
      </c>
      <c r="M14" s="99" t="s">
        <v>116</v>
      </c>
      <c r="N14" s="101" t="s">
        <v>10</v>
      </c>
      <c r="O14" s="86" t="s">
        <v>108</v>
      </c>
      <c r="P14" s="86"/>
      <c r="Q14" s="86"/>
      <c r="R14" s="86"/>
      <c r="S14" s="86"/>
      <c r="T14" s="86"/>
      <c r="U14" s="63"/>
      <c r="V14" s="94"/>
      <c r="W14" s="94"/>
      <c r="X14" s="88"/>
    </row>
    <row r="15" spans="1:24" ht="84.75" customHeight="1">
      <c r="A15" s="84"/>
      <c r="B15" s="85"/>
      <c r="C15" s="94"/>
      <c r="D15" s="90"/>
      <c r="E15" s="90"/>
      <c r="F15" s="90"/>
      <c r="G15" s="90"/>
      <c r="H15" s="90"/>
      <c r="I15" s="90"/>
      <c r="J15" s="90"/>
      <c r="K15" s="90"/>
      <c r="L15" s="93"/>
      <c r="M15" s="100"/>
      <c r="N15" s="102"/>
      <c r="O15" s="45" t="s">
        <v>109</v>
      </c>
      <c r="P15" s="46" t="s">
        <v>110</v>
      </c>
      <c r="Q15" s="45" t="s">
        <v>111</v>
      </c>
      <c r="R15" s="45" t="s">
        <v>69</v>
      </c>
      <c r="S15" s="45" t="s">
        <v>112</v>
      </c>
      <c r="T15" s="45" t="s">
        <v>113</v>
      </c>
      <c r="U15" s="47" t="s">
        <v>114</v>
      </c>
      <c r="V15" s="94"/>
      <c r="W15" s="94"/>
      <c r="X15" s="88"/>
    </row>
    <row r="16" spans="1:24" ht="19.5" customHeight="1">
      <c r="A16" s="62" t="s">
        <v>8</v>
      </c>
      <c r="B16" s="86"/>
      <c r="C16" s="48">
        <v>22</v>
      </c>
      <c r="D16" s="48">
        <v>0</v>
      </c>
      <c r="E16" s="48">
        <v>0</v>
      </c>
      <c r="F16" s="48">
        <v>3</v>
      </c>
      <c r="G16" s="48">
        <v>0</v>
      </c>
      <c r="H16" s="48">
        <v>0</v>
      </c>
      <c r="I16" s="48">
        <v>1</v>
      </c>
      <c r="J16" s="48">
        <v>2</v>
      </c>
      <c r="K16" s="48">
        <v>0</v>
      </c>
      <c r="L16" s="48">
        <v>0</v>
      </c>
      <c r="M16" s="48">
        <v>0</v>
      </c>
      <c r="N16" s="49">
        <v>28</v>
      </c>
      <c r="O16" s="50">
        <v>17</v>
      </c>
      <c r="P16" s="48">
        <v>7</v>
      </c>
      <c r="Q16" s="51">
        <v>0</v>
      </c>
      <c r="R16" s="51">
        <v>0</v>
      </c>
      <c r="S16" s="51">
        <v>2</v>
      </c>
      <c r="T16" s="51">
        <v>0</v>
      </c>
      <c r="U16" s="51">
        <v>0</v>
      </c>
      <c r="V16" s="48">
        <v>681</v>
      </c>
      <c r="W16" s="48">
        <v>44</v>
      </c>
      <c r="X16" s="52">
        <v>648</v>
      </c>
    </row>
    <row r="17" spans="1:24" ht="19.5" customHeight="1">
      <c r="A17" s="62" t="s">
        <v>9</v>
      </c>
      <c r="B17" s="86"/>
      <c r="C17" s="48">
        <v>12</v>
      </c>
      <c r="D17" s="48">
        <v>0</v>
      </c>
      <c r="E17" s="48">
        <v>0</v>
      </c>
      <c r="F17" s="48">
        <v>2</v>
      </c>
      <c r="G17" s="48">
        <v>0</v>
      </c>
      <c r="H17" s="48">
        <v>0</v>
      </c>
      <c r="I17" s="48">
        <v>0</v>
      </c>
      <c r="J17" s="48">
        <v>0</v>
      </c>
      <c r="K17" s="48">
        <v>0</v>
      </c>
      <c r="L17" s="48">
        <v>0</v>
      </c>
      <c r="M17" s="48">
        <v>0</v>
      </c>
      <c r="N17" s="48">
        <v>5</v>
      </c>
      <c r="O17" s="43">
        <v>1</v>
      </c>
      <c r="P17" s="48">
        <v>5</v>
      </c>
      <c r="Q17" s="48">
        <v>0</v>
      </c>
      <c r="R17" s="48">
        <v>0</v>
      </c>
      <c r="S17" s="48">
        <v>2</v>
      </c>
      <c r="T17" s="48">
        <v>0</v>
      </c>
      <c r="U17" s="48">
        <v>0</v>
      </c>
      <c r="V17" s="48">
        <v>372</v>
      </c>
      <c r="W17" s="48">
        <v>26</v>
      </c>
      <c r="X17" s="48">
        <v>619</v>
      </c>
    </row>
    <row r="18" spans="1:24" ht="19.5" customHeight="1">
      <c r="A18" s="80" t="s">
        <v>127</v>
      </c>
      <c r="B18" s="87"/>
      <c r="C18" s="53">
        <v>0</v>
      </c>
      <c r="D18" s="53">
        <v>0</v>
      </c>
      <c r="E18" s="53">
        <v>0</v>
      </c>
      <c r="F18" s="53">
        <v>0</v>
      </c>
      <c r="G18" s="53">
        <v>0</v>
      </c>
      <c r="H18" s="53">
        <v>0</v>
      </c>
      <c r="I18" s="53">
        <v>0</v>
      </c>
      <c r="J18" s="53">
        <v>0</v>
      </c>
      <c r="K18" s="53">
        <v>0</v>
      </c>
      <c r="L18" s="53">
        <v>0</v>
      </c>
      <c r="M18" s="53">
        <v>0</v>
      </c>
      <c r="N18" s="53">
        <v>0</v>
      </c>
      <c r="O18" s="53">
        <v>0</v>
      </c>
      <c r="P18" s="53">
        <v>0</v>
      </c>
      <c r="Q18" s="53">
        <v>0</v>
      </c>
      <c r="R18" s="53">
        <v>0</v>
      </c>
      <c r="S18" s="53">
        <v>0</v>
      </c>
      <c r="T18" s="53">
        <v>0</v>
      </c>
      <c r="U18" s="53">
        <v>0</v>
      </c>
      <c r="V18" s="53">
        <v>39</v>
      </c>
      <c r="W18" s="53">
        <v>0</v>
      </c>
      <c r="X18" s="53">
        <v>5</v>
      </c>
    </row>
    <row r="19" spans="1:24" ht="19.5" customHeight="1">
      <c r="A19" s="61" t="s">
        <v>32</v>
      </c>
      <c r="B19" s="62"/>
      <c r="C19" s="48">
        <f>SUM(C16:C18)</f>
        <v>34</v>
      </c>
      <c r="D19" s="48">
        <v>0</v>
      </c>
      <c r="E19" s="48">
        <v>0</v>
      </c>
      <c r="F19" s="48">
        <f>SUM(F16:F18)</f>
        <v>5</v>
      </c>
      <c r="G19" s="48">
        <v>0</v>
      </c>
      <c r="H19" s="48">
        <v>0</v>
      </c>
      <c r="I19" s="48">
        <f>SUM(I16:I18)</f>
        <v>1</v>
      </c>
      <c r="J19" s="48">
        <f>SUM(J16:J18)</f>
        <v>2</v>
      </c>
      <c r="K19" s="48">
        <v>0</v>
      </c>
      <c r="L19" s="48">
        <v>0</v>
      </c>
      <c r="M19" s="48">
        <v>0</v>
      </c>
      <c r="N19" s="48">
        <f>SUM(N16:N18)</f>
        <v>33</v>
      </c>
      <c r="O19" s="48">
        <f>SUM(O16:O18)</f>
        <v>18</v>
      </c>
      <c r="P19" s="48">
        <f>SUM(P16:P18)</f>
        <v>12</v>
      </c>
      <c r="Q19" s="48">
        <v>0</v>
      </c>
      <c r="R19" s="48">
        <v>0</v>
      </c>
      <c r="S19" s="48">
        <f>SUM(S16:S18)</f>
        <v>4</v>
      </c>
      <c r="T19" s="48">
        <v>0</v>
      </c>
      <c r="U19" s="48">
        <v>0</v>
      </c>
      <c r="V19" s="48">
        <f>SUM(V16:V18)</f>
        <v>1092</v>
      </c>
      <c r="W19" s="48">
        <f>SUM(W16:W18)</f>
        <v>70</v>
      </c>
      <c r="X19" s="52">
        <f>SUM(X16:X18)</f>
        <v>1272</v>
      </c>
    </row>
    <row r="20" ht="12" customHeight="1"/>
    <row r="22" spans="1:27" s="4" customFormat="1" ht="17.25">
      <c r="A22" s="42" t="s">
        <v>75</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s="4" customFormat="1" ht="9"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s="4" customFormat="1" ht="13.5" customHeight="1">
      <c r="A24" s="10"/>
      <c r="B24" s="10" t="s">
        <v>76</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s="4" customFormat="1" ht="9"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s="4" customFormat="1" ht="14.25">
      <c r="A26" s="11"/>
      <c r="B26" s="11" t="s">
        <v>77</v>
      </c>
      <c r="D26" s="11"/>
      <c r="E26" s="11"/>
      <c r="F26" s="11"/>
      <c r="G26" s="11"/>
      <c r="H26" s="11"/>
      <c r="I26" s="11"/>
      <c r="J26" s="11"/>
      <c r="K26" s="11"/>
      <c r="L26" s="11"/>
      <c r="M26" s="11"/>
      <c r="N26" s="11"/>
      <c r="O26" s="11"/>
      <c r="P26" s="11"/>
      <c r="Q26" s="11"/>
      <c r="R26" s="11"/>
      <c r="S26" s="11"/>
      <c r="T26" s="11"/>
      <c r="U26" s="11"/>
      <c r="V26" s="11"/>
      <c r="W26" s="11"/>
      <c r="X26" s="11"/>
      <c r="Y26" s="11"/>
      <c r="Z26" s="11"/>
      <c r="AA26" s="11"/>
    </row>
    <row r="27" spans="1:27" s="4" customFormat="1" ht="14.25" customHeight="1">
      <c r="A27" s="11"/>
      <c r="B27" s="11"/>
      <c r="C27" s="77" t="s">
        <v>47</v>
      </c>
      <c r="D27" s="77"/>
      <c r="E27" s="77"/>
      <c r="F27" s="77"/>
      <c r="G27" s="77"/>
      <c r="H27" s="77"/>
      <c r="I27" s="78"/>
      <c r="J27" s="78"/>
      <c r="K27" s="78"/>
      <c r="L27" s="78"/>
      <c r="M27" s="78"/>
      <c r="N27" s="78"/>
      <c r="O27" s="78"/>
      <c r="P27" s="78"/>
      <c r="Q27" s="78"/>
      <c r="R27" s="78"/>
      <c r="S27" s="78"/>
      <c r="T27" s="78"/>
      <c r="U27" s="78"/>
      <c r="V27" s="78"/>
      <c r="W27" s="78"/>
      <c r="X27" s="78"/>
      <c r="Y27" s="78"/>
      <c r="Z27" s="78"/>
      <c r="AA27" s="78"/>
    </row>
    <row r="28" spans="1:27" s="4" customFormat="1" ht="14.25" customHeight="1">
      <c r="A28" s="11"/>
      <c r="B28" s="11"/>
      <c r="C28" s="78"/>
      <c r="D28" s="78"/>
      <c r="E28" s="78"/>
      <c r="F28" s="78"/>
      <c r="G28" s="78"/>
      <c r="H28" s="78"/>
      <c r="I28" s="78"/>
      <c r="J28" s="78"/>
      <c r="K28" s="78"/>
      <c r="L28" s="78"/>
      <c r="M28" s="78"/>
      <c r="N28" s="78"/>
      <c r="O28" s="78"/>
      <c r="P28" s="78"/>
      <c r="Q28" s="78"/>
      <c r="R28" s="78"/>
      <c r="S28" s="78"/>
      <c r="T28" s="78"/>
      <c r="U28" s="78"/>
      <c r="V28" s="78"/>
      <c r="W28" s="78"/>
      <c r="X28" s="78"/>
      <c r="Y28" s="78"/>
      <c r="Z28" s="78"/>
      <c r="AA28" s="78"/>
    </row>
    <row r="29" spans="1:27" s="4" customFormat="1" ht="14.25">
      <c r="A29" s="1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row>
    <row r="30" spans="1:27" s="4" customFormat="1" ht="14.25">
      <c r="A30" s="11"/>
      <c r="B30" s="11" t="s">
        <v>126</v>
      </c>
      <c r="D30" s="11"/>
      <c r="E30" s="11"/>
      <c r="F30" s="11"/>
      <c r="G30" s="11"/>
      <c r="H30" s="11"/>
      <c r="I30" s="11"/>
      <c r="J30" s="11"/>
      <c r="K30" s="11"/>
      <c r="L30" s="11"/>
      <c r="M30" s="11"/>
      <c r="N30" s="11"/>
      <c r="O30" s="11"/>
      <c r="P30" s="11"/>
      <c r="Q30" s="11"/>
      <c r="R30" s="11"/>
      <c r="S30" s="11"/>
      <c r="T30" s="11"/>
      <c r="U30" s="11"/>
      <c r="V30" s="11"/>
      <c r="W30" s="11"/>
      <c r="X30" s="11"/>
      <c r="Y30" s="11"/>
      <c r="Z30" s="11"/>
      <c r="AA30" s="11"/>
    </row>
    <row r="31" spans="1:27" s="4" customFormat="1" ht="7.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row>
    <row r="32" spans="1:27" s="4" customFormat="1" ht="21.75" customHeight="1">
      <c r="A32" s="11"/>
      <c r="B32" s="11" t="s">
        <v>78</v>
      </c>
      <c r="C32" s="11"/>
      <c r="D32" s="11"/>
      <c r="E32" s="79" t="s">
        <v>59</v>
      </c>
      <c r="F32" s="79"/>
      <c r="G32" s="79"/>
      <c r="H32" s="79" t="s">
        <v>60</v>
      </c>
      <c r="I32" s="79"/>
      <c r="J32" s="79"/>
      <c r="K32" s="79" t="s">
        <v>46</v>
      </c>
      <c r="L32" s="79"/>
      <c r="M32" s="79"/>
      <c r="N32" s="11"/>
      <c r="O32" s="11"/>
      <c r="P32" s="11"/>
      <c r="Q32" s="11"/>
      <c r="R32" s="11"/>
      <c r="S32" s="11"/>
      <c r="T32" s="11"/>
      <c r="U32" s="11"/>
      <c r="V32" s="11"/>
      <c r="W32" s="11"/>
      <c r="X32" s="11"/>
      <c r="Y32" s="11"/>
      <c r="Z32" s="11"/>
      <c r="AA32" s="11"/>
    </row>
    <row r="33" spans="1:27" s="4" customFormat="1" ht="21.75" customHeight="1">
      <c r="A33" s="11"/>
      <c r="B33" s="11"/>
      <c r="C33" s="11"/>
      <c r="D33" s="11"/>
      <c r="E33" s="79" t="s">
        <v>93</v>
      </c>
      <c r="F33" s="79"/>
      <c r="G33" s="79"/>
      <c r="H33" s="79" t="s">
        <v>94</v>
      </c>
      <c r="I33" s="79"/>
      <c r="J33" s="79"/>
      <c r="K33" s="79" t="s">
        <v>94</v>
      </c>
      <c r="L33" s="79"/>
      <c r="M33" s="79"/>
      <c r="N33" s="11"/>
      <c r="O33" s="11"/>
      <c r="P33" s="11"/>
      <c r="Q33" s="11"/>
      <c r="R33" s="11"/>
      <c r="S33" s="11"/>
      <c r="T33" s="11"/>
      <c r="U33" s="11"/>
      <c r="V33" s="11"/>
      <c r="W33" s="11"/>
      <c r="X33" s="11"/>
      <c r="Y33" s="11"/>
      <c r="Z33" s="11"/>
      <c r="AA33" s="11"/>
    </row>
    <row r="34" spans="1:27" s="4" customFormat="1" ht="8.25" customHeight="1">
      <c r="A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s="4" customFormat="1" ht="20.25" customHeight="1">
      <c r="A35" s="11"/>
      <c r="B35" s="11" t="s">
        <v>79</v>
      </c>
      <c r="C35" s="11"/>
      <c r="D35" s="79" t="s">
        <v>98</v>
      </c>
      <c r="E35" s="79"/>
      <c r="F35" s="79"/>
      <c r="G35" s="79" t="s">
        <v>97</v>
      </c>
      <c r="H35" s="79"/>
      <c r="I35" s="79"/>
      <c r="J35" s="79" t="s">
        <v>96</v>
      </c>
      <c r="K35" s="79"/>
      <c r="L35" s="79"/>
      <c r="M35" s="79" t="s">
        <v>7</v>
      </c>
      <c r="N35" s="79"/>
      <c r="O35" s="79"/>
      <c r="P35" s="79"/>
      <c r="Q35" s="11"/>
      <c r="R35" s="11"/>
      <c r="S35" s="11"/>
      <c r="T35" s="11"/>
      <c r="U35" s="11"/>
      <c r="V35" s="11"/>
      <c r="W35" s="11"/>
      <c r="X35" s="11"/>
      <c r="Y35" s="11"/>
      <c r="Z35" s="11"/>
      <c r="AA35" s="11"/>
    </row>
    <row r="36" spans="1:27" s="4" customFormat="1" ht="21" customHeight="1">
      <c r="A36" s="11"/>
      <c r="B36" s="11"/>
      <c r="D36" s="79" t="s">
        <v>100</v>
      </c>
      <c r="E36" s="79"/>
      <c r="F36" s="79"/>
      <c r="G36" s="79" t="s">
        <v>99</v>
      </c>
      <c r="H36" s="79"/>
      <c r="I36" s="79"/>
      <c r="J36" s="79" t="s">
        <v>95</v>
      </c>
      <c r="K36" s="79"/>
      <c r="L36" s="79"/>
      <c r="M36" s="79" t="s">
        <v>94</v>
      </c>
      <c r="N36" s="79"/>
      <c r="O36" s="79"/>
      <c r="P36" s="79"/>
      <c r="Q36" s="11"/>
      <c r="R36" s="11"/>
      <c r="S36" s="11"/>
      <c r="T36" s="11"/>
      <c r="U36" s="11"/>
      <c r="V36" s="11"/>
      <c r="W36" s="11"/>
      <c r="X36" s="11"/>
      <c r="Y36" s="11"/>
      <c r="Z36" s="11"/>
      <c r="AA36" s="11"/>
    </row>
    <row r="37" spans="1:27" s="4" customFormat="1" ht="21" customHeight="1">
      <c r="A37" s="11"/>
      <c r="B37" s="11"/>
      <c r="L37" s="11"/>
      <c r="M37" s="11"/>
      <c r="N37" s="11"/>
      <c r="O37" s="11"/>
      <c r="P37" s="11"/>
      <c r="Q37" s="11"/>
      <c r="R37" s="11"/>
      <c r="S37" s="11"/>
      <c r="T37" s="11"/>
      <c r="U37" s="11"/>
      <c r="V37" s="11"/>
      <c r="W37" s="11"/>
      <c r="X37" s="11"/>
      <c r="Y37" s="11"/>
      <c r="Z37" s="11"/>
      <c r="AA37" s="11"/>
    </row>
    <row r="38" spans="1:27" s="4" customFormat="1" ht="17.25">
      <c r="A38" s="54" t="s">
        <v>89</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row>
    <row r="39" spans="1:27" s="4" customFormat="1" ht="14.25">
      <c r="A39" s="55"/>
      <c r="B39" s="55"/>
      <c r="C39" s="56" t="s">
        <v>88</v>
      </c>
      <c r="D39" s="55"/>
      <c r="E39" s="55"/>
      <c r="F39" s="55"/>
      <c r="G39" s="55"/>
      <c r="H39" s="55"/>
      <c r="I39" s="55"/>
      <c r="J39" s="55"/>
      <c r="K39" s="55"/>
      <c r="L39" s="55"/>
      <c r="M39" s="55"/>
      <c r="N39" s="55"/>
      <c r="O39" s="55"/>
      <c r="P39" s="55"/>
      <c r="Q39" s="55"/>
      <c r="R39" s="55"/>
      <c r="S39" s="55"/>
      <c r="T39" s="55"/>
      <c r="U39" s="55"/>
      <c r="V39" s="55"/>
      <c r="W39" s="55"/>
      <c r="X39" s="55"/>
      <c r="Y39" s="55"/>
      <c r="Z39" s="55"/>
      <c r="AA39" s="55"/>
    </row>
    <row r="40" spans="1:27" s="4" customFormat="1" ht="14.2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row>
    <row r="41" spans="1:27" s="4" customFormat="1" ht="14.25">
      <c r="A41" s="55"/>
      <c r="B41" s="57" t="s">
        <v>90</v>
      </c>
      <c r="C41" s="55"/>
      <c r="D41" s="55"/>
      <c r="E41" s="55"/>
      <c r="F41" s="55"/>
      <c r="G41" s="55"/>
      <c r="H41" s="55"/>
      <c r="I41" s="55"/>
      <c r="J41" s="55"/>
      <c r="K41" s="55"/>
      <c r="L41" s="55"/>
      <c r="M41" s="55"/>
      <c r="N41" s="55"/>
      <c r="O41" s="55"/>
      <c r="P41" s="55"/>
      <c r="Q41" s="55"/>
      <c r="R41" s="55"/>
      <c r="S41" s="55"/>
      <c r="T41" s="55"/>
      <c r="U41" s="55"/>
      <c r="V41" s="55"/>
      <c r="W41" s="55"/>
      <c r="X41" s="55"/>
      <c r="Y41" s="55"/>
      <c r="Z41" s="55"/>
      <c r="AA41" s="55"/>
    </row>
    <row r="42" spans="1:27" s="4" customFormat="1" ht="14.25">
      <c r="A42" s="55"/>
      <c r="B42" s="55"/>
      <c r="C42" s="58" t="s">
        <v>83</v>
      </c>
      <c r="D42" s="58"/>
      <c r="E42" s="58"/>
      <c r="F42" s="58"/>
      <c r="G42" s="58"/>
      <c r="H42" s="58"/>
      <c r="I42" s="58"/>
      <c r="J42" s="58"/>
      <c r="K42" s="58"/>
      <c r="L42" s="58"/>
      <c r="M42" s="58"/>
      <c r="N42" s="58"/>
      <c r="O42" s="58"/>
      <c r="P42" s="58"/>
      <c r="Q42" s="58"/>
      <c r="R42" s="58"/>
      <c r="S42" s="58"/>
      <c r="T42" s="58"/>
      <c r="U42" s="58"/>
      <c r="V42" s="58"/>
      <c r="W42" s="58"/>
      <c r="X42" s="58"/>
      <c r="Y42" s="58"/>
      <c r="Z42" s="58"/>
      <c r="AA42" s="58"/>
    </row>
    <row r="43" spans="1:27" s="4" customFormat="1" ht="14.25">
      <c r="A43" s="55"/>
      <c r="B43" s="55"/>
      <c r="C43" s="58"/>
      <c r="D43" s="58" t="s">
        <v>84</v>
      </c>
      <c r="E43" s="58"/>
      <c r="F43" s="58"/>
      <c r="G43" s="58"/>
      <c r="H43" s="58"/>
      <c r="I43" s="58"/>
      <c r="J43" s="58"/>
      <c r="K43" s="58"/>
      <c r="L43" s="58"/>
      <c r="M43" s="58"/>
      <c r="N43" s="58"/>
      <c r="O43" s="58"/>
      <c r="P43" s="58"/>
      <c r="Q43" s="58"/>
      <c r="R43" s="58"/>
      <c r="S43" s="58"/>
      <c r="T43" s="58"/>
      <c r="U43" s="58"/>
      <c r="V43" s="58"/>
      <c r="W43" s="58"/>
      <c r="X43" s="58"/>
      <c r="Y43" s="58"/>
      <c r="Z43" s="58"/>
      <c r="AA43" s="58"/>
    </row>
    <row r="44" spans="1:27" s="4" customFormat="1" ht="14.25">
      <c r="A44" s="55"/>
      <c r="B44" s="55"/>
      <c r="C44" s="58"/>
      <c r="D44" s="58" t="s">
        <v>85</v>
      </c>
      <c r="E44" s="58"/>
      <c r="F44" s="58"/>
      <c r="G44" s="58"/>
      <c r="H44" s="58"/>
      <c r="I44" s="58"/>
      <c r="J44" s="58"/>
      <c r="K44" s="58"/>
      <c r="L44" s="58"/>
      <c r="M44" s="58"/>
      <c r="N44" s="58"/>
      <c r="O44" s="58"/>
      <c r="P44" s="58"/>
      <c r="Q44" s="58"/>
      <c r="R44" s="58"/>
      <c r="S44" s="58"/>
      <c r="T44" s="58"/>
      <c r="U44" s="58"/>
      <c r="V44" s="58"/>
      <c r="W44" s="58"/>
      <c r="X44" s="58"/>
      <c r="Y44" s="58"/>
      <c r="Z44" s="58"/>
      <c r="AA44" s="58"/>
    </row>
    <row r="45" spans="1:27" s="4" customFormat="1" ht="14.25">
      <c r="A45" s="55"/>
      <c r="B45" s="55"/>
      <c r="C45" s="58"/>
      <c r="D45" s="58"/>
      <c r="E45" s="58"/>
      <c r="F45" s="58"/>
      <c r="G45" s="58"/>
      <c r="H45" s="58"/>
      <c r="I45" s="58"/>
      <c r="J45" s="58"/>
      <c r="K45" s="58"/>
      <c r="L45" s="58"/>
      <c r="M45" s="58"/>
      <c r="N45" s="58"/>
      <c r="O45" s="58"/>
      <c r="P45" s="58"/>
      <c r="Q45" s="58"/>
      <c r="R45" s="58"/>
      <c r="S45" s="58"/>
      <c r="T45" s="58"/>
      <c r="U45" s="58"/>
      <c r="V45" s="58"/>
      <c r="W45" s="58"/>
      <c r="X45" s="58"/>
      <c r="Y45" s="58"/>
      <c r="Z45" s="58"/>
      <c r="AA45" s="58"/>
    </row>
    <row r="46" spans="1:27" s="4" customFormat="1" ht="14.25">
      <c r="A46" s="55"/>
      <c r="B46" s="55"/>
      <c r="C46" s="58"/>
      <c r="D46" s="58" t="s">
        <v>117</v>
      </c>
      <c r="E46" s="58"/>
      <c r="F46" s="58"/>
      <c r="G46" s="58"/>
      <c r="H46" s="58"/>
      <c r="I46" s="58"/>
      <c r="J46" s="58"/>
      <c r="K46" s="58"/>
      <c r="L46" s="58"/>
      <c r="M46" s="58"/>
      <c r="N46" s="58"/>
      <c r="O46" s="58"/>
      <c r="P46" s="58"/>
      <c r="Q46" s="58"/>
      <c r="R46" s="58"/>
      <c r="S46" s="58"/>
      <c r="T46" s="58"/>
      <c r="U46" s="58"/>
      <c r="V46" s="58"/>
      <c r="W46" s="58"/>
      <c r="X46" s="58"/>
      <c r="Y46" s="58"/>
      <c r="Z46" s="58"/>
      <c r="AA46" s="58"/>
    </row>
    <row r="47" spans="1:27" s="4" customFormat="1" ht="14.25">
      <c r="A47" s="55"/>
      <c r="B47" s="55"/>
      <c r="C47" s="58"/>
      <c r="D47" s="58"/>
      <c r="E47" s="58"/>
      <c r="F47" s="58"/>
      <c r="G47" s="58"/>
      <c r="H47" s="58"/>
      <c r="I47" s="58"/>
      <c r="J47" s="58"/>
      <c r="K47" s="58"/>
      <c r="L47" s="58"/>
      <c r="M47" s="58"/>
      <c r="N47" s="58"/>
      <c r="O47" s="58"/>
      <c r="P47" s="58"/>
      <c r="Q47" s="58"/>
      <c r="R47" s="58"/>
      <c r="S47" s="58"/>
      <c r="T47" s="58"/>
      <c r="U47" s="58"/>
      <c r="V47" s="58"/>
      <c r="W47" s="58"/>
      <c r="X47" s="58"/>
      <c r="Y47" s="58"/>
      <c r="Z47" s="58"/>
      <c r="AA47" s="58"/>
    </row>
    <row r="48" spans="1:27" s="4" customFormat="1" ht="14.25">
      <c r="A48" s="57"/>
      <c r="B48" s="57" t="s">
        <v>86</v>
      </c>
      <c r="C48" s="57"/>
      <c r="D48" s="57"/>
      <c r="E48" s="57"/>
      <c r="F48" s="57"/>
      <c r="G48" s="57"/>
      <c r="H48" s="57"/>
      <c r="I48" s="57"/>
      <c r="J48" s="57"/>
      <c r="K48" s="57"/>
      <c r="L48" s="57"/>
      <c r="M48" s="57"/>
      <c r="N48" s="57"/>
      <c r="O48" s="57"/>
      <c r="P48" s="57"/>
      <c r="Q48" s="57"/>
      <c r="R48" s="57"/>
      <c r="S48" s="57"/>
      <c r="T48" s="57"/>
      <c r="U48" s="57"/>
      <c r="V48" s="57"/>
      <c r="W48" s="57"/>
      <c r="X48" s="57"/>
      <c r="Y48" s="57"/>
      <c r="Z48" s="57"/>
      <c r="AA48" s="57"/>
    </row>
    <row r="49" spans="1:27" s="4" customFormat="1" ht="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row>
    <row r="50" spans="1:27" s="4" customFormat="1" ht="15" customHeight="1">
      <c r="A50" s="57"/>
      <c r="B50" s="57"/>
      <c r="C50" s="59" t="s">
        <v>118</v>
      </c>
      <c r="D50" s="59"/>
      <c r="E50" s="59"/>
      <c r="F50" s="59"/>
      <c r="G50" s="59"/>
      <c r="H50" s="59"/>
      <c r="I50" s="59"/>
      <c r="J50" s="59"/>
      <c r="K50" s="59"/>
      <c r="L50" s="59"/>
      <c r="M50" s="59"/>
      <c r="N50" s="59"/>
      <c r="O50" s="59"/>
      <c r="P50" s="59"/>
      <c r="Q50" s="59"/>
      <c r="R50" s="59"/>
      <c r="S50" s="59"/>
      <c r="T50" s="59"/>
      <c r="U50" s="59"/>
      <c r="V50" s="59"/>
      <c r="W50" s="59"/>
      <c r="X50" s="59"/>
      <c r="Y50" s="59"/>
      <c r="Z50" s="59"/>
      <c r="AA50" s="59"/>
    </row>
    <row r="51" spans="1:27" s="4" customFormat="1" ht="5.25" customHeight="1">
      <c r="A51" s="57"/>
      <c r="B51" s="57"/>
      <c r="C51" s="60"/>
      <c r="D51" s="60"/>
      <c r="E51" s="60"/>
      <c r="F51" s="60"/>
      <c r="G51" s="60"/>
      <c r="H51" s="60"/>
      <c r="I51" s="60"/>
      <c r="J51" s="60"/>
      <c r="K51" s="60"/>
      <c r="L51" s="60"/>
      <c r="M51" s="60"/>
      <c r="N51" s="60"/>
      <c r="O51" s="60"/>
      <c r="P51" s="60"/>
      <c r="Q51" s="60"/>
      <c r="R51" s="60"/>
      <c r="S51" s="60"/>
      <c r="T51" s="60"/>
      <c r="U51" s="60"/>
      <c r="V51" s="60"/>
      <c r="W51" s="60"/>
      <c r="X51" s="60"/>
      <c r="Y51" s="60"/>
      <c r="Z51" s="60"/>
      <c r="AA51" s="60"/>
    </row>
    <row r="52" spans="1:27" s="4" customFormat="1" ht="15.75" customHeight="1">
      <c r="A52" s="57"/>
      <c r="B52" s="57"/>
      <c r="C52" s="59" t="s">
        <v>120</v>
      </c>
      <c r="D52" s="59"/>
      <c r="E52" s="59"/>
      <c r="F52" s="59"/>
      <c r="G52" s="59"/>
      <c r="H52" s="59"/>
      <c r="I52" s="59"/>
      <c r="J52" s="59"/>
      <c r="K52" s="59"/>
      <c r="L52" s="59"/>
      <c r="M52" s="59"/>
      <c r="N52" s="59"/>
      <c r="O52" s="59"/>
      <c r="P52" s="59"/>
      <c r="Q52" s="59"/>
      <c r="R52" s="59"/>
      <c r="S52" s="59"/>
      <c r="T52" s="59"/>
      <c r="U52" s="59"/>
      <c r="V52" s="59"/>
      <c r="W52" s="59"/>
      <c r="X52" s="59"/>
      <c r="Y52" s="59"/>
      <c r="Z52" s="59"/>
      <c r="AA52" s="59"/>
    </row>
    <row r="53" spans="1:27" s="4" customFormat="1" ht="15.75" customHeight="1">
      <c r="A53" s="55"/>
      <c r="B53" s="57"/>
      <c r="C53" s="56" t="s">
        <v>119</v>
      </c>
      <c r="D53" s="56"/>
      <c r="E53" s="56"/>
      <c r="F53" s="56"/>
      <c r="G53" s="56"/>
      <c r="H53" s="56"/>
      <c r="I53" s="56"/>
      <c r="J53" s="56"/>
      <c r="K53" s="56"/>
      <c r="L53" s="56"/>
      <c r="M53" s="56"/>
      <c r="N53" s="56"/>
      <c r="O53" s="56"/>
      <c r="P53" s="56"/>
      <c r="Q53" s="56"/>
      <c r="R53" s="56"/>
      <c r="S53" s="56"/>
      <c r="T53" s="56"/>
      <c r="U53" s="56"/>
      <c r="V53" s="56"/>
      <c r="W53" s="56"/>
      <c r="X53" s="56"/>
      <c r="Y53" s="56"/>
      <c r="Z53" s="56"/>
      <c r="AA53" s="56"/>
    </row>
    <row r="54" spans="1:27" s="4" customFormat="1" ht="15.75" customHeight="1">
      <c r="A54" s="55"/>
      <c r="B54" s="57"/>
      <c r="C54" s="56"/>
      <c r="D54" s="56"/>
      <c r="E54" s="56"/>
      <c r="F54" s="56"/>
      <c r="G54" s="56"/>
      <c r="H54" s="56"/>
      <c r="I54" s="56"/>
      <c r="J54" s="56"/>
      <c r="K54" s="56"/>
      <c r="L54" s="56"/>
      <c r="M54" s="56"/>
      <c r="N54" s="56"/>
      <c r="O54" s="56"/>
      <c r="P54" s="56"/>
      <c r="Q54" s="56"/>
      <c r="R54" s="56"/>
      <c r="S54" s="56"/>
      <c r="T54" s="56"/>
      <c r="U54" s="56"/>
      <c r="V54" s="56"/>
      <c r="W54" s="56"/>
      <c r="X54" s="56"/>
      <c r="Y54" s="56"/>
      <c r="Z54" s="56"/>
      <c r="AA54" s="56"/>
    </row>
    <row r="55" spans="1:27" s="4" customFormat="1" ht="14.25">
      <c r="A55" s="57"/>
      <c r="B55" s="57" t="s">
        <v>87</v>
      </c>
      <c r="C55" s="57"/>
      <c r="D55" s="57"/>
      <c r="E55" s="57"/>
      <c r="F55" s="57"/>
      <c r="G55" s="57"/>
      <c r="H55" s="57"/>
      <c r="I55" s="57"/>
      <c r="J55" s="57"/>
      <c r="K55" s="57"/>
      <c r="L55" s="57"/>
      <c r="M55" s="57"/>
      <c r="N55" s="57"/>
      <c r="O55" s="57"/>
      <c r="P55" s="57"/>
      <c r="Q55" s="57"/>
      <c r="R55" s="57"/>
      <c r="S55" s="57"/>
      <c r="T55" s="57"/>
      <c r="U55" s="57"/>
      <c r="V55" s="57"/>
      <c r="W55" s="57"/>
      <c r="X55" s="57"/>
      <c r="Y55" s="57"/>
      <c r="Z55" s="57"/>
      <c r="AA55" s="57"/>
    </row>
    <row r="56" spans="1:27" s="4" customFormat="1" ht="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row>
    <row r="57" spans="1:27" s="4" customFormat="1" ht="17.25" customHeight="1">
      <c r="A57" s="57"/>
      <c r="B57" s="57"/>
      <c r="C57" s="57" t="s">
        <v>81</v>
      </c>
      <c r="D57" s="57"/>
      <c r="E57" s="57"/>
      <c r="F57" s="57"/>
      <c r="G57" s="57"/>
      <c r="H57" s="57"/>
      <c r="I57" s="57"/>
      <c r="J57" s="57"/>
      <c r="K57" s="57"/>
      <c r="L57" s="57"/>
      <c r="M57" s="57"/>
      <c r="N57" s="57"/>
      <c r="O57" s="57"/>
      <c r="P57" s="57"/>
      <c r="Q57" s="57"/>
      <c r="R57" s="57"/>
      <c r="S57" s="57"/>
      <c r="T57" s="57"/>
      <c r="U57" s="57"/>
      <c r="V57" s="57"/>
      <c r="W57" s="57"/>
      <c r="X57" s="57"/>
      <c r="Y57" s="57"/>
      <c r="Z57" s="57"/>
      <c r="AA57" s="57"/>
    </row>
    <row r="58" spans="1:27" s="4" customFormat="1" ht="30.75" customHeight="1">
      <c r="A58" s="57"/>
      <c r="B58" s="57"/>
      <c r="C58" s="75" t="s">
        <v>91</v>
      </c>
      <c r="D58" s="75"/>
      <c r="E58" s="75"/>
      <c r="F58" s="75"/>
      <c r="G58" s="75"/>
      <c r="H58" s="75"/>
      <c r="I58" s="75"/>
      <c r="J58" s="75"/>
      <c r="K58" s="75"/>
      <c r="L58" s="75"/>
      <c r="M58" s="75"/>
      <c r="N58" s="75"/>
      <c r="O58" s="75"/>
      <c r="P58" s="75"/>
      <c r="Q58" s="75"/>
      <c r="R58" s="75"/>
      <c r="S58" s="75"/>
      <c r="T58" s="75"/>
      <c r="U58" s="75"/>
      <c r="V58" s="75"/>
      <c r="W58" s="75"/>
      <c r="X58" s="75"/>
      <c r="Y58" s="75"/>
      <c r="Z58" s="75"/>
      <c r="AA58" s="75"/>
    </row>
    <row r="59" spans="1:27" s="4" customFormat="1" ht="18.75" customHeight="1">
      <c r="A59" s="55"/>
      <c r="B59" s="57"/>
      <c r="C59" s="56" t="s">
        <v>121</v>
      </c>
      <c r="D59" s="56"/>
      <c r="E59" s="56"/>
      <c r="F59" s="56"/>
      <c r="G59" s="56"/>
      <c r="H59" s="56"/>
      <c r="I59" s="56"/>
      <c r="J59" s="56"/>
      <c r="K59" s="56"/>
      <c r="L59" s="56"/>
      <c r="M59" s="56"/>
      <c r="N59" s="56"/>
      <c r="O59" s="56"/>
      <c r="P59" s="56"/>
      <c r="Q59" s="56"/>
      <c r="R59" s="56"/>
      <c r="S59" s="56"/>
      <c r="T59" s="56"/>
      <c r="U59" s="56"/>
      <c r="V59" s="56"/>
      <c r="W59" s="56"/>
      <c r="X59" s="56"/>
      <c r="Y59" s="56"/>
      <c r="Z59" s="56"/>
      <c r="AA59" s="56"/>
    </row>
    <row r="60" spans="1:27" s="4" customFormat="1" ht="14.25">
      <c r="A60" s="55"/>
      <c r="B60" s="57"/>
      <c r="C60" s="76" t="s">
        <v>122</v>
      </c>
      <c r="D60" s="76"/>
      <c r="E60" s="76"/>
      <c r="F60" s="76"/>
      <c r="G60" s="76"/>
      <c r="H60" s="76"/>
      <c r="I60" s="76"/>
      <c r="J60" s="76"/>
      <c r="K60" s="76"/>
      <c r="L60" s="76"/>
      <c r="M60" s="56"/>
      <c r="N60" s="56"/>
      <c r="O60" s="56"/>
      <c r="P60" s="56"/>
      <c r="Q60" s="56"/>
      <c r="R60" s="56"/>
      <c r="S60" s="56"/>
      <c r="T60" s="56"/>
      <c r="U60" s="56"/>
      <c r="V60" s="56"/>
      <c r="W60" s="56"/>
      <c r="X60" s="56"/>
      <c r="Y60" s="56"/>
      <c r="Z60" s="56"/>
      <c r="AA60" s="56"/>
    </row>
    <row r="61" spans="1:27" s="4" customFormat="1" ht="14.25">
      <c r="A61" s="55"/>
      <c r="B61" s="57"/>
      <c r="C61" s="56" t="s">
        <v>123</v>
      </c>
      <c r="D61" s="56"/>
      <c r="E61" s="56"/>
      <c r="F61" s="56"/>
      <c r="G61" s="56"/>
      <c r="H61" s="56"/>
      <c r="I61" s="56"/>
      <c r="J61" s="56"/>
      <c r="K61" s="56"/>
      <c r="L61" s="56"/>
      <c r="M61" s="56"/>
      <c r="N61" s="56"/>
      <c r="O61" s="56"/>
      <c r="P61" s="56"/>
      <c r="Q61" s="56"/>
      <c r="R61" s="56"/>
      <c r="S61" s="56"/>
      <c r="T61" s="56"/>
      <c r="U61" s="56"/>
      <c r="V61" s="56"/>
      <c r="W61" s="56"/>
      <c r="X61" s="56"/>
      <c r="Y61" s="56"/>
      <c r="Z61" s="56"/>
      <c r="AA61" s="56"/>
    </row>
    <row r="62" spans="1:27" s="4" customFormat="1" ht="12.75" customHeight="1">
      <c r="A62" s="55"/>
      <c r="B62" s="57"/>
      <c r="C62" s="56" t="s">
        <v>124</v>
      </c>
      <c r="D62" s="57"/>
      <c r="E62" s="55"/>
      <c r="F62" s="55"/>
      <c r="G62" s="55"/>
      <c r="H62" s="55"/>
      <c r="I62" s="55"/>
      <c r="J62" s="55"/>
      <c r="K62" s="55"/>
      <c r="L62" s="55"/>
      <c r="M62" s="55"/>
      <c r="N62" s="55"/>
      <c r="O62" s="55"/>
      <c r="P62" s="55"/>
      <c r="Q62" s="55"/>
      <c r="R62" s="55"/>
      <c r="S62" s="55"/>
      <c r="T62" s="55"/>
      <c r="U62" s="55"/>
      <c r="V62" s="55"/>
      <c r="W62" s="55"/>
      <c r="X62" s="55"/>
      <c r="Y62" s="55"/>
      <c r="Z62" s="55"/>
      <c r="AA62" s="55"/>
    </row>
    <row r="63" spans="1:27" s="4" customFormat="1" ht="17.25" customHeight="1">
      <c r="A63" s="57"/>
      <c r="B63" s="57"/>
      <c r="C63" s="57"/>
      <c r="D63" s="57" t="s">
        <v>125</v>
      </c>
      <c r="E63" s="57"/>
      <c r="F63" s="57"/>
      <c r="G63" s="57"/>
      <c r="H63" s="57"/>
      <c r="I63" s="57"/>
      <c r="J63" s="57"/>
      <c r="K63" s="57"/>
      <c r="L63" s="57"/>
      <c r="M63" s="57"/>
      <c r="N63" s="57"/>
      <c r="O63" s="57"/>
      <c r="P63" s="57"/>
      <c r="Q63" s="57"/>
      <c r="R63" s="57"/>
      <c r="S63" s="57"/>
      <c r="T63" s="57"/>
      <c r="U63" s="57"/>
      <c r="V63" s="57"/>
      <c r="W63" s="57"/>
      <c r="X63" s="57"/>
      <c r="Y63" s="57"/>
      <c r="Z63" s="57"/>
      <c r="AA63" s="57"/>
    </row>
    <row r="64" spans="1:27" s="4" customFormat="1" ht="30.75" customHeight="1">
      <c r="A64" s="57"/>
      <c r="B64" s="57"/>
      <c r="C64" s="75"/>
      <c r="D64" s="75"/>
      <c r="E64" s="75"/>
      <c r="F64" s="75"/>
      <c r="G64" s="75"/>
      <c r="H64" s="75"/>
      <c r="I64" s="75"/>
      <c r="J64" s="75"/>
      <c r="K64" s="75"/>
      <c r="L64" s="75"/>
      <c r="M64" s="75"/>
      <c r="N64" s="75"/>
      <c r="O64" s="75"/>
      <c r="P64" s="75"/>
      <c r="Q64" s="75"/>
      <c r="R64" s="75"/>
      <c r="S64" s="75"/>
      <c r="T64" s="75"/>
      <c r="U64" s="75"/>
      <c r="V64" s="75"/>
      <c r="W64" s="75"/>
      <c r="X64" s="75"/>
      <c r="Y64" s="75"/>
      <c r="Z64" s="75"/>
      <c r="AA64" s="75"/>
    </row>
    <row r="65" spans="1:27" s="4" customFormat="1" ht="21" customHeight="1">
      <c r="A65" s="55"/>
      <c r="B65" s="57"/>
      <c r="C65" s="56"/>
      <c r="D65" s="56"/>
      <c r="E65" s="56"/>
      <c r="F65" s="56"/>
      <c r="G65" s="56"/>
      <c r="H65" s="56"/>
      <c r="I65" s="56"/>
      <c r="J65" s="56"/>
      <c r="K65" s="56"/>
      <c r="L65" s="56"/>
      <c r="M65" s="56"/>
      <c r="N65" s="56"/>
      <c r="O65" s="56"/>
      <c r="P65" s="56"/>
      <c r="Q65" s="56"/>
      <c r="R65" s="56"/>
      <c r="S65" s="56"/>
      <c r="T65" s="56"/>
      <c r="U65" s="56"/>
      <c r="V65" s="56"/>
      <c r="W65" s="56"/>
      <c r="X65" s="56"/>
      <c r="Y65" s="56"/>
      <c r="Z65" s="56"/>
      <c r="AA65" s="56"/>
    </row>
    <row r="66" spans="2:27" s="4" customFormat="1" ht="14.25">
      <c r="B66" s="5"/>
      <c r="C66" s="7"/>
      <c r="D66" s="7"/>
      <c r="E66" s="7"/>
      <c r="F66" s="7"/>
      <c r="G66" s="7"/>
      <c r="H66" s="7"/>
      <c r="I66" s="7"/>
      <c r="J66" s="7"/>
      <c r="K66" s="7"/>
      <c r="L66" s="7"/>
      <c r="M66" s="8"/>
      <c r="N66" s="6"/>
      <c r="O66" s="6"/>
      <c r="P66" s="6"/>
      <c r="Q66" s="6"/>
      <c r="R66" s="6"/>
      <c r="S66" s="6"/>
      <c r="T66" s="6"/>
      <c r="U66" s="6"/>
      <c r="V66" s="6"/>
      <c r="W66" s="6"/>
      <c r="X66" s="6"/>
      <c r="Y66" s="6"/>
      <c r="Z66" s="6"/>
      <c r="AA66" s="6"/>
    </row>
    <row r="67" spans="2:27" s="4" customFormat="1" ht="14.25">
      <c r="B67" s="5"/>
      <c r="C67" s="6"/>
      <c r="D67" s="6"/>
      <c r="E67" s="6"/>
      <c r="F67" s="6"/>
      <c r="G67" s="6"/>
      <c r="H67" s="6"/>
      <c r="I67" s="6"/>
      <c r="J67" s="6"/>
      <c r="K67" s="6"/>
      <c r="L67" s="6"/>
      <c r="M67" s="6"/>
      <c r="N67" s="6"/>
      <c r="O67" s="6"/>
      <c r="P67" s="6"/>
      <c r="Q67" s="6"/>
      <c r="R67" s="6"/>
      <c r="S67" s="6"/>
      <c r="T67" s="6"/>
      <c r="U67" s="6"/>
      <c r="V67" s="6"/>
      <c r="W67" s="6"/>
      <c r="X67" s="6"/>
      <c r="Y67" s="6"/>
      <c r="Z67" s="6"/>
      <c r="AA67" s="6"/>
    </row>
  </sheetData>
  <sheetProtection/>
  <mergeCells count="67">
    <mergeCell ref="A17:B17"/>
    <mergeCell ref="A18:B18"/>
    <mergeCell ref="A19:B19"/>
    <mergeCell ref="L14:L15"/>
    <mergeCell ref="C12:U12"/>
    <mergeCell ref="H14:H15"/>
    <mergeCell ref="I14:I15"/>
    <mergeCell ref="J14:J15"/>
    <mergeCell ref="K14:K15"/>
    <mergeCell ref="A12:B15"/>
    <mergeCell ref="V12:V15"/>
    <mergeCell ref="A16:B16"/>
    <mergeCell ref="X12:X15"/>
    <mergeCell ref="C13:C15"/>
    <mergeCell ref="D13:U13"/>
    <mergeCell ref="D14:D15"/>
    <mergeCell ref="E14:E15"/>
    <mergeCell ref="M14:M15"/>
    <mergeCell ref="N14:N15"/>
    <mergeCell ref="O14:U14"/>
    <mergeCell ref="W12:W15"/>
    <mergeCell ref="H32:J32"/>
    <mergeCell ref="Q4:Q5"/>
    <mergeCell ref="S4:S5"/>
    <mergeCell ref="G4:G5"/>
    <mergeCell ref="H3:H5"/>
    <mergeCell ref="G14:G15"/>
    <mergeCell ref="L4:L5"/>
    <mergeCell ref="M4:M5"/>
    <mergeCell ref="N4:N5"/>
    <mergeCell ref="H33:J33"/>
    <mergeCell ref="K33:M33"/>
    <mergeCell ref="I4:I5"/>
    <mergeCell ref="J4:J5"/>
    <mergeCell ref="P4:P5"/>
    <mergeCell ref="D2:D5"/>
    <mergeCell ref="E4:E5"/>
    <mergeCell ref="O4:O5"/>
    <mergeCell ref="F14:F15"/>
    <mergeCell ref="C2:C5"/>
    <mergeCell ref="F4:F5"/>
    <mergeCell ref="K4:K5"/>
    <mergeCell ref="E2:G3"/>
    <mergeCell ref="H2:Z2"/>
    <mergeCell ref="I3:Z3"/>
    <mergeCell ref="R4:R5"/>
    <mergeCell ref="T4:Z4"/>
    <mergeCell ref="C64:AA64"/>
    <mergeCell ref="G35:I35"/>
    <mergeCell ref="M35:P35"/>
    <mergeCell ref="A2:B5"/>
    <mergeCell ref="A6:B6"/>
    <mergeCell ref="A7:B7"/>
    <mergeCell ref="A8:B8"/>
    <mergeCell ref="A9:B9"/>
    <mergeCell ref="E32:G32"/>
    <mergeCell ref="E33:G33"/>
    <mergeCell ref="C58:AA58"/>
    <mergeCell ref="C60:L60"/>
    <mergeCell ref="C27:AA28"/>
    <mergeCell ref="M36:P36"/>
    <mergeCell ref="K32:M32"/>
    <mergeCell ref="D36:F36"/>
    <mergeCell ref="G36:I36"/>
    <mergeCell ref="J36:L36"/>
    <mergeCell ref="J35:L35"/>
    <mergeCell ref="D35:F35"/>
  </mergeCells>
  <printOptions/>
  <pageMargins left="0.984251968503937" right="0.7874015748031497" top="0.7874015748031497" bottom="0.3937007874015748" header="0.5118110236220472" footer="0.5118110236220472"/>
  <pageSetup firstPageNumber="48" useFirstPageNumber="1" fitToHeight="0" fitToWidth="1" horizontalDpi="600" verticalDpi="600" orientation="portrait" paperSize="9" scale="70" r:id="rId1"/>
  <rowBreaks count="2" manualBreakCount="2">
    <brk id="63" max="27" man="1"/>
    <brk id="67"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2022-05-23T07:26:06Z</cp:lastPrinted>
  <dcterms:created xsi:type="dcterms:W3CDTF">2007-10-29T04:11:40Z</dcterms:created>
  <dcterms:modified xsi:type="dcterms:W3CDTF">2022-12-14T05:44:18Z</dcterms:modified>
  <cp:category/>
  <cp:version/>
  <cp:contentType/>
  <cp:contentStatus/>
</cp:coreProperties>
</file>