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CV00$\6_農林学事統計係\03学校基本調査\11_学校基本調査結果報告書（確報）\R4報告書\03_【統計表】\02レイアウト調整\調整済み（HP掲載）\施行\"/>
    </mc:Choice>
  </mc:AlternateContent>
  <bookViews>
    <workbookView xWindow="10190" yWindow="-20" windowWidth="10320" windowHeight="8010" tabRatio="935" activeTab="8"/>
  </bookViews>
  <sheets>
    <sheet name="57高校卒業者の推移" sheetId="43" r:id="rId1"/>
    <sheet name="58-1学科別状況別（総数）" sheetId="32" r:id="rId2"/>
    <sheet name="58-2学科別状況別（全日制）" sheetId="34" r:id="rId3"/>
    <sheet name="58-3学科別状況別（定時制） " sheetId="42" r:id="rId4"/>
    <sheet name="59進学者" sheetId="33" r:id="rId5"/>
    <sheet name="60産業別就職者数（課程別・学科別）" sheetId="36" r:id="rId6"/>
    <sheet name="61産業別就職者数（地域別）" sheetId="39" r:id="rId7"/>
    <sheet name="62職業別就職者数" sheetId="37" r:id="rId8"/>
    <sheet name="63都道府県別就職者数" sheetId="40" r:id="rId9"/>
    <sheet name="Sheet1" sheetId="41" r:id="rId10"/>
  </sheets>
  <definedNames>
    <definedName name="_xlnm.Print_Area" localSheetId="0">'57高校卒業者の推移'!$B$1:$AP$75</definedName>
    <definedName name="_xlnm.Print_Area" localSheetId="2">'58-2学科別状況別（全日制）'!$A$1:$X$61</definedName>
    <definedName name="_xlnm.Print_Area" localSheetId="4">'59進学者'!$A$1:$W$71</definedName>
    <definedName name="_xlnm.Print_Area" localSheetId="7">'62職業別就職者数'!$A$1:$X$49</definedName>
    <definedName name="_xlnm.Print_Area" localSheetId="8">'63都道府県別就職者数'!$A$1:$S$56</definedName>
  </definedNames>
  <calcPr calcId="152511" calcMode="manual"/>
</workbook>
</file>

<file path=xl/calcChain.xml><?xml version="1.0" encoding="utf-8"?>
<calcChain xmlns="http://schemas.openxmlformats.org/spreadsheetml/2006/main">
  <c r="U66" i="43" l="1"/>
  <c r="T66" i="43"/>
  <c r="S66" i="43"/>
</calcChain>
</file>

<file path=xl/sharedStrings.xml><?xml version="1.0" encoding="utf-8"?>
<sst xmlns="http://schemas.openxmlformats.org/spreadsheetml/2006/main" count="905" uniqueCount="265">
  <si>
    <t>計</t>
    <rPh sb="0" eb="1">
      <t>ケイ</t>
    </rPh>
    <phoneticPr fontId="4"/>
  </si>
  <si>
    <t>（単位：人）</t>
    <rPh sb="1" eb="3">
      <t>タンイ</t>
    </rPh>
    <rPh sb="4" eb="5">
      <t>ヒト</t>
    </rPh>
    <phoneticPr fontId="4"/>
  </si>
  <si>
    <t>計</t>
  </si>
  <si>
    <t>男</t>
  </si>
  <si>
    <t>女</t>
  </si>
  <si>
    <t>計</t>
    <phoneticPr fontId="4"/>
  </si>
  <si>
    <t>漁業</t>
    <phoneticPr fontId="4"/>
  </si>
  <si>
    <t>建設業</t>
    <phoneticPr fontId="4"/>
  </si>
  <si>
    <t>製造業</t>
    <phoneticPr fontId="4"/>
  </si>
  <si>
    <t>情報通信業</t>
    <phoneticPr fontId="4"/>
  </si>
  <si>
    <t>複合サービス事業</t>
    <phoneticPr fontId="4"/>
  </si>
  <si>
    <t>左記以外のもの</t>
    <phoneticPr fontId="4"/>
  </si>
  <si>
    <t>全日制</t>
  </si>
  <si>
    <t>定時制</t>
  </si>
  <si>
    <t>課
程
別</t>
    <rPh sb="0" eb="1">
      <t>カ</t>
    </rPh>
    <rPh sb="3" eb="4">
      <t>ホド</t>
    </rPh>
    <rPh sb="6" eb="7">
      <t>ベツ</t>
    </rPh>
    <phoneticPr fontId="4"/>
  </si>
  <si>
    <t>学
科
別</t>
    <rPh sb="0" eb="1">
      <t>ガク</t>
    </rPh>
    <rPh sb="9" eb="10">
      <t>カ</t>
    </rPh>
    <rPh sb="18" eb="19">
      <t>ベツ</t>
    </rPh>
    <phoneticPr fontId="4"/>
  </si>
  <si>
    <t>運輸業，郵便業</t>
    <phoneticPr fontId="4"/>
  </si>
  <si>
    <t>卸売業，小売業</t>
    <phoneticPr fontId="4"/>
  </si>
  <si>
    <t>農林漁業従事者</t>
    <rPh sb="4" eb="6">
      <t>ジュウジ</t>
    </rPh>
    <phoneticPr fontId="4"/>
  </si>
  <si>
    <t>左記以外のもの</t>
    <phoneticPr fontId="4"/>
  </si>
  <si>
    <t>生産工程従事者(再掲)</t>
    <rPh sb="4" eb="7">
      <t>ジュウジシャ</t>
    </rPh>
    <phoneticPr fontId="4"/>
  </si>
  <si>
    <t>計</t>
    <phoneticPr fontId="4"/>
  </si>
  <si>
    <t>その他</t>
    <rPh sb="2" eb="3">
      <t>タ</t>
    </rPh>
    <phoneticPr fontId="4"/>
  </si>
  <si>
    <t>高等学校卒業後の状況</t>
    <rPh sb="0" eb="2">
      <t>コウトウ</t>
    </rPh>
    <rPh sb="2" eb="4">
      <t>ガッコウ</t>
    </rPh>
    <phoneticPr fontId="4"/>
  </si>
  <si>
    <t>女</t>
    <rPh sb="0" eb="1">
      <t>オンナ</t>
    </rPh>
    <phoneticPr fontId="4"/>
  </si>
  <si>
    <t>男</t>
    <rPh sb="0" eb="1">
      <t>オトコ</t>
    </rPh>
    <phoneticPr fontId="4"/>
  </si>
  <si>
    <t>総合学科</t>
    <rPh sb="0" eb="2">
      <t>ソウゴウ</t>
    </rPh>
    <rPh sb="2" eb="4">
      <t>ガッカ</t>
    </rPh>
    <phoneticPr fontId="4"/>
  </si>
  <si>
    <t>区分</t>
    <rPh sb="0" eb="2">
      <t>クブン</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</si>
  <si>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</si>
  <si>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</si>
  <si>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</si>
  <si>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</si>
  <si>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</si>
  <si>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</si>
  <si>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</si>
  <si>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</si>
  <si>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</si>
  <si>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</si>
  <si>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</si>
  <si>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</si>
  <si>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</si>
  <si>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3">
      <t>カナガワ</t>
    </rPh>
    <rPh sb="3" eb="4">
      <t>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</si>
  <si>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</si>
  <si>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</si>
  <si>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</si>
  <si>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</si>
  <si>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</si>
  <si>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</si>
  <si>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</si>
  <si>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</si>
  <si>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</si>
  <si>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</si>
  <si>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</si>
  <si>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</si>
  <si>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</si>
  <si>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</si>
  <si>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</si>
  <si>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</si>
  <si>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</si>
  <si>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</si>
  <si>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</si>
  <si>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</si>
  <si>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</si>
  <si>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</si>
  <si>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</si>
  <si>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</si>
  <si>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</si>
  <si>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</si>
  <si>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</si>
  <si>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</si>
  <si>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</si>
  <si>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</si>
  <si>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</si>
  <si>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</si>
  <si>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</si>
  <si>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農林業従事者</t>
    <rPh sb="3" eb="5">
      <t>ジュウジ</t>
    </rPh>
    <phoneticPr fontId="4"/>
  </si>
  <si>
    <t>漁業従事者</t>
    <rPh sb="2" eb="4">
      <t>ジュウジ</t>
    </rPh>
    <phoneticPr fontId="4"/>
  </si>
  <si>
    <t>普通</t>
    <rPh sb="0" eb="2">
      <t>フツウ</t>
    </rPh>
    <phoneticPr fontId="4"/>
  </si>
  <si>
    <t>農業</t>
    <rPh sb="0" eb="2">
      <t>ノウギョウ</t>
    </rPh>
    <phoneticPr fontId="4"/>
  </si>
  <si>
    <t>工業</t>
    <rPh sb="0" eb="2">
      <t>コウギョウ</t>
    </rPh>
    <phoneticPr fontId="4"/>
  </si>
  <si>
    <t>商業</t>
    <rPh sb="0" eb="2">
      <t>ショウギョウ</t>
    </rPh>
    <phoneticPr fontId="4"/>
  </si>
  <si>
    <t>水産</t>
    <rPh sb="0" eb="2">
      <t>スイサン</t>
    </rPh>
    <phoneticPr fontId="4"/>
  </si>
  <si>
    <t>家庭</t>
    <rPh sb="0" eb="2">
      <t>カテイ</t>
    </rPh>
    <phoneticPr fontId="4"/>
  </si>
  <si>
    <t>看護</t>
    <rPh sb="0" eb="2">
      <t>カンゴ</t>
    </rPh>
    <phoneticPr fontId="4"/>
  </si>
  <si>
    <t>情報</t>
    <rPh sb="0" eb="2">
      <t>ジョウホウ</t>
    </rPh>
    <phoneticPr fontId="4"/>
  </si>
  <si>
    <t>福祉</t>
    <rPh sb="0" eb="2">
      <t>フクシ</t>
    </rPh>
    <phoneticPr fontId="4"/>
  </si>
  <si>
    <t>（Ａ）</t>
    <phoneticPr fontId="4"/>
  </si>
  <si>
    <t>（Ｂ）</t>
    <phoneticPr fontId="4"/>
  </si>
  <si>
    <t>（Ｃ）</t>
    <phoneticPr fontId="4"/>
  </si>
  <si>
    <t>（Ｄ）</t>
    <phoneticPr fontId="4"/>
  </si>
  <si>
    <t>商業</t>
    <phoneticPr fontId="4"/>
  </si>
  <si>
    <t>看護</t>
    <phoneticPr fontId="4"/>
  </si>
  <si>
    <t>情報</t>
    <phoneticPr fontId="4"/>
  </si>
  <si>
    <t>福祉</t>
    <phoneticPr fontId="4"/>
  </si>
  <si>
    <t>総合学科</t>
    <phoneticPr fontId="4"/>
  </si>
  <si>
    <t>県内</t>
    <rPh sb="0" eb="2">
      <t>ケンナイ</t>
    </rPh>
    <phoneticPr fontId="4"/>
  </si>
  <si>
    <t>県外</t>
    <rPh sb="0" eb="2">
      <t>ケンガイ</t>
    </rPh>
    <phoneticPr fontId="4"/>
  </si>
  <si>
    <t>高等学校(専攻科)</t>
    <phoneticPr fontId="4"/>
  </si>
  <si>
    <t>総数</t>
    <rPh sb="0" eb="2">
      <t>ソウスウ</t>
    </rPh>
    <phoneticPr fontId="4"/>
  </si>
  <si>
    <t>全日制</t>
    <rPh sb="0" eb="3">
      <t>ゼンニチセイ</t>
    </rPh>
    <phoneticPr fontId="4"/>
  </si>
  <si>
    <t>定時制</t>
    <rPh sb="0" eb="2">
      <t>テイジ</t>
    </rPh>
    <rPh sb="2" eb="3">
      <t>セイ</t>
    </rPh>
    <phoneticPr fontId="4"/>
  </si>
  <si>
    <t>-</t>
    <phoneticPr fontId="4"/>
  </si>
  <si>
    <t>区分</t>
    <rPh sb="0" eb="2">
      <t>クブン</t>
    </rPh>
    <phoneticPr fontId="4"/>
  </si>
  <si>
    <t>各種学校</t>
    <rPh sb="0" eb="2">
      <t>カクシュ</t>
    </rPh>
    <rPh sb="2" eb="4">
      <t>ガッコウ</t>
    </rPh>
    <phoneticPr fontId="4"/>
  </si>
  <si>
    <t>就　職　者　数</t>
    <rPh sb="0" eb="1">
      <t>シュウ</t>
    </rPh>
    <rPh sb="2" eb="3">
      <t>ショク</t>
    </rPh>
    <rPh sb="4" eb="5">
      <t>モノ</t>
    </rPh>
    <rPh sb="6" eb="7">
      <t>スウ</t>
    </rPh>
    <phoneticPr fontId="4"/>
  </si>
  <si>
    <t>（単位：人）</t>
    <rPh sb="1" eb="3">
      <t>タンイ</t>
    </rPh>
    <rPh sb="4" eb="5">
      <t>ニン</t>
    </rPh>
    <phoneticPr fontId="4"/>
  </si>
  <si>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3">
      <t>シセツ</t>
    </rPh>
    <rPh sb="33" eb="34">
      <t>トウ</t>
    </rPh>
    <rPh sb="34" eb="37">
      <t>ニュウガクシャ</t>
    </rPh>
    <rPh sb="40" eb="42">
      <t>シュウショク</t>
    </rPh>
    <rPh sb="46" eb="47">
      <t>モノ</t>
    </rPh>
    <rPh sb="48" eb="49">
      <t>フク</t>
    </rPh>
    <phoneticPr fontId="4"/>
  </si>
  <si>
    <t>第59表　学科別大学・短期大学等への進学者数</t>
    <rPh sb="5" eb="7">
      <t>ガッカ</t>
    </rPh>
    <rPh sb="7" eb="8">
      <t>ベツ</t>
    </rPh>
    <rPh sb="8" eb="10">
      <t>ダイガク</t>
    </rPh>
    <rPh sb="11" eb="13">
      <t>タンキ</t>
    </rPh>
    <rPh sb="13" eb="15">
      <t>ダイガク</t>
    </rPh>
    <rPh sb="15" eb="16">
      <t>トウ</t>
    </rPh>
    <rPh sb="18" eb="21">
      <t>シンガクシャ</t>
    </rPh>
    <rPh sb="21" eb="22">
      <t>カズ</t>
    </rPh>
    <phoneticPr fontId="4"/>
  </si>
  <si>
    <t>第60表　産業別就職者数（課程別・学科別）</t>
    <rPh sb="0" eb="1">
      <t>ダイ</t>
    </rPh>
    <rPh sb="3" eb="4">
      <t>ヒョウ</t>
    </rPh>
    <rPh sb="5" eb="7">
      <t>サンギョウ</t>
    </rPh>
    <rPh sb="7" eb="8">
      <t>ベツ</t>
    </rPh>
    <rPh sb="8" eb="10">
      <t>シュウショク</t>
    </rPh>
    <rPh sb="10" eb="11">
      <t>シャ</t>
    </rPh>
    <rPh sb="11" eb="12">
      <t>スウ</t>
    </rPh>
    <rPh sb="13" eb="15">
      <t>カテイ</t>
    </rPh>
    <rPh sb="15" eb="16">
      <t>ベツ</t>
    </rPh>
    <rPh sb="17" eb="20">
      <t>ガッカベツ</t>
    </rPh>
    <phoneticPr fontId="4"/>
  </si>
  <si>
    <t>第61表　産業別就職者数（就職先地域別）</t>
    <rPh sb="0" eb="1">
      <t>ダイ</t>
    </rPh>
    <rPh sb="3" eb="4">
      <t>ヒョウ</t>
    </rPh>
    <rPh sb="5" eb="7">
      <t>サンギョウ</t>
    </rPh>
    <rPh sb="7" eb="8">
      <t>ベツ</t>
    </rPh>
    <rPh sb="8" eb="10">
      <t>シュウショク</t>
    </rPh>
    <rPh sb="10" eb="11">
      <t>シャ</t>
    </rPh>
    <rPh sb="11" eb="12">
      <t>スウ</t>
    </rPh>
    <rPh sb="13" eb="16">
      <t>シュウショクサキ</t>
    </rPh>
    <rPh sb="16" eb="19">
      <t>チイキベツ</t>
    </rPh>
    <phoneticPr fontId="4"/>
  </si>
  <si>
    <t>第62表　職業別就職者数（課程別・学科別）</t>
    <rPh sb="0" eb="1">
      <t>ダイ</t>
    </rPh>
    <rPh sb="3" eb="4">
      <t>ヒョウ</t>
    </rPh>
    <rPh sb="5" eb="7">
      <t>ショクギョウ</t>
    </rPh>
    <rPh sb="7" eb="8">
      <t>ベツ</t>
    </rPh>
    <rPh sb="8" eb="10">
      <t>シュウショク</t>
    </rPh>
    <rPh sb="10" eb="11">
      <t>シャ</t>
    </rPh>
    <rPh sb="11" eb="12">
      <t>スウ</t>
    </rPh>
    <rPh sb="13" eb="15">
      <t>カテイ</t>
    </rPh>
    <rPh sb="15" eb="16">
      <t>ベツ</t>
    </rPh>
    <rPh sb="17" eb="19">
      <t>ガッカ</t>
    </rPh>
    <rPh sb="19" eb="20">
      <t>ベツ</t>
    </rPh>
    <phoneticPr fontId="4"/>
  </si>
  <si>
    <t>第63表　就職先の都道府県別就職者数</t>
    <rPh sb="0" eb="1">
      <t>ダイ</t>
    </rPh>
    <rPh sb="3" eb="4">
      <t>ヒョウ</t>
    </rPh>
    <rPh sb="5" eb="7">
      <t>シュウショク</t>
    </rPh>
    <rPh sb="7" eb="8">
      <t>サキ</t>
    </rPh>
    <rPh sb="9" eb="13">
      <t>トドウフケン</t>
    </rPh>
    <rPh sb="13" eb="14">
      <t>ベツ</t>
    </rPh>
    <rPh sb="14" eb="17">
      <t>シュウショクシャ</t>
    </rPh>
    <rPh sb="17" eb="18">
      <t>スウ</t>
    </rPh>
    <phoneticPr fontId="4"/>
  </si>
  <si>
    <t>（Ｅ）</t>
    <phoneticPr fontId="4"/>
  </si>
  <si>
    <t>就職者等</t>
    <rPh sb="0" eb="2">
      <t>シュウショク</t>
    </rPh>
    <rPh sb="2" eb="3">
      <t>シャ</t>
    </rPh>
    <rPh sb="3" eb="4">
      <t>ナド</t>
    </rPh>
    <phoneticPr fontId="4"/>
  </si>
  <si>
    <t>常用労働者</t>
    <rPh sb="0" eb="5">
      <t>ジョウヨウロウドウシャ</t>
    </rPh>
    <phoneticPr fontId="4"/>
  </si>
  <si>
    <t>臨時労働者</t>
    <rPh sb="0" eb="2">
      <t>リンジ</t>
    </rPh>
    <rPh sb="2" eb="5">
      <t>ロウドウシャ</t>
    </rPh>
    <phoneticPr fontId="4"/>
  </si>
  <si>
    <t>（再掲）</t>
    <rPh sb="1" eb="3">
      <t>サイケイ</t>
    </rPh>
    <phoneticPr fontId="4"/>
  </si>
  <si>
    <t>左記以外のもの</t>
  </si>
  <si>
    <t>注　｢卒業者に占める就職者の割合｣とは、卒業者のうち｢自営業主等｣、｢無期雇用労働者｣、｢左記（A）,（B）,（C）,（D）のうち就職している者（再掲）｣および｢左記（E）有期雇用労働者のうち雇用契約期間が１年以上、かつフルタイム勤務相当の者（再掲）｣の占める比率をいう｡</t>
    <phoneticPr fontId="4"/>
  </si>
  <si>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2">
      <t>シ</t>
    </rPh>
    <rPh sb="32" eb="33">
      <t>セツ</t>
    </rPh>
    <rPh sb="33" eb="34">
      <t>トウ</t>
    </rPh>
    <rPh sb="34" eb="37">
      <t>ニュウガクシャ</t>
    </rPh>
    <rPh sb="40" eb="42">
      <t>シュウショク</t>
    </rPh>
    <rPh sb="46" eb="47">
      <t>モノ</t>
    </rPh>
    <rPh sb="48" eb="49">
      <t>フク</t>
    </rPh>
    <phoneticPr fontId="4"/>
  </si>
  <si>
    <t>無期雇用労働者</t>
    <rPh sb="0" eb="2">
      <t>ムキ</t>
    </rPh>
    <rPh sb="2" eb="4">
      <t>コヨウ</t>
    </rPh>
    <rPh sb="4" eb="7">
      <t>ロウドウシャ</t>
    </rPh>
    <phoneticPr fontId="4"/>
  </si>
  <si>
    <t>自営業主等</t>
    <rPh sb="0" eb="2">
      <t>ジエイ</t>
    </rPh>
    <rPh sb="2" eb="4">
      <t>ギョウシュ</t>
    </rPh>
    <rPh sb="3" eb="4">
      <t>ヌシ</t>
    </rPh>
    <rPh sb="4" eb="5">
      <t>ナド</t>
    </rPh>
    <phoneticPr fontId="4"/>
  </si>
  <si>
    <t>左記以外の者</t>
    <rPh sb="0" eb="2">
      <t>サキ</t>
    </rPh>
    <rPh sb="2" eb="4">
      <t>イガイ</t>
    </rPh>
    <rPh sb="5" eb="6">
      <t>モノ</t>
    </rPh>
    <phoneticPr fontId="4"/>
  </si>
  <si>
    <t>不詳・死亡の者</t>
    <rPh sb="0" eb="2">
      <t>フショウ</t>
    </rPh>
    <rPh sb="3" eb="5">
      <t>シボウ</t>
    </rPh>
    <rPh sb="6" eb="7">
      <t>モノ</t>
    </rPh>
    <phoneticPr fontId="4"/>
  </si>
  <si>
    <t>専修学校(専門課程)進学者</t>
    <phoneticPr fontId="4"/>
  </si>
  <si>
    <t>公共職業能力開発施設等入学者</t>
    <phoneticPr fontId="4"/>
  </si>
  <si>
    <t>専修学校(一般課程)等</t>
    <rPh sb="0" eb="2">
      <t>センシュウ</t>
    </rPh>
    <rPh sb="2" eb="4">
      <t>ガッコウ</t>
    </rPh>
    <rPh sb="5" eb="7">
      <t>イッパン</t>
    </rPh>
    <rPh sb="7" eb="9">
      <t>カテイ</t>
    </rPh>
    <rPh sb="10" eb="11">
      <t>トウ</t>
    </rPh>
    <phoneticPr fontId="4"/>
  </si>
  <si>
    <t>大学等進学率（％）</t>
    <rPh sb="0" eb="2">
      <t>ダイガク</t>
    </rPh>
    <rPh sb="2" eb="3">
      <t>トウ</t>
    </rPh>
    <rPh sb="3" eb="5">
      <t>シンガク</t>
    </rPh>
    <rPh sb="5" eb="6">
      <t>リツ</t>
    </rPh>
    <phoneticPr fontId="4"/>
  </si>
  <si>
    <t>専修学校(専門課程)進学率（％）</t>
    <rPh sb="0" eb="2">
      <t>センシュウ</t>
    </rPh>
    <rPh sb="2" eb="4">
      <t>ガッコウ</t>
    </rPh>
    <rPh sb="5" eb="7">
      <t>センモン</t>
    </rPh>
    <rPh sb="7" eb="9">
      <t>カテイ</t>
    </rPh>
    <rPh sb="10" eb="12">
      <t>シンガク</t>
    </rPh>
    <rPh sb="12" eb="13">
      <t>リツ</t>
    </rPh>
    <phoneticPr fontId="4"/>
  </si>
  <si>
    <t>卒業者に占める就職者の割合（％）</t>
    <rPh sb="0" eb="3">
      <t>ソツギョウシャ</t>
    </rPh>
    <rPh sb="4" eb="5">
      <t>シ</t>
    </rPh>
    <rPh sb="7" eb="9">
      <t>シュウショク</t>
    </rPh>
    <rPh sb="9" eb="10">
      <t>シャ</t>
    </rPh>
    <rPh sb="11" eb="13">
      <t>ワリアイ</t>
    </rPh>
    <phoneticPr fontId="4"/>
  </si>
  <si>
    <t>卒業者総数</t>
    <rPh sb="0" eb="3">
      <t>ソツギョウシャ</t>
    </rPh>
    <rPh sb="3" eb="5">
      <t>ソウスウ</t>
    </rPh>
    <phoneticPr fontId="4"/>
  </si>
  <si>
    <t>卒業者総数のうち
大学(学部)・
短期大学(本科)への
入学志願者数
(再掲)</t>
    <rPh sb="0" eb="3">
      <t>ソツギョウシャ</t>
    </rPh>
    <rPh sb="3" eb="5">
      <t>ソウスウ</t>
    </rPh>
    <rPh sb="9" eb="11">
      <t>ダイガク</t>
    </rPh>
    <rPh sb="12" eb="14">
      <t>ガクブ</t>
    </rPh>
    <rPh sb="17" eb="19">
      <t>タンキ</t>
    </rPh>
    <rPh sb="19" eb="21">
      <t>ダイガク</t>
    </rPh>
    <rPh sb="22" eb="24">
      <t>ホンカ</t>
    </rPh>
    <rPh sb="28" eb="30">
      <t>ニュウガク</t>
    </rPh>
    <rPh sb="30" eb="33">
      <t>シガンシャ</t>
    </rPh>
    <rPh sb="33" eb="34">
      <t>スウ</t>
    </rPh>
    <rPh sb="36" eb="38">
      <t>サイケイ</t>
    </rPh>
    <phoneticPr fontId="4"/>
  </si>
  <si>
    <t>　大学(学部)</t>
    <rPh sb="1" eb="3">
      <t>ダイガク</t>
    </rPh>
    <rPh sb="4" eb="6">
      <t>ガクブ</t>
    </rPh>
    <phoneticPr fontId="4"/>
  </si>
  <si>
    <t xml:space="preserve"> 短期大学
 (本科)</t>
    <rPh sb="1" eb="3">
      <t>タンキ</t>
    </rPh>
    <rPh sb="3" eb="5">
      <t>ダイガク</t>
    </rPh>
    <rPh sb="8" eb="10">
      <t>ホンカ</t>
    </rPh>
    <phoneticPr fontId="4"/>
  </si>
  <si>
    <t xml:space="preserve"> 大学・短期大学の通信教育部への
 進学者を除く進学率（％）</t>
    <rPh sb="1" eb="3">
      <t>ダイガク</t>
    </rPh>
    <rPh sb="4" eb="6">
      <t>タンキ</t>
    </rPh>
    <rPh sb="6" eb="8">
      <t>ダイガク</t>
    </rPh>
    <rPh sb="9" eb="11">
      <t>ツウシン</t>
    </rPh>
    <rPh sb="11" eb="13">
      <t>キョウイク</t>
    </rPh>
    <rPh sb="13" eb="14">
      <t>ブ</t>
    </rPh>
    <rPh sb="18" eb="21">
      <t>シンガクシャ</t>
    </rPh>
    <rPh sb="22" eb="23">
      <t>ノゾ</t>
    </rPh>
    <rPh sb="24" eb="26">
      <t>シンガク</t>
    </rPh>
    <rPh sb="26" eb="27">
      <t>リツ</t>
    </rPh>
    <phoneticPr fontId="4"/>
  </si>
  <si>
    <t xml:space="preserve"> 左記（Ｅ）有期雇用労働者のうち
 雇用契約期間が1年以上、かつ
 フルタイム勤務相当の者</t>
    <phoneticPr fontId="4"/>
  </si>
  <si>
    <t xml:space="preserve"> 雇用期間が一年以上,
 かつフルタイム勤務
 相当の者</t>
    <rPh sb="1" eb="3">
      <t>コヨウ</t>
    </rPh>
    <rPh sb="3" eb="5">
      <t>キカン</t>
    </rPh>
    <rPh sb="6" eb="8">
      <t>イチネン</t>
    </rPh>
    <rPh sb="8" eb="10">
      <t>イジョウ</t>
    </rPh>
    <rPh sb="20" eb="22">
      <t>キンム</t>
    </rPh>
    <rPh sb="24" eb="26">
      <t>ソウトウ</t>
    </rPh>
    <rPh sb="27" eb="28">
      <t>モノ</t>
    </rPh>
    <phoneticPr fontId="4"/>
  </si>
  <si>
    <t xml:space="preserve"> 自営業主等,
 無期雇用労働者</t>
    <rPh sb="1" eb="4">
      <t>ジエイギョウ</t>
    </rPh>
    <rPh sb="4" eb="5">
      <t>ヌシ</t>
    </rPh>
    <rPh sb="5" eb="6">
      <t>ナド</t>
    </rPh>
    <rPh sb="9" eb="11">
      <t>ムキ</t>
    </rPh>
    <rPh sb="11" eb="13">
      <t>コヨウ</t>
    </rPh>
    <rPh sb="13" eb="16">
      <t>ロウドウシャ</t>
    </rPh>
    <phoneticPr fontId="4"/>
  </si>
  <si>
    <t xml:space="preserve"> 有期雇用労働者
 （雇用契約期間が
 1か月以上の者）</t>
    <phoneticPr fontId="4"/>
  </si>
  <si>
    <t>大学等進学者</t>
    <rPh sb="0" eb="2">
      <t>ダイガク</t>
    </rPh>
    <rPh sb="2" eb="3">
      <t>トウ</t>
    </rPh>
    <rPh sb="3" eb="6">
      <t>シンガクシャ</t>
    </rPh>
    <phoneticPr fontId="4"/>
  </si>
  <si>
    <t xml:space="preserve">   うち大学・短期大学の
   通信教育部への進学者を
   除く進学者</t>
    <rPh sb="5" eb="7">
      <t>ダイガク</t>
    </rPh>
    <rPh sb="8" eb="10">
      <t>タンキ</t>
    </rPh>
    <rPh sb="10" eb="12">
      <t>ダイガク</t>
    </rPh>
    <rPh sb="17" eb="19">
      <t>ツウシン</t>
    </rPh>
    <rPh sb="19" eb="21">
      <t>キョウイク</t>
    </rPh>
    <rPh sb="21" eb="22">
      <t>ブ</t>
    </rPh>
    <rPh sb="24" eb="27">
      <t>シンガクシャ</t>
    </rPh>
    <rPh sb="32" eb="33">
      <t>ノゾ</t>
    </rPh>
    <rPh sb="34" eb="37">
      <t>シンガクシャ</t>
    </rPh>
    <phoneticPr fontId="4"/>
  </si>
  <si>
    <t>左記(A),(B),(C),(D)
のうち就職している者</t>
    <rPh sb="0" eb="2">
      <t>サキ</t>
    </rPh>
    <phoneticPr fontId="4"/>
  </si>
  <si>
    <t>特別支援学校高等部
(専攻科)</t>
    <rPh sb="0" eb="2">
      <t>トクベツ</t>
    </rPh>
    <rPh sb="2" eb="4">
      <t>シエン</t>
    </rPh>
    <phoneticPr fontId="4"/>
  </si>
  <si>
    <t>大学（学部）</t>
    <phoneticPr fontId="4"/>
  </si>
  <si>
    <t>短期大学（本科）</t>
    <phoneticPr fontId="4"/>
  </si>
  <si>
    <t>医療，福祉</t>
    <phoneticPr fontId="4"/>
  </si>
  <si>
    <t>教育，学習支援業</t>
    <phoneticPr fontId="4"/>
  </si>
  <si>
    <t>事務従事者</t>
    <phoneticPr fontId="4"/>
  </si>
  <si>
    <t>販売従事者</t>
    <phoneticPr fontId="4"/>
  </si>
  <si>
    <t>サービス職業従事者</t>
    <phoneticPr fontId="4"/>
  </si>
  <si>
    <t>生産工程従事者</t>
    <rPh sb="0" eb="2">
      <t>セイサン</t>
    </rPh>
    <rPh sb="2" eb="4">
      <t>コウテイ</t>
    </rPh>
    <rPh sb="4" eb="5">
      <t>ジュウ</t>
    </rPh>
    <rPh sb="5" eb="6">
      <t>コト</t>
    </rPh>
    <rPh sb="6" eb="7">
      <t>シャ</t>
    </rPh>
    <phoneticPr fontId="4"/>
  </si>
  <si>
    <t>建設・採掘従事者</t>
    <rPh sb="0" eb="2">
      <t>ケンセツ</t>
    </rPh>
    <rPh sb="3" eb="5">
      <t>サイクツ</t>
    </rPh>
    <rPh sb="5" eb="6">
      <t>ジュウ</t>
    </rPh>
    <rPh sb="6" eb="7">
      <t>コト</t>
    </rPh>
    <rPh sb="7" eb="8">
      <t>シャ</t>
    </rPh>
    <phoneticPr fontId="4"/>
  </si>
  <si>
    <t>運搬・清掃等従事者</t>
    <rPh sb="0" eb="2">
      <t>ウンパン</t>
    </rPh>
    <rPh sb="3" eb="5">
      <t>セイソウ</t>
    </rPh>
    <rPh sb="5" eb="6">
      <t>ナド</t>
    </rPh>
    <rPh sb="6" eb="7">
      <t>ジュウ</t>
    </rPh>
    <rPh sb="7" eb="8">
      <t>コト</t>
    </rPh>
    <rPh sb="8" eb="9">
      <t>シャ</t>
    </rPh>
    <phoneticPr fontId="4"/>
  </si>
  <si>
    <t>製造・加工従事者</t>
    <rPh sb="0" eb="2">
      <t>セイゾウ</t>
    </rPh>
    <rPh sb="3" eb="5">
      <t>カコウ</t>
    </rPh>
    <rPh sb="5" eb="6">
      <t>ジュウ</t>
    </rPh>
    <rPh sb="6" eb="7">
      <t>コト</t>
    </rPh>
    <rPh sb="7" eb="8">
      <t>シャ</t>
    </rPh>
    <phoneticPr fontId="4"/>
  </si>
  <si>
    <t>保安職業従事者</t>
    <phoneticPr fontId="4"/>
  </si>
  <si>
    <t>機械組立従事者</t>
    <rPh sb="0" eb="2">
      <t>キカイ</t>
    </rPh>
    <rPh sb="2" eb="4">
      <t>クミタテ</t>
    </rPh>
    <rPh sb="4" eb="5">
      <t>ジュウ</t>
    </rPh>
    <rPh sb="5" eb="6">
      <t>コト</t>
    </rPh>
    <rPh sb="6" eb="7">
      <t>シャ</t>
    </rPh>
    <phoneticPr fontId="4"/>
  </si>
  <si>
    <t>整備修理従事者</t>
    <rPh sb="0" eb="2">
      <t>セイビ</t>
    </rPh>
    <rPh sb="2" eb="4">
      <t>シュウリ</t>
    </rPh>
    <rPh sb="4" eb="5">
      <t>ジュウ</t>
    </rPh>
    <rPh sb="5" eb="6">
      <t>コト</t>
    </rPh>
    <rPh sb="6" eb="7">
      <t>シャ</t>
    </rPh>
    <phoneticPr fontId="4"/>
  </si>
  <si>
    <t>検査従事者</t>
    <rPh sb="0" eb="1">
      <t>ケン</t>
    </rPh>
    <rPh sb="1" eb="2">
      <t>サ</t>
    </rPh>
    <rPh sb="2" eb="5">
      <t>ジュウジシャ</t>
    </rPh>
    <phoneticPr fontId="4"/>
  </si>
  <si>
    <t>大学・短期大学の
通信教育部および
放送大学</t>
    <phoneticPr fontId="4"/>
  </si>
  <si>
    <t xml:space="preserve"> 左記（Ｅ）有期雇用労働者のうち雇用契約期間が1年以上、かつフルタイム勤務相当の者</t>
    <phoneticPr fontId="4"/>
  </si>
  <si>
    <t xml:space="preserve"> 雇用期間が一年以上かつフルタイム勤務相当の者</t>
    <rPh sb="1" eb="3">
      <t>コヨウ</t>
    </rPh>
    <rPh sb="3" eb="5">
      <t>キカン</t>
    </rPh>
    <rPh sb="6" eb="8">
      <t>イチネン</t>
    </rPh>
    <rPh sb="8" eb="10">
      <t>イジョウ</t>
    </rPh>
    <rPh sb="17" eb="19">
      <t>キンム</t>
    </rPh>
    <rPh sb="19" eb="21">
      <t>ソウトウ</t>
    </rPh>
    <rPh sb="22" eb="23">
      <t>モノ</t>
    </rPh>
    <phoneticPr fontId="4"/>
  </si>
  <si>
    <t>うち大学・短期大学の通信教育部への進学者を除く進学者</t>
    <rPh sb="2" eb="4">
      <t>ダイガク</t>
    </rPh>
    <rPh sb="5" eb="7">
      <t>タンキ</t>
    </rPh>
    <rPh sb="7" eb="9">
      <t>ダイガク</t>
    </rPh>
    <rPh sb="10" eb="12">
      <t>ツウシン</t>
    </rPh>
    <rPh sb="12" eb="14">
      <t>キョウイク</t>
    </rPh>
    <rPh sb="14" eb="15">
      <t>ブ</t>
    </rPh>
    <rPh sb="17" eb="20">
      <t>シンガクシャ</t>
    </rPh>
    <rPh sb="21" eb="22">
      <t>ノゾ</t>
    </rPh>
    <rPh sb="23" eb="26">
      <t>シンガクシャ</t>
    </rPh>
    <phoneticPr fontId="4"/>
  </si>
  <si>
    <t>大学・短期大学の通信教育部への進学者を除く進学率（％）</t>
    <rPh sb="0" eb="2">
      <t>ダイガク</t>
    </rPh>
    <rPh sb="3" eb="5">
      <t>タンキ</t>
    </rPh>
    <rPh sb="5" eb="7">
      <t>ダイガク</t>
    </rPh>
    <rPh sb="8" eb="10">
      <t>ツウシン</t>
    </rPh>
    <rPh sb="10" eb="12">
      <t>キョウイク</t>
    </rPh>
    <rPh sb="12" eb="13">
      <t>ブ</t>
    </rPh>
    <rPh sb="15" eb="18">
      <t>シンガクシャ</t>
    </rPh>
    <rPh sb="19" eb="20">
      <t>ノゾ</t>
    </rPh>
    <rPh sb="21" eb="23">
      <t>シンガク</t>
    </rPh>
    <rPh sb="23" eb="24">
      <t>リツ</t>
    </rPh>
    <phoneticPr fontId="4"/>
  </si>
  <si>
    <t xml:space="preserve"> 有期雇用労働者 （雇用契約期間が1か月以上の者）</t>
    <phoneticPr fontId="4"/>
  </si>
  <si>
    <t>大学
(学部)</t>
    <rPh sb="0" eb="2">
      <t>ダイガク</t>
    </rPh>
    <rPh sb="4" eb="6">
      <t>ガクブ</t>
    </rPh>
    <phoneticPr fontId="4"/>
  </si>
  <si>
    <t>金融業・保険業</t>
    <phoneticPr fontId="4"/>
  </si>
  <si>
    <t>農業,林業</t>
  </si>
  <si>
    <t>鉱業，採石業，砂利採取業</t>
  </si>
  <si>
    <t>鉱業，採石業，砂利採取業</t>
    <phoneticPr fontId="4"/>
  </si>
  <si>
    <t>不動産業，物品賃貸業</t>
    <phoneticPr fontId="4"/>
  </si>
  <si>
    <t>宿泊業，飲食サービス業</t>
    <rPh sb="5" eb="6">
      <t>ショク</t>
    </rPh>
    <phoneticPr fontId="4"/>
  </si>
  <si>
    <t>漁業</t>
  </si>
  <si>
    <t xml:space="preserve"> 自営業主等,無期雇用労働者</t>
    <rPh sb="1" eb="4">
      <t>ジエイギョウ</t>
    </rPh>
    <rPh sb="4" eb="5">
      <t>ヌシ</t>
    </rPh>
    <rPh sb="5" eb="6">
      <t>ナド</t>
    </rPh>
    <rPh sb="7" eb="9">
      <t>ムキ</t>
    </rPh>
    <rPh sb="9" eb="11">
      <t>コヨウ</t>
    </rPh>
    <rPh sb="11" eb="14">
      <t>ロウドウシャ</t>
    </rPh>
    <phoneticPr fontId="4"/>
  </si>
  <si>
    <t>専修学校
(一般課程)
等</t>
    <rPh sb="0" eb="2">
      <t>センシュウ</t>
    </rPh>
    <rPh sb="2" eb="4">
      <t>ガッコウ</t>
    </rPh>
    <rPh sb="6" eb="8">
      <t>イッパン</t>
    </rPh>
    <rPh sb="8" eb="10">
      <t>カテイ</t>
    </rPh>
    <rPh sb="12" eb="13">
      <t>トウ</t>
    </rPh>
    <phoneticPr fontId="4"/>
  </si>
  <si>
    <t>全日制計</t>
    <rPh sb="0" eb="3">
      <t>ゼンニチセイ</t>
    </rPh>
    <rPh sb="3" eb="4">
      <t>ケイ</t>
    </rPh>
    <phoneticPr fontId="4"/>
  </si>
  <si>
    <t>定時制計</t>
    <rPh sb="0" eb="3">
      <t>テイジセイ</t>
    </rPh>
    <rPh sb="3" eb="4">
      <t>ケイ</t>
    </rPh>
    <phoneticPr fontId="4"/>
  </si>
  <si>
    <t>専修学校（一般課程）
等入学者</t>
    <rPh sb="0" eb="2">
      <t>センシュウ</t>
    </rPh>
    <rPh sb="2" eb="4">
      <t>ガッコウ</t>
    </rPh>
    <rPh sb="5" eb="7">
      <t>イッパン</t>
    </rPh>
    <rPh sb="7" eb="9">
      <t>カテイ</t>
    </rPh>
    <phoneticPr fontId="4"/>
  </si>
  <si>
    <t>大学・
短期大学（別科）</t>
    <phoneticPr fontId="4"/>
  </si>
  <si>
    <t>注　｢卒業者に占める就職者の割合｣とは、卒業者のうち｢自営業主等｣、｢無期雇用労働者｣、｢左記（A）,（B）,（C）,（D）のうち就職して
     いる者（再掲）｣および｢左記（E）有期雇用労働者のうち雇用契約期間が１年以上、かつフルタイム勤務相当の者（再掲）｣の占め
     る比率をいう｡</t>
    <phoneticPr fontId="4"/>
  </si>
  <si>
    <t>専修学校(一般課程)
等入学者</t>
    <rPh sb="0" eb="2">
      <t>センシュウ</t>
    </rPh>
    <rPh sb="2" eb="4">
      <t>ガッコウ</t>
    </rPh>
    <rPh sb="5" eb="7">
      <t>イッパン</t>
    </rPh>
    <rPh sb="7" eb="9">
      <t>カテイ</t>
    </rPh>
    <phoneticPr fontId="4"/>
  </si>
  <si>
    <t>第58表　学科別状況別卒業者数（全日制）</t>
    <rPh sb="5" eb="7">
      <t>ガッカ</t>
    </rPh>
    <rPh sb="7" eb="8">
      <t>ベツ</t>
    </rPh>
    <rPh sb="8" eb="10">
      <t>ジョウキョウ</t>
    </rPh>
    <rPh sb="16" eb="19">
      <t>ゼンニチセイ</t>
    </rPh>
    <phoneticPr fontId="4"/>
  </si>
  <si>
    <t>専修学校(専門課程)
進学率（％）</t>
    <rPh sb="0" eb="2">
      <t>センシュウ</t>
    </rPh>
    <rPh sb="2" eb="4">
      <t>ガッコウ</t>
    </rPh>
    <rPh sb="5" eb="7">
      <t>センモン</t>
    </rPh>
    <rPh sb="7" eb="9">
      <t>カテイ</t>
    </rPh>
    <rPh sb="11" eb="13">
      <t>シンガク</t>
    </rPh>
    <rPh sb="13" eb="14">
      <t>リツ</t>
    </rPh>
    <phoneticPr fontId="4"/>
  </si>
  <si>
    <t>公共職業能力開発施設
等入学者</t>
    <phoneticPr fontId="4"/>
  </si>
  <si>
    <t>専修学校
(一般課程)等</t>
    <rPh sb="0" eb="2">
      <t>センシュウ</t>
    </rPh>
    <rPh sb="2" eb="4">
      <t>ガッコウ</t>
    </rPh>
    <rPh sb="6" eb="8">
      <t>イッパン</t>
    </rPh>
    <rPh sb="8" eb="10">
      <t>カテイ</t>
    </rPh>
    <rPh sb="11" eb="12">
      <t>トウ</t>
    </rPh>
    <phoneticPr fontId="4"/>
  </si>
  <si>
    <t>専修学校(専門課程)
進学者</t>
    <phoneticPr fontId="4"/>
  </si>
  <si>
    <t>専修学校(専門課程)
進学者</t>
    <phoneticPr fontId="4"/>
  </si>
  <si>
    <t>農業,林業</t>
    <phoneticPr fontId="4"/>
  </si>
  <si>
    <t>電気・ガス・
熱供給・水道業</t>
  </si>
  <si>
    <t>電気・ガス・
熱供給・水道業</t>
    <phoneticPr fontId="4"/>
  </si>
  <si>
    <t>学術研究，
専門・技術サービス業</t>
  </si>
  <si>
    <t>学術研究，
専門・技術サービス業</t>
    <phoneticPr fontId="4"/>
  </si>
  <si>
    <t>生活関連サービス業，
娯楽業</t>
  </si>
  <si>
    <t>生活関連サービス業，
娯楽業</t>
    <phoneticPr fontId="4"/>
  </si>
  <si>
    <t>建設業</t>
  </si>
  <si>
    <t>製造業</t>
  </si>
  <si>
    <t>情報通信業</t>
  </si>
  <si>
    <t>運輸業，郵便業</t>
  </si>
  <si>
    <t>卸売業，小売業</t>
  </si>
  <si>
    <t>金融業・保険業</t>
  </si>
  <si>
    <t>不動産業，物品賃貸業</t>
  </si>
  <si>
    <t>教育，学習支援業</t>
  </si>
  <si>
    <t>医療，福祉</t>
  </si>
  <si>
    <t>複合サービス事業</t>
  </si>
  <si>
    <t>専門的・技術的
職業従事者</t>
    <phoneticPr fontId="4"/>
  </si>
  <si>
    <t>職業安定所、
学校を通じて
就職した者(再掲)</t>
    <phoneticPr fontId="4"/>
  </si>
  <si>
    <t>輸送・
機械運転従事者</t>
    <rPh sb="0" eb="2">
      <t>ユソウ</t>
    </rPh>
    <rPh sb="4" eb="6">
      <t>キカイ</t>
    </rPh>
    <rPh sb="6" eb="8">
      <t>ウンテン</t>
    </rPh>
    <rPh sb="8" eb="11">
      <t>ジュウジシャ</t>
    </rPh>
    <phoneticPr fontId="4"/>
  </si>
  <si>
    <t>自家・自営業
に就いた者
 (再掲)</t>
    <phoneticPr fontId="4"/>
  </si>
  <si>
    <t>注　｢卒業者に占める就職者の割合｣とは、卒業者のうち｢自営業主等｣、｢無期雇用労働者｣、｢左記（A）,（B）,（C）,（D）のうち就職
している者（再掲）｣および｢左記（E）有期雇用労働者のうち雇用契約期間が１年以上、かつフルタイム勤務相当の者（再掲）｣の
占める比率をいう｡</t>
    <phoneticPr fontId="4"/>
  </si>
  <si>
    <t>高等学校卒業後の状況</t>
    <rPh sb="0" eb="2">
      <t>コウトウ</t>
    </rPh>
    <rPh sb="2" eb="4">
      <t>ガッコウ</t>
    </rPh>
    <rPh sb="4" eb="7">
      <t>ソツギョウゴ</t>
    </rPh>
    <rPh sb="8" eb="10">
      <t>ジョウキョウ</t>
    </rPh>
    <phoneticPr fontId="17"/>
  </si>
  <si>
    <t>第57表 高等学校（全日制・定時制）の状況別卒業者数の推移</t>
    <rPh sb="19" eb="21">
      <t>ジョウキョウ</t>
    </rPh>
    <rPh sb="21" eb="22">
      <t>ベツ</t>
    </rPh>
    <rPh sb="22" eb="25">
      <t>ソツギョウシャ</t>
    </rPh>
    <rPh sb="25" eb="26">
      <t>スウ</t>
    </rPh>
    <phoneticPr fontId="17"/>
  </si>
  <si>
    <t xml:space="preserve">   （単位：人、％）</t>
    <phoneticPr fontId="17"/>
  </si>
  <si>
    <t>卒業年次</t>
  </si>
  <si>
    <t>（Ａ）</t>
    <phoneticPr fontId="17"/>
  </si>
  <si>
    <t>（Ｂ）</t>
    <phoneticPr fontId="17"/>
  </si>
  <si>
    <t>（Ｃ）</t>
    <phoneticPr fontId="17"/>
  </si>
  <si>
    <t>（Ｄ）</t>
    <phoneticPr fontId="17"/>
  </si>
  <si>
    <t>（Ｅ）</t>
    <phoneticPr fontId="17"/>
  </si>
  <si>
    <t>（Ｆ）</t>
    <phoneticPr fontId="17"/>
  </si>
  <si>
    <t>（Ｇ）</t>
    <phoneticPr fontId="17"/>
  </si>
  <si>
    <t>(Ｈ)</t>
    <phoneticPr fontId="17"/>
  </si>
  <si>
    <t xml:space="preserve">(Ｉ) </t>
    <phoneticPr fontId="17"/>
  </si>
  <si>
    <t>大　学　等　進　学　率</t>
    <phoneticPr fontId="17"/>
  </si>
  <si>
    <t>卒業者に占める就職者の割合</t>
    <rPh sb="0" eb="3">
      <t>ソツギョウシャ</t>
    </rPh>
    <rPh sb="4" eb="5">
      <t>シ</t>
    </rPh>
    <rPh sb="7" eb="9">
      <t>シュウショク</t>
    </rPh>
    <rPh sb="9" eb="10">
      <t>シャ</t>
    </rPh>
    <rPh sb="11" eb="13">
      <t>ワリアイ</t>
    </rPh>
    <phoneticPr fontId="17"/>
  </si>
  <si>
    <t>卒業者総数</t>
    <rPh sb="0" eb="3">
      <t>ソツギョウシャ</t>
    </rPh>
    <rPh sb="3" eb="5">
      <t>ソウスウ</t>
    </rPh>
    <phoneticPr fontId="17"/>
  </si>
  <si>
    <t>大学等進学者</t>
    <rPh sb="0" eb="2">
      <t>ダイガク</t>
    </rPh>
    <rPh sb="2" eb="3">
      <t>トウ</t>
    </rPh>
    <rPh sb="3" eb="6">
      <t>シンガクシャ</t>
    </rPh>
    <phoneticPr fontId="17"/>
  </si>
  <si>
    <t>専修学校(専門課程)</t>
    <rPh sb="0" eb="2">
      <t>ガッコウ</t>
    </rPh>
    <rPh sb="3" eb="4">
      <t>セン</t>
    </rPh>
    <rPh sb="5" eb="7">
      <t>センモン</t>
    </rPh>
    <rPh sb="6" eb="8">
      <t>カテイ</t>
    </rPh>
    <phoneticPr fontId="17"/>
  </si>
  <si>
    <t>専修学校(一般課程)</t>
    <rPh sb="0" eb="2">
      <t>センシュウ</t>
    </rPh>
    <rPh sb="2" eb="4">
      <t>ガッコウ</t>
    </rPh>
    <rPh sb="5" eb="7">
      <t>イッパン</t>
    </rPh>
    <rPh sb="7" eb="9">
      <t>カテイ</t>
    </rPh>
    <phoneticPr fontId="17"/>
  </si>
  <si>
    <t>公共職業能力</t>
    <rPh sb="0" eb="2">
      <t>コウキョウ</t>
    </rPh>
    <rPh sb="2" eb="4">
      <t>ショクギョウ</t>
    </rPh>
    <rPh sb="4" eb="6">
      <t>ノウリョク</t>
    </rPh>
    <phoneticPr fontId="17"/>
  </si>
  <si>
    <t>就　職　者　等</t>
    <rPh sb="0" eb="1">
      <t>シュウ</t>
    </rPh>
    <rPh sb="2" eb="3">
      <t>ショク</t>
    </rPh>
    <rPh sb="4" eb="5">
      <t>シャ</t>
    </rPh>
    <rPh sb="6" eb="7">
      <t>ナド</t>
    </rPh>
    <phoneticPr fontId="17"/>
  </si>
  <si>
    <t>左記以外の者</t>
    <rPh sb="0" eb="2">
      <t>サキ</t>
    </rPh>
    <rPh sb="2" eb="4">
      <t>イガイ</t>
    </rPh>
    <rPh sb="5" eb="6">
      <t>モノ</t>
    </rPh>
    <phoneticPr fontId="17"/>
  </si>
  <si>
    <t>不詳・死亡</t>
    <rPh sb="0" eb="2">
      <t>フショウ</t>
    </rPh>
    <rPh sb="3" eb="5">
      <t>シボウ</t>
    </rPh>
    <phoneticPr fontId="17"/>
  </si>
  <si>
    <t>(B),(C),(D),(E)</t>
    <phoneticPr fontId="17"/>
  </si>
  <si>
    <t>( 全 国 ）</t>
    <rPh sb="2" eb="3">
      <t>ゼン</t>
    </rPh>
    <rPh sb="4" eb="5">
      <t>コク</t>
    </rPh>
    <phoneticPr fontId="17"/>
  </si>
  <si>
    <t>（年/3月卒）</t>
    <phoneticPr fontId="17"/>
  </si>
  <si>
    <t>進　学　者</t>
    <rPh sb="0" eb="1">
      <t>ススム</t>
    </rPh>
    <rPh sb="2" eb="3">
      <t>ガク</t>
    </rPh>
    <rPh sb="4" eb="5">
      <t>モノ</t>
    </rPh>
    <phoneticPr fontId="17"/>
  </si>
  <si>
    <t>等入学者</t>
    <rPh sb="0" eb="1">
      <t>ナド</t>
    </rPh>
    <rPh sb="1" eb="2">
      <t>イ</t>
    </rPh>
    <rPh sb="2" eb="3">
      <t>ガク</t>
    </rPh>
    <rPh sb="3" eb="4">
      <t>モノ</t>
    </rPh>
    <phoneticPr fontId="17"/>
  </si>
  <si>
    <t xml:space="preserve"> 開発施設等入学者</t>
    <phoneticPr fontId="17"/>
  </si>
  <si>
    <t>のうち就職している者</t>
    <phoneticPr fontId="17"/>
  </si>
  <si>
    <t>西暦</t>
  </si>
  <si>
    <t>昭和</t>
  </si>
  <si>
    <t>平成</t>
    <rPh sb="0" eb="2">
      <t>ヘイセイ</t>
    </rPh>
    <phoneticPr fontId="17"/>
  </si>
  <si>
    <t>令和</t>
    <rPh sb="0" eb="2">
      <t>レイワ</t>
    </rPh>
    <phoneticPr fontId="17"/>
  </si>
  <si>
    <t>…</t>
  </si>
  <si>
    <t>-</t>
  </si>
  <si>
    <t>元</t>
  </si>
  <si>
    <t>-</t>
    <phoneticPr fontId="17"/>
  </si>
  <si>
    <t>-</t>
    <phoneticPr fontId="17"/>
  </si>
  <si>
    <t>-</t>
    <phoneticPr fontId="17"/>
  </si>
  <si>
    <t>-</t>
    <phoneticPr fontId="17"/>
  </si>
  <si>
    <t>うち公立</t>
    <rPh sb="2" eb="4">
      <t>コウリツ</t>
    </rPh>
    <phoneticPr fontId="17"/>
  </si>
  <si>
    <t>うち私立</t>
    <rPh sb="2" eb="4">
      <t>シリツ</t>
    </rPh>
    <phoneticPr fontId="17"/>
  </si>
  <si>
    <t>注</t>
    <rPh sb="0" eb="1">
      <t>チュウ</t>
    </rPh>
    <phoneticPr fontId="17"/>
  </si>
  <si>
    <t>１「(Ｂ)　大学等進学者」には、昭和59年３月卒から大学・短期大学の通信教育部へ進学した者を含む。</t>
    <rPh sb="6" eb="8">
      <t>ダイガク</t>
    </rPh>
    <rPh sb="26" eb="28">
      <t>ダイガク</t>
    </rPh>
    <rPh sb="29" eb="31">
      <t>タンキ</t>
    </rPh>
    <rPh sb="31" eb="33">
      <t>ダイガク</t>
    </rPh>
    <rPh sb="34" eb="36">
      <t>ツウシン</t>
    </rPh>
    <rPh sb="36" eb="38">
      <t>キョウイク</t>
    </rPh>
    <rPh sb="38" eb="39">
      <t>ブ</t>
    </rPh>
    <phoneticPr fontId="17"/>
  </si>
  <si>
    <t>注４</t>
    <rPh sb="0" eb="1">
      <t>チュウ</t>
    </rPh>
    <phoneticPr fontId="17"/>
  </si>
  <si>
    <t>(I)「(B),(C),(D),(E)のうち就職している者」は、昭和52年３月卒までは就職進学者であり外数である。また、大学等進学率には就職進学者を含む。</t>
    <rPh sb="22" eb="24">
      <t>シュウショク</t>
    </rPh>
    <rPh sb="28" eb="29">
      <t>モノ</t>
    </rPh>
    <rPh sb="32" eb="34">
      <t>ショウワ</t>
    </rPh>
    <rPh sb="36" eb="37">
      <t>ネン</t>
    </rPh>
    <rPh sb="38" eb="39">
      <t>ガツ</t>
    </rPh>
    <rPh sb="39" eb="40">
      <t>ソツ</t>
    </rPh>
    <rPh sb="43" eb="45">
      <t>シュウショク</t>
    </rPh>
    <rPh sb="45" eb="48">
      <t>シンガクシャ</t>
    </rPh>
    <rPh sb="51" eb="52">
      <t>ソト</t>
    </rPh>
    <rPh sb="52" eb="53">
      <t>スウ</t>
    </rPh>
    <rPh sb="60" eb="62">
      <t>ダイガク</t>
    </rPh>
    <rPh sb="62" eb="63">
      <t>トウ</t>
    </rPh>
    <rPh sb="63" eb="65">
      <t>シンガク</t>
    </rPh>
    <rPh sb="65" eb="66">
      <t>リツ</t>
    </rPh>
    <phoneticPr fontId="17"/>
  </si>
  <si>
    <t>２「(Ｅ)　公共職業能力開発施設等入学者」は、平成11年３月卒から「(Ｄ)　専修学校（一般課程）等入学者」より分離された。</t>
    <rPh sb="29" eb="30">
      <t>ガツ</t>
    </rPh>
    <rPh sb="30" eb="31">
      <t>ソツ</t>
    </rPh>
    <phoneticPr fontId="17"/>
  </si>
  <si>
    <t>３「(Ｇ)　左記以外の者」には、平成16年３月卒から一時的な仕事に就いたものを含む。</t>
    <rPh sb="6" eb="8">
      <t>サキ</t>
    </rPh>
    <rPh sb="8" eb="10">
      <t>イガイ</t>
    </rPh>
    <rPh sb="11" eb="12">
      <t>モノ</t>
    </rPh>
    <rPh sb="16" eb="18">
      <t>ヘイセイ</t>
    </rPh>
    <rPh sb="20" eb="21">
      <t>ネン</t>
    </rPh>
    <rPh sb="22" eb="23">
      <t>ガツ</t>
    </rPh>
    <rPh sb="23" eb="24">
      <t>ソツ</t>
    </rPh>
    <rPh sb="26" eb="29">
      <t>イチジテキ</t>
    </rPh>
    <rPh sb="30" eb="32">
      <t>シゴト</t>
    </rPh>
    <rPh sb="33" eb="34">
      <t>ツ</t>
    </rPh>
    <rPh sb="39" eb="40">
      <t>フク</t>
    </rPh>
    <phoneticPr fontId="17"/>
  </si>
  <si>
    <t xml:space="preserve">  ５</t>
    <phoneticPr fontId="17"/>
  </si>
  <si>
    <t>令和2年3月以降の｢卒業者に占める就職者の割合｣とは、卒業者のうち｢自営業主等｣、｢無期雇用労働者｣、｢左記(B),(C),(D),(E)のうち就職している者（再掲）｣および｢左記(E）有期雇用労働者のうち雇用契約期間が１年以上、かつフルタイム勤務相当の者（再掲）｣の占める比率をいう｡</t>
    <rPh sb="0" eb="2">
      <t>レイワ</t>
    </rPh>
    <rPh sb="6" eb="8">
      <t>イコウ</t>
    </rPh>
    <phoneticPr fontId="4"/>
  </si>
  <si>
    <t>第58表　学科別状況別卒業者数（総数）</t>
    <rPh sb="5" eb="7">
      <t>ガッカ</t>
    </rPh>
    <rPh sb="7" eb="8">
      <t>ベツ</t>
    </rPh>
    <rPh sb="8" eb="10">
      <t>ジョウキョウ</t>
    </rPh>
    <rPh sb="16" eb="18">
      <t>ソウスウ</t>
    </rPh>
    <phoneticPr fontId="4"/>
  </si>
  <si>
    <t>（滋  賀  県）</t>
    <phoneticPr fontId="17"/>
  </si>
  <si>
    <t>（滋  賀  県）</t>
    <phoneticPr fontId="17"/>
  </si>
  <si>
    <t>第58表　学科別状況別卒業者数（定時制）</t>
    <rPh sb="5" eb="7">
      <t>ガッカ</t>
    </rPh>
    <rPh sb="7" eb="8">
      <t>ベツ</t>
    </rPh>
    <rPh sb="8" eb="10">
      <t>ジョウキョウ</t>
    </rPh>
    <rPh sb="16" eb="19">
      <t>テイジセイ</t>
    </rPh>
    <phoneticPr fontId="4"/>
  </si>
  <si>
    <r>
      <t xml:space="preserve"> サービス業
</t>
    </r>
    <r>
      <rPr>
        <sz val="7"/>
        <rFont val="BIZ UD明朝 Medium"/>
        <family val="1"/>
        <charset val="128"/>
      </rPr>
      <t>（他に分類されないもの）</t>
    </r>
    <phoneticPr fontId="4"/>
  </si>
  <si>
    <r>
      <t xml:space="preserve">公務
</t>
    </r>
    <r>
      <rPr>
        <sz val="7"/>
        <rFont val="BIZ UD明朝 Medium"/>
        <family val="1"/>
        <charset val="128"/>
      </rPr>
      <t>(他に分類されるものを除く)</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</si>
</sst>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43" formatCode="_ * #,##0.00_ ;_ * \-#,##0.00_ ;_ * &quot;-&quot;??_ ;_ @_ "/>
    <numFmt numFmtId="176" formatCode="#,##0_ "/>
    <numFmt numFmtId="177" formatCode="0.0_ "/>
    <numFmt numFmtId="178" formatCode="#,##0_);[Red]\(#,##0\)"/>
    <numFmt numFmtId="179" formatCode="#,##0;\-#,##0;&quot;-&quot;"/>
    <numFmt numFmtId="180" formatCode="[$-411]g/&quot;標&quot;&quot;準&quot;"/>
    <numFmt numFmtId="181" formatCode="&quot;｣&quot;#,##0;[Red]\-&quot;｣&quot;#,##0"/>
    <numFmt numFmtId="182" formatCode="_ &quot;SFr.&quot;* #,##0.00_ ;_ &quot;SFr.&quot;* \-#,##0.00_ ;_ &quot;SFr.&quot;* &quot;-&quot;??_ ;_ @_ "/>
    <numFmt numFmtId="183" formatCode="0.E+00"/>
    <numFmt numFmtId="184" formatCode="0_);\(0\)"/>
    <numFmt numFmtId="185" formatCode="0.0"/>
    <numFmt numFmtId="186" formatCode="_ * #,##0.0_ ;_ * \-#,##0.0_ ;_ * &quot;-&quot;??_ ;_ @_ "/>
    <numFmt numFmtId="187" formatCode="_ * #,##0.0_ ;_ * \-#,##0.0_ ;_ * &quot;-&quot;_ ;_ @_ "/>
    <numFmt numFmtId="188" formatCode="#,##0.0;[Red]\-#,##0.0"/>
    <numFmt numFmtId="189" formatCode="#,##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color theme="1"/>
      <name val="ＭＳ Ｐゴシック"/>
      <family val="2"/>
      <scheme val="minor"/>
    </font>
    <font>
      <sz val="6"/>
      <name val="ＭＳ 明朝"/>
      <family val="1"/>
      <charset val="128"/>
    </font>
    <font>
      <sz val="14"/>
      <name val="BIZ UD明朝 Medium"/>
      <family val="1"/>
      <charset val="128"/>
    </font>
    <font>
      <sz val="10"/>
      <name val="BIZ UD明朝 Medium"/>
      <family val="1"/>
      <charset val="128"/>
    </font>
    <font>
      <sz val="11"/>
      <name val="BIZ UD明朝 Medium"/>
      <family val="1"/>
      <charset val="128"/>
    </font>
    <font>
      <sz val="8"/>
      <name val="BIZ UD明朝 Medium"/>
      <family val="1"/>
      <charset val="128"/>
    </font>
    <font>
      <sz val="7"/>
      <name val="BIZ UD明朝 Medium"/>
      <family val="1"/>
      <charset val="128"/>
    </font>
    <font>
      <sz val="8"/>
      <color theme="1"/>
      <name val="BIZ UD明朝 Medium"/>
      <family val="1"/>
      <charset val="128"/>
    </font>
    <font>
      <b/>
      <sz val="10"/>
      <color rgb="FFFF0000"/>
      <name val="BIZ UD明朝 Medium"/>
      <family val="1"/>
      <charset val="128"/>
    </font>
    <font>
      <sz val="12"/>
      <name val="BIZ UD明朝 Medium"/>
      <family val="1"/>
      <charset val="128"/>
    </font>
    <font>
      <sz val="6"/>
      <name val="BIZ UD明朝 Medium"/>
      <family val="1"/>
      <charset val="128"/>
    </font>
    <font>
      <b/>
      <sz val="8"/>
      <name val="BIZ UD明朝 Medium"/>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9" tint="0.79998168889431442"/>
        <bgColor indexed="64"/>
      </patternFill>
    </fill>
  </fills>
  <borders count="8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top style="hair">
        <color auto="1"/>
      </top>
      <bottom/>
      <diagonal/>
    </border>
    <border>
      <left style="thin">
        <color indexed="64"/>
      </left>
      <right style="thin">
        <color indexed="64"/>
      </right>
      <top style="hair">
        <color auto="1"/>
      </top>
      <bottom style="thin">
        <color indexed="64"/>
      </bottom>
      <diagonal/>
    </border>
    <border>
      <left style="thin">
        <color indexed="64"/>
      </left>
      <right/>
      <top style="hair">
        <color auto="1"/>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29">
    <xf numFmtId="0" fontId="0" fillId="0" borderId="0"/>
    <xf numFmtId="179" fontId="5" fillId="0" borderId="0" applyFill="0" applyBorder="0" applyAlignment="0"/>
    <xf numFmtId="41" fontId="6" fillId="0" borderId="0" applyFont="0" applyFill="0" applyBorder="0" applyAlignment="0" applyProtection="0"/>
    <xf numFmtId="43" fontId="6"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7" fillId="0" borderId="0">
      <alignment horizontal="left"/>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10" fontId="8" fillId="3" borderId="3" applyNumberFormat="0" applyBorder="0" applyAlignment="0" applyProtection="0"/>
    <xf numFmtId="182" fontId="10" fillId="0" borderId="0"/>
    <xf numFmtId="0" fontId="6" fillId="0" borderId="0"/>
    <xf numFmtId="10" fontId="6" fillId="0" borderId="0" applyFont="0" applyFill="0" applyBorder="0" applyAlignment="0" applyProtection="0"/>
    <xf numFmtId="4" fontId="7"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6" fillId="0" borderId="0"/>
    <xf numFmtId="0" fontId="10" fillId="0" borderId="0"/>
    <xf numFmtId="38" fontId="10" fillId="0" borderId="0" applyFont="0" applyFill="0" applyBorder="0" applyAlignment="0" applyProtection="0"/>
  </cellStyleXfs>
  <cellXfs count="414">
    <xf numFmtId="0" fontId="0" fillId="0" borderId="0" xfId="0"/>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right"/>
    </xf>
    <xf numFmtId="0" fontId="21" fillId="0" borderId="0" xfId="0" applyFont="1" applyFill="1" applyAlignment="1">
      <alignment horizontal="right" vertical="center"/>
    </xf>
    <xf numFmtId="0" fontId="21" fillId="0" borderId="0" xfId="0" applyFont="1" applyFill="1"/>
    <xf numFmtId="0" fontId="21" fillId="4" borderId="3" xfId="0" applyFont="1" applyFill="1" applyBorder="1" applyAlignment="1">
      <alignment horizontal="center" vertical="center"/>
    </xf>
    <xf numFmtId="0" fontId="21" fillId="4" borderId="7" xfId="0" applyFont="1" applyFill="1" applyBorder="1" applyAlignment="1">
      <alignment horizontal="center" vertical="center"/>
    </xf>
    <xf numFmtId="49" fontId="21" fillId="0" borderId="16" xfId="0" applyNumberFormat="1" applyFont="1" applyFill="1" applyBorder="1" applyAlignment="1">
      <alignment horizontal="distributed" vertical="center"/>
    </xf>
    <xf numFmtId="41" fontId="21" fillId="0" borderId="15" xfId="0" applyNumberFormat="1" applyFont="1" applyFill="1" applyBorder="1" applyAlignment="1">
      <alignment horizontal="right" vertical="center"/>
    </xf>
    <xf numFmtId="41" fontId="21" fillId="0" borderId="14" xfId="0" applyNumberFormat="1" applyFont="1" applyFill="1" applyBorder="1" applyAlignment="1">
      <alignment horizontal="right" vertical="center"/>
    </xf>
    <xf numFmtId="49" fontId="21" fillId="0" borderId="61" xfId="0" applyNumberFormat="1" applyFont="1" applyFill="1" applyBorder="1" applyAlignment="1">
      <alignment horizontal="distributed" vertical="center"/>
    </xf>
    <xf numFmtId="41" fontId="21" fillId="0" borderId="33" xfId="0" applyNumberFormat="1" applyFont="1" applyFill="1" applyBorder="1" applyAlignment="1">
      <alignment horizontal="right" vertical="center" wrapText="1"/>
    </xf>
    <xf numFmtId="41" fontId="21" fillId="0" borderId="31" xfId="0" applyNumberFormat="1" applyFont="1" applyFill="1" applyBorder="1" applyAlignment="1">
      <alignment horizontal="right" vertical="center" shrinkToFit="1"/>
    </xf>
    <xf numFmtId="49" fontId="21" fillId="0" borderId="9" xfId="0" applyNumberFormat="1" applyFont="1" applyFill="1" applyBorder="1" applyAlignment="1">
      <alignment horizontal="distributed" vertical="center"/>
    </xf>
    <xf numFmtId="41" fontId="21" fillId="0" borderId="11" xfId="0" applyNumberFormat="1" applyFont="1" applyFill="1" applyBorder="1" applyAlignment="1">
      <alignment horizontal="right" vertical="center" wrapText="1"/>
    </xf>
    <xf numFmtId="41" fontId="21" fillId="0" borderId="0" xfId="0" applyNumberFormat="1" applyFont="1" applyFill="1" applyBorder="1" applyAlignment="1">
      <alignment horizontal="right" vertical="center" shrinkToFit="1"/>
    </xf>
    <xf numFmtId="49" fontId="21" fillId="0" borderId="49" xfId="0" applyNumberFormat="1" applyFont="1" applyFill="1" applyBorder="1" applyAlignment="1">
      <alignment horizontal="distributed" vertical="center"/>
    </xf>
    <xf numFmtId="41" fontId="21" fillId="0" borderId="23" xfId="0" applyNumberFormat="1" applyFont="1" applyFill="1" applyBorder="1" applyAlignment="1">
      <alignment horizontal="right" vertical="center" wrapText="1"/>
    </xf>
    <xf numFmtId="41" fontId="21" fillId="0" borderId="24" xfId="0" applyNumberFormat="1" applyFont="1" applyFill="1" applyBorder="1" applyAlignment="1">
      <alignment horizontal="right" vertical="center" shrinkToFit="1"/>
    </xf>
    <xf numFmtId="0" fontId="21" fillId="0" borderId="49" xfId="0" applyFont="1" applyFill="1" applyBorder="1" applyAlignment="1">
      <alignment horizontal="distributed" vertical="center"/>
    </xf>
    <xf numFmtId="0" fontId="21" fillId="0" borderId="9" xfId="0" applyFont="1" applyFill="1" applyBorder="1" applyAlignment="1">
      <alignment horizontal="distributed" vertical="center"/>
    </xf>
    <xf numFmtId="183" fontId="21" fillId="0" borderId="0" xfId="0" applyNumberFormat="1" applyFont="1" applyFill="1"/>
    <xf numFmtId="0" fontId="21" fillId="0" borderId="56" xfId="0" applyFont="1" applyFill="1" applyBorder="1" applyAlignment="1">
      <alignment horizontal="distributed" vertical="center"/>
    </xf>
    <xf numFmtId="41" fontId="21" fillId="0" borderId="57" xfId="0" applyNumberFormat="1" applyFont="1" applyFill="1" applyBorder="1" applyAlignment="1">
      <alignment horizontal="right" vertical="center" wrapText="1"/>
    </xf>
    <xf numFmtId="41" fontId="21" fillId="0" borderId="55" xfId="0" applyNumberFormat="1" applyFont="1" applyFill="1" applyBorder="1" applyAlignment="1">
      <alignment horizontal="right" vertical="center" shrinkToFit="1"/>
    </xf>
    <xf numFmtId="184" fontId="21" fillId="0" borderId="0" xfId="0" applyNumberFormat="1" applyFont="1" applyFill="1"/>
    <xf numFmtId="0" fontId="21" fillId="0" borderId="0" xfId="0" applyFont="1" applyFill="1" applyBorder="1" applyAlignment="1">
      <alignment horizontal="left" vertical="top" wrapText="1"/>
    </xf>
    <xf numFmtId="0" fontId="19" fillId="0" borderId="0" xfId="0" applyFont="1" applyFill="1" applyAlignment="1">
      <alignment horizontal="right" vertical="center"/>
    </xf>
    <xf numFmtId="49" fontId="21" fillId="0" borderId="3" xfId="0" applyNumberFormat="1" applyFont="1" applyFill="1" applyBorder="1" applyAlignment="1">
      <alignment horizontal="center" vertical="center" shrinkToFit="1"/>
    </xf>
    <xf numFmtId="41" fontId="21" fillId="0" borderId="14" xfId="0" applyNumberFormat="1" applyFont="1" applyFill="1" applyBorder="1" applyAlignment="1">
      <alignment horizontal="right" vertical="center" shrinkToFit="1"/>
    </xf>
    <xf numFmtId="49" fontId="21" fillId="0" borderId="0" xfId="0" applyNumberFormat="1" applyFont="1" applyFill="1" applyBorder="1" applyAlignment="1">
      <alignment horizontal="distributed" vertical="center" shrinkToFit="1"/>
    </xf>
    <xf numFmtId="177" fontId="21" fillId="0" borderId="0" xfId="0" applyNumberFormat="1" applyFont="1" applyFill="1" applyAlignment="1">
      <alignment vertical="center" shrinkToFit="1"/>
    </xf>
    <xf numFmtId="177" fontId="21" fillId="0" borderId="0" xfId="0" applyNumberFormat="1" applyFont="1" applyFill="1"/>
    <xf numFmtId="49" fontId="21" fillId="0" borderId="24" xfId="0" applyNumberFormat="1" applyFont="1" applyFill="1" applyBorder="1" applyAlignment="1">
      <alignment horizontal="distributed" vertical="center" shrinkToFit="1"/>
    </xf>
    <xf numFmtId="49" fontId="21" fillId="0" borderId="14" xfId="0" applyNumberFormat="1" applyFont="1" applyFill="1" applyBorder="1" applyAlignment="1">
      <alignment horizontal="distributed" vertical="center" shrinkToFit="1"/>
    </xf>
    <xf numFmtId="0" fontId="21" fillId="0" borderId="24" xfId="0" applyFont="1" applyFill="1" applyBorder="1"/>
    <xf numFmtId="49" fontId="21" fillId="0" borderId="14" xfId="0" applyNumberFormat="1" applyFont="1" applyFill="1" applyBorder="1" applyAlignment="1">
      <alignment horizontal="distributed" vertical="center" wrapText="1" shrinkToFit="1"/>
    </xf>
    <xf numFmtId="49" fontId="21" fillId="0" borderId="0" xfId="0" applyNumberFormat="1" applyFont="1" applyFill="1" applyBorder="1" applyAlignment="1">
      <alignment horizontal="distributed" vertical="center" wrapText="1" shrinkToFit="1"/>
    </xf>
    <xf numFmtId="49" fontId="21" fillId="0" borderId="5" xfId="0" applyNumberFormat="1" applyFont="1" applyFill="1" applyBorder="1" applyAlignment="1">
      <alignment horizontal="distributed" vertical="center" shrinkToFit="1"/>
    </xf>
    <xf numFmtId="41" fontId="21" fillId="0" borderId="5" xfId="0" applyNumberFormat="1" applyFont="1" applyFill="1" applyBorder="1" applyAlignment="1">
      <alignment horizontal="right" vertical="center" shrinkToFit="1"/>
    </xf>
    <xf numFmtId="0" fontId="21" fillId="0" borderId="0" xfId="0" applyFont="1" applyFill="1" applyAlignment="1">
      <alignment vertical="center"/>
    </xf>
    <xf numFmtId="49" fontId="21" fillId="0" borderId="0" xfId="0" applyNumberFormat="1" applyFont="1" applyFill="1" applyAlignment="1">
      <alignment vertical="center" shrinkToFit="1"/>
    </xf>
    <xf numFmtId="0" fontId="21" fillId="0" borderId="0" xfId="0" applyFont="1" applyFill="1" applyAlignment="1">
      <alignment vertical="center" shrinkToFit="1"/>
    </xf>
    <xf numFmtId="0" fontId="19" fillId="0" borderId="0" xfId="0" applyFont="1" applyFill="1"/>
    <xf numFmtId="0" fontId="19" fillId="0" borderId="0" xfId="0" applyFont="1" applyFill="1" applyAlignment="1">
      <alignment horizontal="right"/>
    </xf>
    <xf numFmtId="49" fontId="21" fillId="0" borderId="14" xfId="0" applyNumberFormat="1" applyFont="1" applyFill="1" applyBorder="1" applyAlignment="1">
      <alignment horizontal="center" vertical="center" shrinkToFit="1"/>
    </xf>
    <xf numFmtId="41" fontId="21" fillId="0" borderId="15" xfId="0" applyNumberFormat="1" applyFont="1" applyFill="1" applyBorder="1" applyAlignment="1">
      <alignment horizontal="right" shrinkToFit="1"/>
    </xf>
    <xf numFmtId="41" fontId="21" fillId="0" borderId="14" xfId="0" applyNumberFormat="1" applyFont="1" applyFill="1" applyBorder="1" applyAlignment="1">
      <alignment horizontal="right" shrinkToFit="1"/>
    </xf>
    <xf numFmtId="49" fontId="21" fillId="0" borderId="0" xfId="0" applyNumberFormat="1" applyFont="1" applyFill="1" applyBorder="1" applyAlignment="1">
      <alignment horizontal="center" vertical="center" shrinkToFit="1"/>
    </xf>
    <xf numFmtId="41" fontId="21" fillId="0" borderId="11" xfId="0" applyNumberFormat="1" applyFont="1" applyFill="1" applyBorder="1" applyAlignment="1">
      <alignment horizontal="right" shrinkToFit="1"/>
    </xf>
    <xf numFmtId="41" fontId="21" fillId="0" borderId="0" xfId="0" applyNumberFormat="1" applyFont="1" applyFill="1" applyBorder="1" applyAlignment="1">
      <alignment horizontal="right" shrinkToFit="1"/>
    </xf>
    <xf numFmtId="49" fontId="21" fillId="0" borderId="16" xfId="0" applyNumberFormat="1" applyFont="1" applyFill="1" applyBorder="1" applyAlignment="1">
      <alignment horizontal="distributed" vertical="center" shrinkToFit="1"/>
    </xf>
    <xf numFmtId="41" fontId="21" fillId="0" borderId="33" xfId="0" applyNumberFormat="1" applyFont="1" applyFill="1" applyBorder="1" applyAlignment="1">
      <alignment horizontal="right" shrinkToFit="1"/>
    </xf>
    <xf numFmtId="41" fontId="21" fillId="0" borderId="31" xfId="0" applyNumberFormat="1" applyFont="1" applyFill="1" applyBorder="1" applyAlignment="1">
      <alignment horizontal="right" shrinkToFit="1"/>
    </xf>
    <xf numFmtId="49" fontId="21" fillId="0" borderId="9" xfId="0" applyNumberFormat="1" applyFont="1" applyFill="1" applyBorder="1" applyAlignment="1">
      <alignment horizontal="distributed" vertical="center" shrinkToFit="1"/>
    </xf>
    <xf numFmtId="49" fontId="21" fillId="0" borderId="10" xfId="0" applyNumberFormat="1" applyFont="1" applyFill="1" applyBorder="1" applyAlignment="1">
      <alignment horizontal="distributed" vertical="center" shrinkToFit="1"/>
    </xf>
    <xf numFmtId="41" fontId="21" fillId="0" borderId="23" xfId="0" applyNumberFormat="1" applyFont="1" applyFill="1" applyBorder="1" applyAlignment="1">
      <alignment horizontal="right" shrinkToFit="1"/>
    </xf>
    <xf numFmtId="41" fontId="21" fillId="0" borderId="24" xfId="0" applyNumberFormat="1" applyFont="1" applyFill="1" applyBorder="1" applyAlignment="1">
      <alignment horizontal="right" shrinkToFit="1"/>
    </xf>
    <xf numFmtId="41" fontId="21" fillId="0" borderId="6" xfId="0" applyNumberFormat="1" applyFont="1" applyFill="1" applyBorder="1" applyAlignment="1">
      <alignment horizontal="right" shrinkToFit="1"/>
    </xf>
    <xf numFmtId="41" fontId="21" fillId="0" borderId="5" xfId="0" applyNumberFormat="1" applyFont="1" applyFill="1" applyBorder="1" applyAlignment="1">
      <alignment horizontal="right" shrinkToFit="1"/>
    </xf>
    <xf numFmtId="0" fontId="21" fillId="0" borderId="0" xfId="0" applyNumberFormat="1" applyFont="1" applyFill="1" applyAlignment="1">
      <alignment vertical="center" shrinkToFit="1"/>
    </xf>
    <xf numFmtId="41" fontId="23" fillId="0" borderId="0" xfId="0" applyNumberFormat="1" applyFont="1" applyFill="1" applyBorder="1" applyAlignment="1">
      <alignment horizontal="right" vertical="center" shrinkToFit="1"/>
    </xf>
    <xf numFmtId="41" fontId="23" fillId="0" borderId="14" xfId="0" applyNumberFormat="1" applyFont="1" applyFill="1" applyBorder="1" applyAlignment="1">
      <alignment horizontal="right" vertical="center" shrinkToFit="1"/>
    </xf>
    <xf numFmtId="41" fontId="23" fillId="0" borderId="31" xfId="0" applyNumberFormat="1" applyFont="1" applyFill="1" applyBorder="1" applyAlignment="1">
      <alignment horizontal="right" vertical="center" shrinkToFit="1"/>
    </xf>
    <xf numFmtId="49" fontId="21" fillId="0" borderId="8" xfId="0" applyNumberFormat="1" applyFont="1" applyFill="1" applyBorder="1" applyAlignment="1">
      <alignment horizontal="distributed" vertical="center" shrinkToFit="1"/>
    </xf>
    <xf numFmtId="41" fontId="23" fillId="0" borderId="24" xfId="0" applyNumberFormat="1" applyFont="1" applyFill="1" applyBorder="1" applyAlignment="1">
      <alignment horizontal="right" vertical="center" shrinkToFit="1"/>
    </xf>
    <xf numFmtId="49" fontId="21" fillId="0" borderId="13" xfId="0" applyNumberFormat="1" applyFont="1" applyFill="1" applyBorder="1" applyAlignment="1">
      <alignment horizontal="distributed" vertical="center" shrinkToFit="1"/>
    </xf>
    <xf numFmtId="49" fontId="21" fillId="0" borderId="12" xfId="0" applyNumberFormat="1" applyFont="1" applyFill="1" applyBorder="1" applyAlignment="1">
      <alignment horizontal="distributed" vertical="center" shrinkToFit="1"/>
    </xf>
    <xf numFmtId="41" fontId="23" fillId="0" borderId="0" xfId="0" applyNumberFormat="1" applyFont="1" applyFill="1" applyBorder="1" applyAlignment="1">
      <alignment horizontal="right" vertical="center"/>
    </xf>
    <xf numFmtId="41" fontId="23" fillId="0" borderId="24" xfId="0" applyNumberFormat="1" applyFont="1" applyFill="1" applyBorder="1" applyAlignment="1">
      <alignment horizontal="right" vertical="center"/>
    </xf>
    <xf numFmtId="49" fontId="21" fillId="0" borderId="13" xfId="0" applyNumberFormat="1" applyFont="1" applyFill="1" applyBorder="1" applyAlignment="1">
      <alignment horizontal="distributed" vertical="center" wrapText="1" shrinkToFit="1"/>
    </xf>
    <xf numFmtId="49" fontId="21" fillId="0" borderId="8" xfId="0" applyNumberFormat="1" applyFont="1" applyFill="1" applyBorder="1" applyAlignment="1">
      <alignment horizontal="distributed" vertical="center" wrapText="1" shrinkToFit="1"/>
    </xf>
    <xf numFmtId="49" fontId="21" fillId="0" borderId="12" xfId="0" applyNumberFormat="1" applyFont="1" applyFill="1" applyBorder="1" applyAlignment="1">
      <alignment horizontal="distributed" vertical="center" wrapText="1" shrinkToFit="1"/>
    </xf>
    <xf numFmtId="41" fontId="23" fillId="0" borderId="5" xfId="0" applyNumberFormat="1" applyFont="1" applyFill="1" applyBorder="1" applyAlignment="1">
      <alignment horizontal="right" vertical="center" shrinkToFit="1"/>
    </xf>
    <xf numFmtId="41" fontId="23" fillId="0" borderId="5" xfId="0" applyNumberFormat="1" applyFont="1" applyFill="1" applyBorder="1" applyAlignment="1">
      <alignment horizontal="right" vertical="center"/>
    </xf>
    <xf numFmtId="0" fontId="21" fillId="0" borderId="3" xfId="0" applyFont="1" applyFill="1" applyBorder="1" applyAlignment="1">
      <alignment horizontal="center" vertical="center"/>
    </xf>
    <xf numFmtId="41" fontId="23" fillId="0" borderId="14" xfId="0" applyNumberFormat="1" applyFont="1" applyFill="1" applyBorder="1" applyAlignment="1">
      <alignment horizontal="right" shrinkToFit="1"/>
    </xf>
    <xf numFmtId="41" fontId="23" fillId="0" borderId="0" xfId="0" applyNumberFormat="1" applyFont="1" applyFill="1" applyBorder="1" applyAlignment="1">
      <alignment horizontal="right" shrinkToFit="1"/>
    </xf>
    <xf numFmtId="41" fontId="23" fillId="0" borderId="24" xfId="0" applyNumberFormat="1" applyFont="1" applyFill="1" applyBorder="1" applyAlignment="1">
      <alignment horizontal="right" shrinkToFit="1"/>
    </xf>
    <xf numFmtId="41" fontId="21" fillId="0" borderId="0" xfId="0" applyNumberFormat="1" applyFont="1" applyFill="1" applyAlignment="1">
      <alignment horizontal="right" shrinkToFit="1"/>
    </xf>
    <xf numFmtId="41" fontId="23" fillId="0" borderId="31" xfId="0" applyNumberFormat="1" applyFont="1" applyFill="1" applyBorder="1" applyAlignment="1">
      <alignment horizontal="right" shrinkToFit="1"/>
    </xf>
    <xf numFmtId="41" fontId="23" fillId="0" borderId="5" xfId="0" applyNumberFormat="1" applyFont="1" applyFill="1" applyBorder="1" applyAlignment="1">
      <alignment horizontal="right" shrinkToFit="1"/>
    </xf>
    <xf numFmtId="176" fontId="21" fillId="0" borderId="0" xfId="0" applyNumberFormat="1" applyFont="1" applyFill="1"/>
    <xf numFmtId="0" fontId="24" fillId="0" borderId="5" xfId="0" applyFont="1" applyFill="1" applyBorder="1" applyAlignment="1"/>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wrapText="1"/>
    </xf>
    <xf numFmtId="0" fontId="21" fillId="4" borderId="4" xfId="0" applyFont="1" applyFill="1" applyBorder="1" applyAlignment="1">
      <alignment vertical="center" textRotation="255" wrapText="1"/>
    </xf>
    <xf numFmtId="41" fontId="21" fillId="0" borderId="54" xfId="0" applyNumberFormat="1" applyFont="1" applyFill="1" applyBorder="1" applyAlignment="1">
      <alignment horizontal="right"/>
    </xf>
    <xf numFmtId="187" fontId="21" fillId="0" borderId="54" xfId="0" applyNumberFormat="1" applyFont="1" applyFill="1" applyBorder="1" applyAlignment="1">
      <alignment horizontal="right"/>
    </xf>
    <xf numFmtId="41" fontId="21" fillId="0" borderId="0" xfId="0" applyNumberFormat="1" applyFont="1" applyFill="1" applyBorder="1" applyAlignment="1">
      <alignment horizontal="right"/>
    </xf>
    <xf numFmtId="187" fontId="21" fillId="0" borderId="0" xfId="0" applyNumberFormat="1" applyFont="1" applyFill="1" applyBorder="1" applyAlignment="1">
      <alignment horizontal="right"/>
    </xf>
    <xf numFmtId="0" fontId="21" fillId="0" borderId="0" xfId="0" applyFont="1" applyFill="1" applyBorder="1" applyAlignment="1">
      <alignment vertical="center" wrapText="1"/>
    </xf>
    <xf numFmtId="41" fontId="21" fillId="0" borderId="24" xfId="0" applyNumberFormat="1" applyFont="1" applyFill="1" applyBorder="1" applyAlignment="1">
      <alignment horizontal="right"/>
    </xf>
    <xf numFmtId="187" fontId="21" fillId="0" borderId="24" xfId="0" applyNumberFormat="1" applyFont="1" applyFill="1" applyBorder="1" applyAlignment="1">
      <alignment horizontal="right"/>
    </xf>
    <xf numFmtId="41" fontId="21" fillId="0" borderId="0" xfId="0" applyNumberFormat="1" applyFont="1" applyFill="1" applyBorder="1"/>
    <xf numFmtId="41" fontId="21" fillId="0" borderId="24" xfId="0" applyNumberFormat="1" applyFont="1" applyFill="1" applyBorder="1"/>
    <xf numFmtId="41" fontId="21" fillId="0" borderId="31" xfId="0" applyNumberFormat="1" applyFont="1" applyFill="1" applyBorder="1" applyAlignment="1">
      <alignment horizontal="right"/>
    </xf>
    <xf numFmtId="187" fontId="21" fillId="0" borderId="31" xfId="0" applyNumberFormat="1" applyFont="1" applyFill="1" applyBorder="1" applyAlignment="1">
      <alignment horizontal="right"/>
    </xf>
    <xf numFmtId="41" fontId="21" fillId="0" borderId="5" xfId="0" applyNumberFormat="1" applyFont="1" applyFill="1" applyBorder="1" applyAlignment="1">
      <alignment horizontal="right"/>
    </xf>
    <xf numFmtId="41" fontId="21" fillId="0" borderId="5" xfId="0" applyNumberFormat="1" applyFont="1" applyFill="1" applyBorder="1"/>
    <xf numFmtId="187" fontId="21" fillId="0" borderId="5" xfId="0" applyNumberFormat="1" applyFont="1" applyFill="1" applyBorder="1" applyAlignment="1">
      <alignment horizontal="right"/>
    </xf>
    <xf numFmtId="0" fontId="21" fillId="0" borderId="14" xfId="0" applyFont="1" applyFill="1" applyBorder="1" applyAlignment="1">
      <alignment vertical="center" wrapText="1"/>
    </xf>
    <xf numFmtId="41" fontId="21" fillId="0" borderId="14" xfId="0" applyNumberFormat="1" applyFont="1" applyFill="1" applyBorder="1" applyAlignment="1">
      <alignment horizontal="right"/>
    </xf>
    <xf numFmtId="187" fontId="21" fillId="0" borderId="14" xfId="0" applyNumberFormat="1" applyFont="1" applyFill="1" applyBorder="1" applyAlignment="1">
      <alignment horizontal="right"/>
    </xf>
    <xf numFmtId="41" fontId="21" fillId="0" borderId="0" xfId="0" applyNumberFormat="1" applyFont="1" applyFill="1"/>
    <xf numFmtId="41" fontId="21" fillId="0" borderId="53" xfId="0" applyNumberFormat="1" applyFont="1" applyFill="1" applyBorder="1" applyAlignment="1">
      <alignment horizontal="right"/>
    </xf>
    <xf numFmtId="41" fontId="21" fillId="0" borderId="53" xfId="0" applyNumberFormat="1" applyFont="1" applyFill="1" applyBorder="1"/>
    <xf numFmtId="41" fontId="23" fillId="0" borderId="53" xfId="0" applyNumberFormat="1" applyFont="1" applyFill="1" applyBorder="1" applyAlignment="1">
      <alignment horizontal="right" shrinkToFit="1"/>
    </xf>
    <xf numFmtId="187" fontId="21" fillId="0" borderId="53" xfId="0" applyNumberFormat="1" applyFont="1" applyFill="1" applyBorder="1" applyAlignment="1">
      <alignment horizontal="right"/>
    </xf>
    <xf numFmtId="0" fontId="24" fillId="0" borderId="0" xfId="0" applyFont="1" applyFill="1" applyBorder="1" applyAlignment="1">
      <alignment vertical="center"/>
    </xf>
    <xf numFmtId="185" fontId="21" fillId="0" borderId="14" xfId="0" applyNumberFormat="1" applyFont="1" applyFill="1" applyBorder="1"/>
    <xf numFmtId="186" fontId="21" fillId="0" borderId="14" xfId="0" applyNumberFormat="1" applyFont="1" applyFill="1" applyBorder="1"/>
    <xf numFmtId="185" fontId="21" fillId="0" borderId="0" xfId="0" applyNumberFormat="1" applyFont="1" applyFill="1" applyBorder="1"/>
    <xf numFmtId="186" fontId="21" fillId="0" borderId="0" xfId="0" applyNumberFormat="1" applyFont="1" applyFill="1" applyBorder="1"/>
    <xf numFmtId="185" fontId="21" fillId="0" borderId="24" xfId="0" applyNumberFormat="1" applyFont="1" applyFill="1" applyBorder="1"/>
    <xf numFmtId="186" fontId="21" fillId="0" borderId="24" xfId="0" applyNumberFormat="1" applyFont="1" applyFill="1" applyBorder="1"/>
    <xf numFmtId="185" fontId="21" fillId="0" borderId="31" xfId="0" applyNumberFormat="1" applyFont="1" applyFill="1" applyBorder="1"/>
    <xf numFmtId="186" fontId="21" fillId="0" borderId="31" xfId="0" applyNumberFormat="1" applyFont="1" applyFill="1" applyBorder="1"/>
    <xf numFmtId="41" fontId="21" fillId="0" borderId="0" xfId="0" applyNumberFormat="1" applyFont="1" applyFill="1" applyBorder="1" applyAlignment="1"/>
    <xf numFmtId="41" fontId="21" fillId="0" borderId="0" xfId="0" applyNumberFormat="1" applyFont="1" applyFill="1" applyBorder="1" applyAlignment="1">
      <alignment horizontal="right" wrapText="1"/>
    </xf>
    <xf numFmtId="41" fontId="21" fillId="0" borderId="31" xfId="0" applyNumberFormat="1" applyFont="1" applyFill="1" applyBorder="1" applyAlignment="1">
      <alignment horizontal="right" wrapText="1"/>
    </xf>
    <xf numFmtId="41" fontId="21" fillId="0" borderId="24" xfId="0" applyNumberFormat="1" applyFont="1" applyFill="1" applyBorder="1" applyAlignment="1">
      <alignment horizontal="right" wrapText="1"/>
    </xf>
    <xf numFmtId="185" fontId="21" fillId="0" borderId="5" xfId="0" applyNumberFormat="1" applyFont="1" applyFill="1" applyBorder="1"/>
    <xf numFmtId="186" fontId="21" fillId="0" borderId="5" xfId="0" applyNumberFormat="1" applyFont="1" applyFill="1" applyBorder="1"/>
    <xf numFmtId="0" fontId="21" fillId="0" borderId="0" xfId="0" applyFont="1" applyFill="1" applyBorder="1" applyAlignment="1">
      <alignment wrapText="1"/>
    </xf>
    <xf numFmtId="0" fontId="18" fillId="0" borderId="0" xfId="27" applyFont="1" applyFill="1" applyAlignment="1">
      <alignment vertical="center"/>
    </xf>
    <xf numFmtId="0" fontId="19" fillId="0" borderId="0" xfId="27" applyFont="1" applyFill="1" applyAlignment="1">
      <alignment vertical="center"/>
    </xf>
    <xf numFmtId="0" fontId="19" fillId="0" borderId="0" xfId="27" applyFont="1" applyFill="1" applyAlignment="1">
      <alignment horizontal="center" vertical="center"/>
    </xf>
    <xf numFmtId="0" fontId="18" fillId="0" borderId="0" xfId="27" applyFont="1" applyFill="1" applyAlignment="1">
      <alignment horizontal="right" vertical="center"/>
    </xf>
    <xf numFmtId="0" fontId="25" fillId="0" borderId="0" xfId="27" quotePrefix="1" applyFont="1" applyFill="1" applyAlignment="1">
      <alignment horizontal="left" vertical="center"/>
    </xf>
    <xf numFmtId="0" fontId="19" fillId="0" borderId="0" xfId="27" quotePrefix="1" applyFont="1" applyFill="1" applyAlignment="1">
      <alignment horizontal="left" vertical="center"/>
    </xf>
    <xf numFmtId="0" fontId="21" fillId="0" borderId="0" xfId="27" applyFont="1" applyFill="1" applyAlignment="1">
      <alignment horizontal="right"/>
    </xf>
    <xf numFmtId="0" fontId="21" fillId="0" borderId="0" xfId="27" applyFont="1" applyFill="1" applyAlignment="1">
      <alignment horizontal="right" vertical="center"/>
    </xf>
    <xf numFmtId="0" fontId="21" fillId="0" borderId="0" xfId="27" applyFont="1" applyFill="1"/>
    <xf numFmtId="0" fontId="26" fillId="4" borderId="31" xfId="27" applyFont="1" applyFill="1" applyBorder="1" applyAlignment="1">
      <alignment horizontal="center" vertical="center"/>
    </xf>
    <xf numFmtId="0" fontId="26" fillId="4" borderId="0" xfId="27" applyFont="1" applyFill="1" applyBorder="1" applyAlignment="1">
      <alignment horizontal="center" vertical="center"/>
    </xf>
    <xf numFmtId="0" fontId="26" fillId="4" borderId="24" xfId="27" applyFont="1" applyFill="1" applyBorder="1" applyAlignment="1">
      <alignment horizontal="center" vertical="center"/>
    </xf>
    <xf numFmtId="0" fontId="21" fillId="0" borderId="69" xfId="27" applyFont="1" applyFill="1" applyBorder="1" applyAlignment="1">
      <alignment horizontal="center" vertical="center"/>
    </xf>
    <xf numFmtId="0" fontId="21" fillId="0" borderId="0" xfId="27" applyFont="1" applyFill="1" applyBorder="1" applyAlignment="1">
      <alignment horizontal="center" vertical="center"/>
    </xf>
    <xf numFmtId="38" fontId="21" fillId="0" borderId="69" xfId="28" applyFont="1" applyFill="1" applyBorder="1" applyAlignment="1">
      <alignment vertical="center"/>
    </xf>
    <xf numFmtId="38" fontId="21" fillId="0" borderId="51" xfId="28" applyFont="1" applyFill="1" applyBorder="1" applyAlignment="1">
      <alignment vertical="center"/>
    </xf>
    <xf numFmtId="38" fontId="21" fillId="0" borderId="51" xfId="28" applyFont="1" applyFill="1" applyBorder="1" applyAlignment="1">
      <alignment horizontal="right" vertical="center"/>
    </xf>
    <xf numFmtId="38" fontId="21" fillId="0" borderId="9" xfId="28" applyFont="1" applyFill="1" applyBorder="1" applyAlignment="1">
      <alignment vertical="center"/>
    </xf>
    <xf numFmtId="38" fontId="21" fillId="0" borderId="0" xfId="28" applyFont="1" applyFill="1" applyBorder="1" applyAlignment="1">
      <alignment vertical="center"/>
    </xf>
    <xf numFmtId="38" fontId="21" fillId="0" borderId="44" xfId="28" applyFont="1" applyFill="1" applyBorder="1" applyAlignment="1">
      <alignment horizontal="right" vertical="center"/>
    </xf>
    <xf numFmtId="188" fontId="21" fillId="0" borderId="51" xfId="28" applyNumberFormat="1" applyFont="1" applyFill="1" applyBorder="1" applyAlignment="1">
      <alignment horizontal="right" vertical="center"/>
    </xf>
    <xf numFmtId="188" fontId="21" fillId="0" borderId="0" xfId="28" applyNumberFormat="1" applyFont="1" applyFill="1" applyBorder="1" applyAlignment="1">
      <alignment horizontal="right" vertical="center"/>
    </xf>
    <xf numFmtId="188" fontId="21" fillId="0" borderId="44" xfId="28" applyNumberFormat="1" applyFont="1" applyFill="1" applyBorder="1" applyAlignment="1">
      <alignment vertical="center"/>
    </xf>
    <xf numFmtId="188" fontId="21" fillId="0" borderId="51" xfId="28" applyNumberFormat="1" applyFont="1" applyFill="1" applyBorder="1" applyAlignment="1">
      <alignment vertical="center"/>
    </xf>
    <xf numFmtId="188" fontId="21" fillId="0" borderId="0" xfId="28" applyNumberFormat="1" applyFont="1" applyFill="1" applyBorder="1" applyAlignment="1">
      <alignment vertical="center"/>
    </xf>
    <xf numFmtId="188" fontId="21" fillId="0" borderId="9" xfId="28" applyNumberFormat="1" applyFont="1" applyFill="1" applyBorder="1" applyAlignment="1">
      <alignment vertical="center"/>
    </xf>
    <xf numFmtId="38" fontId="21" fillId="0" borderId="0" xfId="28" applyFont="1" applyFill="1" applyBorder="1" applyAlignment="1">
      <alignment horizontal="right" vertical="center"/>
    </xf>
    <xf numFmtId="38" fontId="21" fillId="0" borderId="39" xfId="28" applyFont="1" applyFill="1" applyBorder="1" applyAlignment="1">
      <alignment horizontal="right" vertical="center"/>
    </xf>
    <xf numFmtId="0" fontId="21" fillId="0" borderId="58" xfId="27" applyFont="1" applyFill="1" applyBorder="1" applyAlignment="1">
      <alignment horizontal="right" vertical="center"/>
    </xf>
    <xf numFmtId="38" fontId="21" fillId="0" borderId="24" xfId="28" applyFont="1" applyFill="1" applyBorder="1" applyAlignment="1">
      <alignment vertical="center"/>
    </xf>
    <xf numFmtId="0" fontId="21" fillId="0" borderId="39" xfId="27" applyFont="1" applyFill="1" applyBorder="1" applyAlignment="1">
      <alignment horizontal="right" vertical="center"/>
    </xf>
    <xf numFmtId="0" fontId="21" fillId="0" borderId="24" xfId="27" applyFont="1" applyFill="1" applyBorder="1" applyAlignment="1">
      <alignment horizontal="right" vertical="center"/>
    </xf>
    <xf numFmtId="0" fontId="21" fillId="0" borderId="39" xfId="27" applyFont="1" applyFill="1" applyBorder="1" applyAlignment="1">
      <alignment vertical="center"/>
    </xf>
    <xf numFmtId="38" fontId="21" fillId="0" borderId="75" xfId="28" applyFont="1" applyFill="1" applyBorder="1" applyAlignment="1">
      <alignment horizontal="right" vertical="center"/>
    </xf>
    <xf numFmtId="0" fontId="21" fillId="0" borderId="75" xfId="27" applyFont="1" applyFill="1" applyBorder="1" applyAlignment="1">
      <alignment vertical="center"/>
    </xf>
    <xf numFmtId="0" fontId="21" fillId="0" borderId="35" xfId="27" applyFont="1" applyFill="1" applyBorder="1" applyAlignment="1">
      <alignment vertical="center"/>
    </xf>
    <xf numFmtId="0" fontId="21" fillId="0" borderId="51" xfId="27" applyFont="1" applyFill="1" applyBorder="1" applyAlignment="1">
      <alignment vertical="center"/>
    </xf>
    <xf numFmtId="0" fontId="21" fillId="0" borderId="51" xfId="27" applyFont="1" applyFill="1" applyBorder="1" applyAlignment="1">
      <alignment horizontal="right" vertical="center"/>
    </xf>
    <xf numFmtId="188" fontId="21" fillId="0" borderId="51" xfId="27" applyNumberFormat="1" applyFont="1" applyFill="1" applyBorder="1" applyAlignment="1">
      <alignment vertical="center"/>
    </xf>
    <xf numFmtId="188" fontId="21" fillId="0" borderId="51" xfId="27" applyNumberFormat="1" applyFont="1" applyFill="1" applyBorder="1" applyAlignment="1">
      <alignment horizontal="right" vertical="center"/>
    </xf>
    <xf numFmtId="188" fontId="21" fillId="0" borderId="0" xfId="27" applyNumberFormat="1" applyFont="1" applyFill="1" applyBorder="1" applyAlignment="1">
      <alignment vertical="center"/>
    </xf>
    <xf numFmtId="38" fontId="21" fillId="0" borderId="0" xfId="28" applyFont="1" applyFill="1" applyBorder="1" applyAlignment="1">
      <alignment horizontal="center" vertical="center"/>
    </xf>
    <xf numFmtId="0" fontId="21" fillId="0" borderId="0" xfId="27" applyFont="1" applyFill="1" applyBorder="1" applyAlignment="1">
      <alignment vertical="center"/>
    </xf>
    <xf numFmtId="0" fontId="21" fillId="0" borderId="0" xfId="27" applyFont="1" applyFill="1" applyBorder="1"/>
    <xf numFmtId="38" fontId="21" fillId="0" borderId="39" xfId="28" applyFont="1" applyFill="1" applyBorder="1" applyAlignment="1">
      <alignment vertical="center"/>
    </xf>
    <xf numFmtId="38" fontId="21" fillId="0" borderId="60" xfId="28" applyFont="1" applyFill="1" applyBorder="1" applyAlignment="1">
      <alignment horizontal="right" vertical="center"/>
    </xf>
    <xf numFmtId="0" fontId="21" fillId="0" borderId="60" xfId="27" applyFont="1" applyFill="1" applyBorder="1" applyAlignment="1">
      <alignment horizontal="center" vertical="center"/>
    </xf>
    <xf numFmtId="3" fontId="21" fillId="0" borderId="69" xfId="28" applyNumberFormat="1" applyFont="1" applyFill="1" applyBorder="1" applyAlignment="1">
      <alignment vertical="center"/>
    </xf>
    <xf numFmtId="3" fontId="21" fillId="0" borderId="44" xfId="27" applyNumberFormat="1" applyFont="1" applyFill="1" applyBorder="1" applyAlignment="1">
      <alignment vertical="center" shrinkToFit="1"/>
    </xf>
    <xf numFmtId="3" fontId="21" fillId="0" borderId="44" xfId="28" applyNumberFormat="1" applyFont="1" applyFill="1" applyBorder="1" applyAlignment="1">
      <alignment vertical="center"/>
    </xf>
    <xf numFmtId="3" fontId="21" fillId="0" borderId="70" xfId="27" applyNumberFormat="1" applyFont="1" applyFill="1" applyBorder="1" applyAlignment="1">
      <alignment vertical="center" shrinkToFit="1"/>
    </xf>
    <xf numFmtId="3" fontId="21" fillId="0" borderId="44" xfId="27" applyNumberFormat="1" applyFont="1" applyFill="1" applyBorder="1" applyAlignment="1">
      <alignment vertical="center"/>
    </xf>
    <xf numFmtId="189" fontId="21" fillId="0" borderId="51" xfId="27" applyNumberFormat="1" applyFont="1" applyFill="1" applyBorder="1" applyAlignment="1">
      <alignment vertical="center" shrinkToFit="1"/>
    </xf>
    <xf numFmtId="189" fontId="21" fillId="0" borderId="44" xfId="27" applyNumberFormat="1" applyFont="1" applyFill="1" applyBorder="1" applyAlignment="1">
      <alignment vertical="center" shrinkToFit="1"/>
    </xf>
    <xf numFmtId="189" fontId="21" fillId="0" borderId="44" xfId="27" applyNumberFormat="1" applyFont="1" applyFill="1" applyBorder="1" applyAlignment="1">
      <alignment vertical="center"/>
    </xf>
    <xf numFmtId="189" fontId="21" fillId="0" borderId="60" xfId="27" applyNumberFormat="1" applyFont="1" applyFill="1" applyBorder="1" applyAlignment="1">
      <alignment vertical="center"/>
    </xf>
    <xf numFmtId="189" fontId="21" fillId="0" borderId="44" xfId="28" applyNumberFormat="1" applyFont="1" applyFill="1" applyBorder="1" applyAlignment="1">
      <alignment vertical="center"/>
    </xf>
    <xf numFmtId="189" fontId="21" fillId="0" borderId="70" xfId="28" applyNumberFormat="1" applyFont="1" applyFill="1" applyBorder="1" applyAlignment="1">
      <alignment vertical="center"/>
    </xf>
    <xf numFmtId="3" fontId="21" fillId="0" borderId="44" xfId="28" applyNumberFormat="1" applyFont="1" applyFill="1" applyBorder="1" applyAlignment="1">
      <alignment horizontal="right" vertical="center"/>
    </xf>
    <xf numFmtId="3" fontId="21" fillId="0" borderId="51" xfId="27" applyNumberFormat="1" applyFont="1" applyFill="1" applyBorder="1" applyAlignment="1">
      <alignment horizontal="right" vertical="center"/>
    </xf>
    <xf numFmtId="189" fontId="21" fillId="0" borderId="60" xfId="27" applyNumberFormat="1" applyFont="1" applyFill="1" applyBorder="1" applyAlignment="1">
      <alignment vertical="center" shrinkToFit="1"/>
    </xf>
    <xf numFmtId="3" fontId="21" fillId="0" borderId="51" xfId="27" applyNumberFormat="1" applyFont="1" applyFill="1" applyBorder="1" applyAlignment="1">
      <alignment vertical="center"/>
    </xf>
    <xf numFmtId="189" fontId="21" fillId="0" borderId="70" xfId="27" applyNumberFormat="1" applyFont="1" applyFill="1" applyBorder="1" applyAlignment="1">
      <alignment vertical="center" shrinkToFit="1"/>
    </xf>
    <xf numFmtId="38" fontId="21" fillId="0" borderId="44" xfId="28" applyFont="1" applyFill="1" applyBorder="1" applyAlignment="1">
      <alignment vertical="center"/>
    </xf>
    <xf numFmtId="38" fontId="21" fillId="0" borderId="70" xfId="28" applyFont="1" applyFill="1" applyBorder="1" applyAlignment="1">
      <alignment vertical="center"/>
    </xf>
    <xf numFmtId="188" fontId="21" fillId="0" borderId="60" xfId="28" applyNumberFormat="1" applyFont="1" applyFill="1" applyBorder="1" applyAlignment="1">
      <alignment vertical="center"/>
    </xf>
    <xf numFmtId="188" fontId="21" fillId="0" borderId="70" xfId="28" applyNumberFormat="1" applyFont="1" applyFill="1" applyBorder="1" applyAlignment="1">
      <alignment vertical="center"/>
    </xf>
    <xf numFmtId="0" fontId="21" fillId="0" borderId="70" xfId="27" applyFont="1" applyFill="1" applyBorder="1" applyAlignment="1">
      <alignment horizontal="center" vertical="center"/>
    </xf>
    <xf numFmtId="0" fontId="21" fillId="0" borderId="24" xfId="27" applyFont="1" applyFill="1" applyBorder="1"/>
    <xf numFmtId="0" fontId="27" fillId="0" borderId="76" xfId="27" applyFont="1" applyFill="1" applyBorder="1" applyAlignment="1">
      <alignment horizontal="center" vertical="center"/>
    </xf>
    <xf numFmtId="0" fontId="27" fillId="0" borderId="77" xfId="27" applyFont="1" applyFill="1" applyBorder="1" applyAlignment="1">
      <alignment horizontal="center" vertical="center"/>
    </xf>
    <xf numFmtId="38" fontId="27" fillId="0" borderId="76" xfId="28" applyFont="1" applyFill="1" applyBorder="1" applyAlignment="1">
      <alignment vertical="center"/>
    </xf>
    <xf numFmtId="38" fontId="27" fillId="0" borderId="78" xfId="28" applyFont="1" applyFill="1" applyBorder="1" applyAlignment="1">
      <alignment vertical="center"/>
    </xf>
    <xf numFmtId="38" fontId="27" fillId="0" borderId="77" xfId="28" applyFont="1" applyFill="1" applyBorder="1" applyAlignment="1">
      <alignment vertical="center"/>
    </xf>
    <xf numFmtId="38" fontId="27" fillId="0" borderId="78" xfId="28" applyFont="1" applyFill="1" applyBorder="1" applyAlignment="1">
      <alignment horizontal="right" vertical="center"/>
    </xf>
    <xf numFmtId="38" fontId="27" fillId="0" borderId="79" xfId="28" applyFont="1" applyFill="1" applyBorder="1" applyAlignment="1">
      <alignment horizontal="right" vertical="center"/>
    </xf>
    <xf numFmtId="188" fontId="27" fillId="0" borderId="80" xfId="28" applyNumberFormat="1" applyFont="1" applyFill="1" applyBorder="1" applyAlignment="1">
      <alignment vertical="center"/>
    </xf>
    <xf numFmtId="188" fontId="27" fillId="0" borderId="78" xfId="28" applyNumberFormat="1" applyFont="1" applyFill="1" applyBorder="1" applyAlignment="1">
      <alignment vertical="center"/>
    </xf>
    <xf numFmtId="188" fontId="27" fillId="0" borderId="79" xfId="28" applyNumberFormat="1" applyFont="1" applyFill="1" applyBorder="1" applyAlignment="1">
      <alignment vertical="center"/>
    </xf>
    <xf numFmtId="188" fontId="27" fillId="0" borderId="77" xfId="28" applyNumberFormat="1" applyFont="1" applyFill="1" applyBorder="1" applyAlignment="1">
      <alignment vertical="center"/>
    </xf>
    <xf numFmtId="38" fontId="21" fillId="0" borderId="81" xfId="28" applyFont="1" applyFill="1" applyBorder="1" applyAlignment="1">
      <alignment vertical="center"/>
    </xf>
    <xf numFmtId="38" fontId="21" fillId="0" borderId="45" xfId="28" applyFont="1" applyFill="1" applyBorder="1" applyAlignment="1">
      <alignment vertical="center"/>
    </xf>
    <xf numFmtId="38" fontId="21" fillId="0" borderId="45" xfId="28" applyFont="1" applyFill="1" applyBorder="1" applyAlignment="1">
      <alignment horizontal="right" vertical="center"/>
    </xf>
    <xf numFmtId="38" fontId="21" fillId="0" borderId="82" xfId="28" applyFont="1" applyFill="1" applyBorder="1" applyAlignment="1">
      <alignment vertical="center"/>
    </xf>
    <xf numFmtId="38" fontId="21" fillId="0" borderId="83" xfId="28" applyFont="1" applyFill="1" applyBorder="1" applyAlignment="1">
      <alignment horizontal="right" vertical="center"/>
    </xf>
    <xf numFmtId="188" fontId="21" fillId="0" borderId="52" xfId="28" applyNumberFormat="1" applyFont="1" applyFill="1" applyBorder="1" applyAlignment="1">
      <alignment vertical="center"/>
    </xf>
    <xf numFmtId="188" fontId="21" fillId="0" borderId="45" xfId="28" applyNumberFormat="1" applyFont="1" applyFill="1" applyBorder="1" applyAlignment="1">
      <alignment vertical="center"/>
    </xf>
    <xf numFmtId="188" fontId="21" fillId="0" borderId="83" xfId="28" applyNumberFormat="1" applyFont="1" applyFill="1" applyBorder="1" applyAlignment="1">
      <alignment vertical="center"/>
    </xf>
    <xf numFmtId="188" fontId="21" fillId="0" borderId="82" xfId="28" applyNumberFormat="1" applyFont="1" applyFill="1" applyBorder="1" applyAlignment="1">
      <alignment vertical="center"/>
    </xf>
    <xf numFmtId="0" fontId="21" fillId="0" borderId="0" xfId="27" applyFont="1" applyFill="1" applyAlignment="1">
      <alignment vertical="center"/>
    </xf>
    <xf numFmtId="49" fontId="21" fillId="0" borderId="0" xfId="27" applyNumberFormat="1" applyFont="1" applyFill="1" applyAlignment="1">
      <alignment horizontal="left" vertical="center"/>
    </xf>
    <xf numFmtId="49" fontId="21" fillId="0" borderId="0" xfId="27" applyNumberFormat="1" applyFont="1" applyFill="1" applyAlignment="1">
      <alignment horizontal="center" vertical="center"/>
    </xf>
    <xf numFmtId="0" fontId="21" fillId="0" borderId="0" xfId="27" applyFont="1" applyFill="1" applyAlignment="1">
      <alignment horizontal="left" vertical="center"/>
    </xf>
    <xf numFmtId="0" fontId="21" fillId="0" borderId="0" xfId="27" applyFont="1" applyFill="1" applyAlignment="1">
      <alignment horizontal="left" vertical="center"/>
    </xf>
    <xf numFmtId="0" fontId="21" fillId="0" borderId="0" xfId="27" applyFont="1" applyFill="1" applyBorder="1" applyAlignment="1">
      <alignment horizontal="left" vertical="center" wrapText="1"/>
    </xf>
    <xf numFmtId="0" fontId="23" fillId="0" borderId="0" xfId="27" applyFont="1" applyFill="1" applyBorder="1" applyAlignment="1">
      <alignment horizontal="left" vertical="top" wrapText="1"/>
    </xf>
    <xf numFmtId="0" fontId="21" fillId="4" borderId="43" xfId="27" applyFont="1" applyFill="1" applyBorder="1" applyAlignment="1">
      <alignment horizontal="center" vertical="center"/>
    </xf>
    <xf numFmtId="0" fontId="21" fillId="4" borderId="44" xfId="27" applyFont="1" applyFill="1" applyBorder="1" applyAlignment="1">
      <alignment horizontal="center" vertical="center"/>
    </xf>
    <xf numFmtId="0" fontId="21" fillId="4" borderId="42" xfId="27" applyFont="1" applyFill="1" applyBorder="1" applyAlignment="1">
      <alignment horizontal="center" vertical="center"/>
    </xf>
    <xf numFmtId="0" fontId="21" fillId="4" borderId="74" xfId="27" applyFont="1" applyFill="1" applyBorder="1" applyAlignment="1">
      <alignment horizontal="center" vertical="center"/>
    </xf>
    <xf numFmtId="0" fontId="21" fillId="4" borderId="70" xfId="27" applyFont="1" applyFill="1" applyBorder="1" applyAlignment="1">
      <alignment horizontal="center" vertical="center"/>
    </xf>
    <xf numFmtId="0" fontId="21" fillId="4" borderId="72" xfId="27" applyFont="1" applyFill="1" applyBorder="1" applyAlignment="1">
      <alignment horizontal="center" vertical="center"/>
    </xf>
    <xf numFmtId="0" fontId="21" fillId="0" borderId="11" xfId="27" applyFont="1" applyFill="1" applyBorder="1" applyAlignment="1">
      <alignment horizontal="center" vertical="center"/>
    </xf>
    <xf numFmtId="0" fontId="21" fillId="0" borderId="9" xfId="27" applyFont="1" applyFill="1" applyBorder="1" applyAlignment="1">
      <alignment horizontal="center" vertical="center"/>
    </xf>
    <xf numFmtId="0" fontId="21" fillId="0" borderId="6" xfId="27" applyFont="1" applyFill="1" applyBorder="1" applyAlignment="1">
      <alignment horizontal="center" vertical="center"/>
    </xf>
    <xf numFmtId="0" fontId="21" fillId="0" borderId="10" xfId="27" applyFont="1" applyFill="1" applyBorder="1" applyAlignment="1">
      <alignment horizontal="center" vertical="center"/>
    </xf>
    <xf numFmtId="0" fontId="21" fillId="4" borderId="59" xfId="27" applyFont="1" applyFill="1" applyBorder="1" applyAlignment="1">
      <alignment horizontal="center" vertical="center"/>
    </xf>
    <xf numFmtId="0" fontId="21" fillId="4" borderId="60" xfId="27" applyFont="1" applyFill="1" applyBorder="1" applyAlignment="1">
      <alignment horizontal="center" vertical="center"/>
    </xf>
    <xf numFmtId="0" fontId="21" fillId="4" borderId="58" xfId="27" applyFont="1" applyFill="1" applyBorder="1" applyAlignment="1">
      <alignment horizontal="center" vertical="center"/>
    </xf>
    <xf numFmtId="0" fontId="21" fillId="4" borderId="73" xfId="27" applyFont="1" applyFill="1" applyBorder="1" applyAlignment="1">
      <alignment horizontal="center" vertical="center"/>
    </xf>
    <xf numFmtId="0" fontId="21" fillId="4" borderId="69" xfId="27" applyFont="1" applyFill="1" applyBorder="1" applyAlignment="1">
      <alignment horizontal="center" vertical="center"/>
    </xf>
    <xf numFmtId="0" fontId="21" fillId="4" borderId="71" xfId="27" applyFont="1" applyFill="1" applyBorder="1" applyAlignment="1">
      <alignment horizontal="center" vertical="center"/>
    </xf>
    <xf numFmtId="0" fontId="21" fillId="4" borderId="41" xfId="27" applyFont="1" applyFill="1" applyBorder="1" applyAlignment="1">
      <alignment horizontal="center" vertical="center"/>
    </xf>
    <xf numFmtId="0" fontId="21" fillId="4" borderId="51" xfId="27" applyFont="1" applyFill="1" applyBorder="1" applyAlignment="1">
      <alignment horizontal="center" vertical="center"/>
    </xf>
    <xf numFmtId="0" fontId="21" fillId="4" borderId="39" xfId="27" applyFont="1" applyFill="1" applyBorder="1" applyAlignment="1">
      <alignment horizontal="center" vertical="center"/>
    </xf>
    <xf numFmtId="0" fontId="21" fillId="4" borderId="31" xfId="27" applyFont="1" applyFill="1" applyBorder="1" applyAlignment="1">
      <alignment horizontal="center" vertical="center"/>
    </xf>
    <xf numFmtId="0" fontId="21" fillId="4" borderId="24" xfId="27" applyFont="1" applyFill="1" applyBorder="1" applyAlignment="1">
      <alignment horizontal="center" vertical="center"/>
    </xf>
    <xf numFmtId="0" fontId="21" fillId="4" borderId="61" xfId="27" applyFont="1" applyFill="1" applyBorder="1" applyAlignment="1">
      <alignment horizontal="center" vertical="center"/>
    </xf>
    <xf numFmtId="0" fontId="21" fillId="4" borderId="49" xfId="27" applyFont="1" applyFill="1" applyBorder="1" applyAlignment="1">
      <alignment horizontal="center" vertical="center"/>
    </xf>
    <xf numFmtId="0" fontId="26" fillId="4" borderId="23" xfId="27" applyFont="1" applyFill="1" applyBorder="1" applyAlignment="1">
      <alignment horizontal="center" vertical="center"/>
    </xf>
    <xf numFmtId="0" fontId="26" fillId="4" borderId="24" xfId="27" applyFont="1" applyFill="1" applyBorder="1" applyAlignment="1">
      <alignment horizontal="center" vertical="center"/>
    </xf>
    <xf numFmtId="0" fontId="21" fillId="4" borderId="42" xfId="27" quotePrefix="1" applyFont="1" applyFill="1" applyBorder="1" applyAlignment="1">
      <alignment horizontal="distributed" vertical="center" justifyLastLine="1"/>
    </xf>
    <xf numFmtId="0" fontId="21" fillId="4" borderId="42" xfId="27" applyFont="1" applyFill="1" applyBorder="1" applyAlignment="1">
      <alignment horizontal="distributed" vertical="center" justifyLastLine="1"/>
    </xf>
    <xf numFmtId="0" fontId="26" fillId="4" borderId="58" xfId="27" applyFont="1" applyFill="1" applyBorder="1" applyAlignment="1">
      <alignment horizontal="center" vertical="center"/>
    </xf>
    <xf numFmtId="0" fontId="26" fillId="4" borderId="39" xfId="27" applyFont="1" applyFill="1" applyBorder="1" applyAlignment="1">
      <alignment horizontal="center" vertical="center"/>
    </xf>
    <xf numFmtId="0" fontId="21" fillId="4" borderId="0" xfId="27" applyFont="1" applyFill="1" applyBorder="1" applyAlignment="1">
      <alignment horizontal="center" vertical="center"/>
    </xf>
    <xf numFmtId="49" fontId="26" fillId="4" borderId="60" xfId="27" applyNumberFormat="1" applyFont="1" applyFill="1" applyBorder="1" applyAlignment="1">
      <alignment horizontal="center" vertical="center" wrapText="1"/>
    </xf>
    <xf numFmtId="49" fontId="26" fillId="4" borderId="0" xfId="27" applyNumberFormat="1" applyFont="1" applyFill="1" applyBorder="1" applyAlignment="1">
      <alignment horizontal="center" vertical="center"/>
    </xf>
    <xf numFmtId="49" fontId="26" fillId="4" borderId="51" xfId="27" applyNumberFormat="1" applyFont="1" applyFill="1" applyBorder="1" applyAlignment="1">
      <alignment horizontal="center" vertical="center"/>
    </xf>
    <xf numFmtId="0" fontId="21" fillId="4" borderId="67" xfId="27" applyFont="1" applyFill="1" applyBorder="1" applyAlignment="1">
      <alignment horizontal="center" vertical="center"/>
    </xf>
    <xf numFmtId="0" fontId="21" fillId="4" borderId="66" xfId="27" applyFont="1" applyFill="1" applyBorder="1" applyAlignment="1">
      <alignment horizontal="center" vertical="center"/>
    </xf>
    <xf numFmtId="0" fontId="21" fillId="4" borderId="68" xfId="27" applyFont="1" applyFill="1" applyBorder="1" applyAlignment="1">
      <alignment horizontal="center" vertical="center"/>
    </xf>
    <xf numFmtId="0" fontId="21" fillId="4" borderId="15" xfId="27" applyFont="1" applyFill="1" applyBorder="1" applyAlignment="1">
      <alignment horizontal="center" vertical="center"/>
    </xf>
    <xf numFmtId="0" fontId="21" fillId="4" borderId="14" xfId="27" applyFont="1" applyFill="1" applyBorder="1" applyAlignment="1">
      <alignment horizontal="center" vertical="center"/>
    </xf>
    <xf numFmtId="0" fontId="21" fillId="4" borderId="11" xfId="27" applyFont="1" applyFill="1" applyBorder="1" applyAlignment="1">
      <alignment horizontal="center" vertical="center"/>
    </xf>
    <xf numFmtId="0" fontId="21" fillId="4" borderId="62" xfId="27" applyFont="1" applyFill="1" applyBorder="1" applyAlignment="1">
      <alignment horizontal="center" vertical="center"/>
    </xf>
    <xf numFmtId="0" fontId="21" fillId="4" borderId="63" xfId="27" applyFont="1" applyFill="1" applyBorder="1" applyAlignment="1">
      <alignment horizontal="center" vertical="center"/>
    </xf>
    <xf numFmtId="0" fontId="21" fillId="4" borderId="69" xfId="27" applyFont="1" applyFill="1" applyBorder="1" applyAlignment="1">
      <alignment horizontal="distributed" vertical="center" justifyLastLine="1"/>
    </xf>
    <xf numFmtId="0" fontId="21" fillId="4" borderId="44" xfId="27" applyFont="1" applyFill="1" applyBorder="1" applyAlignment="1">
      <alignment horizontal="distributed" vertical="center" justifyLastLine="1"/>
    </xf>
    <xf numFmtId="0" fontId="21" fillId="4" borderId="71" xfId="27" applyFont="1" applyFill="1" applyBorder="1" applyAlignment="1">
      <alignment horizontal="distributed" vertical="center" justifyLastLine="1"/>
    </xf>
    <xf numFmtId="0" fontId="21" fillId="4" borderId="44" xfId="27" quotePrefix="1" applyFont="1" applyFill="1" applyBorder="1" applyAlignment="1">
      <alignment horizontal="distributed" vertical="center" justifyLastLine="1"/>
    </xf>
    <xf numFmtId="0" fontId="21" fillId="4" borderId="44" xfId="27" applyFont="1" applyFill="1" applyBorder="1" applyAlignment="1">
      <alignment vertical="center"/>
    </xf>
    <xf numFmtId="0" fontId="21" fillId="4" borderId="64" xfId="27" applyFont="1" applyFill="1" applyBorder="1" applyAlignment="1">
      <alignment horizontal="center" vertical="center"/>
    </xf>
    <xf numFmtId="0" fontId="21" fillId="4" borderId="65" xfId="27" applyFont="1" applyFill="1" applyBorder="1" applyAlignment="1">
      <alignment horizontal="center" vertical="center"/>
    </xf>
    <xf numFmtId="0" fontId="21" fillId="4" borderId="50" xfId="27" applyFont="1" applyFill="1" applyBorder="1" applyAlignment="1">
      <alignment horizontal="center" vertical="center"/>
    </xf>
    <xf numFmtId="0" fontId="21" fillId="0" borderId="4" xfId="0" applyFont="1" applyFill="1" applyBorder="1" applyAlignment="1">
      <alignment horizontal="distributed" vertical="center"/>
    </xf>
    <xf numFmtId="0" fontId="21" fillId="4" borderId="15" xfId="0" applyFont="1" applyFill="1" applyBorder="1" applyAlignment="1">
      <alignment horizontal="center" vertical="center"/>
    </xf>
    <xf numFmtId="0" fontId="21" fillId="4" borderId="14" xfId="0" applyFont="1" applyFill="1" applyBorder="1" applyAlignment="1">
      <alignment horizontal="center" vertical="center"/>
    </xf>
    <xf numFmtId="178" fontId="21" fillId="4" borderId="15" xfId="0" applyNumberFormat="1" applyFont="1" applyFill="1" applyBorder="1" applyAlignment="1">
      <alignment horizontal="center" vertical="center"/>
    </xf>
    <xf numFmtId="178" fontId="21" fillId="4" borderId="16" xfId="0" applyNumberFormat="1" applyFont="1" applyFill="1" applyBorder="1" applyAlignment="1">
      <alignment horizontal="center" vertical="center"/>
    </xf>
    <xf numFmtId="0" fontId="21" fillId="4" borderId="11" xfId="0" applyFont="1" applyFill="1" applyBorder="1" applyAlignment="1">
      <alignment horizontal="center" vertical="center" textRotation="255" wrapText="1"/>
    </xf>
    <xf numFmtId="0" fontId="21" fillId="4" borderId="5" xfId="0" applyFont="1" applyFill="1" applyBorder="1" applyAlignment="1">
      <alignment horizontal="center" vertical="center" textRotation="255" wrapText="1"/>
    </xf>
    <xf numFmtId="178" fontId="21" fillId="4" borderId="11" xfId="0" applyNumberFormat="1" applyFont="1" applyFill="1" applyBorder="1" applyAlignment="1">
      <alignment horizontal="center" vertical="center" textRotation="255" wrapText="1"/>
    </xf>
    <xf numFmtId="178" fontId="21" fillId="4" borderId="8" xfId="0" applyNumberFormat="1" applyFont="1" applyFill="1" applyBorder="1" applyAlignment="1">
      <alignment horizontal="center" vertical="center" textRotation="255" wrapText="1"/>
    </xf>
    <xf numFmtId="178" fontId="21" fillId="4" borderId="12" xfId="0" applyNumberFormat="1"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12" xfId="0" applyFont="1" applyFill="1" applyBorder="1" applyAlignment="1">
      <alignment horizontal="center" vertical="center" textRotation="255" wrapText="1"/>
    </xf>
    <xf numFmtId="178" fontId="21" fillId="4" borderId="13" xfId="0" applyNumberFormat="1" applyFont="1" applyFill="1" applyBorder="1" applyAlignment="1">
      <alignment horizontal="center" vertical="top" textRotation="255" wrapText="1"/>
    </xf>
    <xf numFmtId="178" fontId="21" fillId="4" borderId="8" xfId="0" applyNumberFormat="1" applyFont="1" applyFill="1" applyBorder="1" applyAlignment="1">
      <alignment horizontal="center" vertical="top" textRotation="255" wrapText="1"/>
    </xf>
    <xf numFmtId="178" fontId="21" fillId="4" borderId="12" xfId="0" applyNumberFormat="1" applyFont="1" applyFill="1" applyBorder="1" applyAlignment="1">
      <alignment horizontal="center" vertical="top" textRotation="255" wrapText="1"/>
    </xf>
    <xf numFmtId="0" fontId="21" fillId="4" borderId="14" xfId="0" applyFont="1" applyFill="1" applyBorder="1" applyAlignment="1">
      <alignment horizontal="distributed" vertical="center" justifyLastLine="1"/>
    </xf>
    <xf numFmtId="0" fontId="21" fillId="4" borderId="16" xfId="0" applyFont="1" applyFill="1" applyBorder="1" applyAlignment="1">
      <alignment horizontal="distributed" vertical="center" justifyLastLine="1"/>
    </xf>
    <xf numFmtId="0" fontId="21" fillId="4" borderId="0" xfId="0" applyFont="1" applyFill="1" applyBorder="1" applyAlignment="1">
      <alignment horizontal="distributed" vertical="center" justifyLastLine="1"/>
    </xf>
    <xf numFmtId="0" fontId="21" fillId="4" borderId="9" xfId="0" applyFont="1" applyFill="1" applyBorder="1" applyAlignment="1">
      <alignment horizontal="distributed" vertical="center" justifyLastLine="1"/>
    </xf>
    <xf numFmtId="0" fontId="21" fillId="4" borderId="5" xfId="0" applyFont="1" applyFill="1" applyBorder="1" applyAlignment="1">
      <alignment horizontal="distributed" vertical="center" justifyLastLine="1"/>
    </xf>
    <xf numFmtId="0" fontId="21" fillId="4" borderId="10" xfId="0" applyFont="1" applyFill="1" applyBorder="1" applyAlignment="1">
      <alignment horizontal="distributed" vertical="center" justifyLastLine="1"/>
    </xf>
    <xf numFmtId="178" fontId="21" fillId="4" borderId="11" xfId="0" applyNumberFormat="1" applyFont="1" applyFill="1" applyBorder="1" applyAlignment="1">
      <alignment horizontal="center" vertical="center" wrapText="1"/>
    </xf>
    <xf numFmtId="178" fontId="21" fillId="4" borderId="9" xfId="0" applyNumberFormat="1" applyFont="1" applyFill="1" applyBorder="1" applyAlignment="1">
      <alignment horizontal="center" vertical="center" wrapText="1"/>
    </xf>
    <xf numFmtId="178" fontId="21" fillId="4" borderId="6" xfId="0" applyNumberFormat="1" applyFont="1" applyFill="1" applyBorder="1" applyAlignment="1">
      <alignment horizontal="center" vertical="center" wrapText="1"/>
    </xf>
    <xf numFmtId="178" fontId="21" fillId="4" borderId="10" xfId="0" applyNumberFormat="1"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3" xfId="0" applyFont="1" applyFill="1" applyBorder="1" applyAlignment="1">
      <alignment horizontal="center" vertical="center" textRotation="255" wrapText="1"/>
    </xf>
    <xf numFmtId="0" fontId="21" fillId="4" borderId="25" xfId="0" applyFont="1" applyFill="1" applyBorder="1" applyAlignment="1">
      <alignment horizontal="center" vertical="top" textRotation="255" wrapText="1" justifyLastLine="1"/>
    </xf>
    <xf numFmtId="0" fontId="21" fillId="4" borderId="26" xfId="0" applyFont="1" applyFill="1" applyBorder="1" applyAlignment="1">
      <alignment horizontal="center" vertical="top" textRotation="255" wrapText="1" justifyLastLine="1"/>
    </xf>
    <xf numFmtId="0" fontId="21" fillId="4" borderId="27" xfId="0" applyFont="1" applyFill="1" applyBorder="1" applyAlignment="1">
      <alignment horizontal="center" vertical="top" textRotation="255" wrapText="1" justifyLastLine="1"/>
    </xf>
    <xf numFmtId="0" fontId="21" fillId="0" borderId="4" xfId="0" applyFont="1" applyFill="1" applyBorder="1" applyAlignment="1">
      <alignment horizontal="distributed" vertical="center" wrapText="1"/>
    </xf>
    <xf numFmtId="0" fontId="21" fillId="4" borderId="8" xfId="0" applyFont="1" applyFill="1" applyBorder="1" applyAlignment="1">
      <alignment horizontal="center" vertical="center" textRotation="255" wrapText="1" justifyLastLine="1"/>
    </xf>
    <xf numFmtId="0" fontId="21" fillId="4" borderId="12" xfId="0" applyFont="1" applyFill="1" applyBorder="1" applyAlignment="1">
      <alignment horizontal="center" vertical="center" textRotation="255" wrapText="1" justifyLastLine="1"/>
    </xf>
    <xf numFmtId="0" fontId="21" fillId="4" borderId="13" xfId="0" applyFont="1" applyFill="1" applyBorder="1" applyAlignment="1">
      <alignment horizontal="center" vertical="center" textRotation="255" wrapText="1" shrinkToFit="1"/>
    </xf>
    <xf numFmtId="0" fontId="21" fillId="4" borderId="8" xfId="0" applyFont="1" applyFill="1" applyBorder="1" applyAlignment="1">
      <alignment horizontal="center" vertical="center" textRotation="255" wrapText="1" shrinkToFit="1"/>
    </xf>
    <xf numFmtId="0" fontId="21" fillId="4" borderId="12" xfId="0" applyFont="1" applyFill="1" applyBorder="1" applyAlignment="1">
      <alignment horizontal="center" vertical="center" textRotation="255" wrapText="1" shrinkToFit="1"/>
    </xf>
    <xf numFmtId="0" fontId="21" fillId="4" borderId="20" xfId="0" applyFont="1" applyFill="1" applyBorder="1" applyAlignment="1">
      <alignment horizontal="center" vertical="top" textRotation="255" wrapText="1"/>
    </xf>
    <xf numFmtId="0" fontId="21" fillId="4" borderId="21" xfId="0" applyFont="1" applyFill="1" applyBorder="1" applyAlignment="1">
      <alignment horizontal="center" vertical="top" textRotation="255" wrapText="1"/>
    </xf>
    <xf numFmtId="0" fontId="21" fillId="4" borderId="22" xfId="0" applyFont="1" applyFill="1" applyBorder="1" applyAlignment="1">
      <alignment horizontal="center" vertical="top" textRotation="255" wrapText="1"/>
    </xf>
    <xf numFmtId="0" fontId="21" fillId="0" borderId="14" xfId="0" applyFont="1" applyFill="1" applyBorder="1" applyAlignment="1">
      <alignment horizontal="left" vertical="center" wrapText="1"/>
    </xf>
    <xf numFmtId="178" fontId="21" fillId="4" borderId="9" xfId="0" applyNumberFormat="1" applyFont="1" applyFill="1" applyBorder="1" applyAlignment="1">
      <alignment horizontal="center" vertical="center" textRotation="255" wrapText="1"/>
    </xf>
    <xf numFmtId="49" fontId="21" fillId="4" borderId="18" xfId="0" applyNumberFormat="1" applyFont="1" applyFill="1" applyBorder="1" applyAlignment="1">
      <alignment horizontal="center" vertical="center" wrapText="1"/>
    </xf>
    <xf numFmtId="49" fontId="21" fillId="4" borderId="14" xfId="0" applyNumberFormat="1" applyFont="1" applyFill="1" applyBorder="1" applyAlignment="1">
      <alignment horizontal="center" vertical="center" wrapText="1"/>
    </xf>
    <xf numFmtId="49" fontId="21" fillId="4" borderId="29" xfId="0" applyNumberFormat="1" applyFont="1" applyFill="1" applyBorder="1" applyAlignment="1">
      <alignment horizontal="center" vertical="center" wrapText="1"/>
    </xf>
    <xf numFmtId="49" fontId="21" fillId="4" borderId="0" xfId="0" applyNumberFormat="1" applyFont="1" applyFill="1" applyBorder="1" applyAlignment="1">
      <alignment horizontal="center" vertical="center" wrapText="1"/>
    </xf>
    <xf numFmtId="0" fontId="21" fillId="4" borderId="18" xfId="0" applyFont="1" applyFill="1" applyBorder="1" applyAlignment="1">
      <alignment horizontal="center" vertical="top" textRotation="255" wrapText="1"/>
    </xf>
    <xf numFmtId="0" fontId="21" fillId="4" borderId="29" xfId="0" applyFont="1" applyFill="1" applyBorder="1" applyAlignment="1">
      <alignment horizontal="center" vertical="top" textRotation="255" wrapText="1"/>
    </xf>
    <xf numFmtId="0" fontId="21" fillId="4" borderId="17" xfId="0" applyFont="1" applyFill="1" applyBorder="1" applyAlignment="1">
      <alignment horizontal="center" vertical="top" textRotation="255" wrapText="1"/>
    </xf>
    <xf numFmtId="0" fontId="21" fillId="4" borderId="15" xfId="0" applyFont="1" applyFill="1" applyBorder="1" applyAlignment="1">
      <alignment horizontal="center" vertical="top" textRotation="255" wrapText="1"/>
    </xf>
    <xf numFmtId="0" fontId="21" fillId="4" borderId="11" xfId="0" applyFont="1" applyFill="1" applyBorder="1" applyAlignment="1">
      <alignment horizontal="center" vertical="top" textRotation="255" wrapText="1"/>
    </xf>
    <xf numFmtId="0" fontId="21" fillId="4" borderId="6" xfId="0" applyFont="1" applyFill="1" applyBorder="1" applyAlignment="1">
      <alignment horizontal="center" vertical="top" textRotation="255" wrapText="1"/>
    </xf>
    <xf numFmtId="0" fontId="21" fillId="4" borderId="14" xfId="0" applyFont="1" applyFill="1" applyBorder="1" applyAlignment="1">
      <alignment horizontal="center" vertical="top" textRotation="255" wrapText="1"/>
    </xf>
    <xf numFmtId="0" fontId="21" fillId="4" borderId="0" xfId="0" applyFont="1" applyFill="1" applyBorder="1" applyAlignment="1">
      <alignment horizontal="center" vertical="top" textRotation="255" wrapText="1"/>
    </xf>
    <xf numFmtId="0" fontId="21" fillId="4" borderId="5" xfId="0" applyFont="1" applyFill="1" applyBorder="1" applyAlignment="1">
      <alignment horizontal="center" vertical="top" textRotation="255" wrapText="1"/>
    </xf>
    <xf numFmtId="0" fontId="21" fillId="4" borderId="13" xfId="0" applyFont="1" applyFill="1" applyBorder="1" applyAlignment="1">
      <alignment horizontal="center" vertical="top" textRotation="255" wrapText="1"/>
    </xf>
    <xf numFmtId="0" fontId="21" fillId="4" borderId="8" xfId="0" applyFont="1" applyFill="1" applyBorder="1" applyAlignment="1">
      <alignment horizontal="center" vertical="top" textRotation="255" wrapText="1"/>
    </xf>
    <xf numFmtId="0" fontId="21" fillId="4" borderId="12" xfId="0" applyFont="1" applyFill="1" applyBorder="1" applyAlignment="1">
      <alignment horizontal="center" vertical="top" textRotation="255" wrapText="1"/>
    </xf>
    <xf numFmtId="0" fontId="21" fillId="4" borderId="15" xfId="0" applyFont="1" applyFill="1" applyBorder="1" applyAlignment="1">
      <alignment horizontal="center" vertical="center" textRotation="255" wrapText="1"/>
    </xf>
    <xf numFmtId="0" fontId="21" fillId="4" borderId="6"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7" xfId="0" applyFont="1" applyFill="1" applyBorder="1" applyAlignment="1">
      <alignment horizontal="center" vertical="center" textRotation="255" wrapText="1"/>
    </xf>
    <xf numFmtId="0" fontId="21" fillId="4" borderId="14" xfId="0" applyFont="1" applyFill="1" applyBorder="1" applyAlignment="1">
      <alignment horizontal="center" vertical="center" textRotation="255" wrapText="1"/>
    </xf>
    <xf numFmtId="0" fontId="21" fillId="4" borderId="9" xfId="0" applyFont="1" applyFill="1" applyBorder="1" applyAlignment="1">
      <alignment horizontal="center" vertical="center" textRotation="255" wrapText="1"/>
    </xf>
    <xf numFmtId="0" fontId="21" fillId="4" borderId="10" xfId="0" applyFont="1" applyFill="1" applyBorder="1" applyAlignment="1">
      <alignment horizontal="center" vertical="center" textRotation="255" wrapText="1"/>
    </xf>
    <xf numFmtId="0" fontId="21" fillId="4" borderId="1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5" xfId="0" applyFont="1" applyFill="1" applyBorder="1" applyAlignment="1">
      <alignment horizontal="center" vertical="center" textRotation="255" wrapText="1"/>
    </xf>
    <xf numFmtId="0" fontId="21" fillId="4" borderId="26" xfId="0" applyFont="1" applyFill="1" applyBorder="1" applyAlignment="1">
      <alignment horizontal="center" vertical="center" textRotation="255" wrapText="1"/>
    </xf>
    <xf numFmtId="0" fontId="21" fillId="4" borderId="27" xfId="0" applyFont="1" applyFill="1" applyBorder="1" applyAlignment="1">
      <alignment horizontal="center" vertical="center" textRotation="255" wrapText="1"/>
    </xf>
    <xf numFmtId="0" fontId="21" fillId="4" borderId="18" xfId="0" applyFont="1" applyFill="1" applyBorder="1" applyAlignment="1">
      <alignment horizontal="center" vertical="center" textRotation="255" wrapText="1"/>
    </xf>
    <xf numFmtId="0" fontId="21" fillId="4" borderId="29" xfId="0" applyFont="1" applyFill="1" applyBorder="1" applyAlignment="1">
      <alignment horizontal="center" vertical="center" textRotation="255" wrapText="1"/>
    </xf>
    <xf numFmtId="0" fontId="21" fillId="4" borderId="17" xfId="0" applyFont="1" applyFill="1" applyBorder="1" applyAlignment="1">
      <alignment horizontal="center" vertical="center" textRotation="255" wrapText="1"/>
    </xf>
    <xf numFmtId="0" fontId="21" fillId="4" borderId="19"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7" xfId="0" applyFont="1" applyFill="1" applyBorder="1" applyAlignment="1">
      <alignment horizontal="center" vertical="center"/>
    </xf>
    <xf numFmtId="0" fontId="21" fillId="4" borderId="4" xfId="0" applyFont="1" applyFill="1" applyBorder="1" applyAlignment="1">
      <alignment horizontal="center" vertical="center"/>
    </xf>
    <xf numFmtId="49" fontId="21" fillId="4" borderId="17"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3" xfId="0" applyFont="1" applyFill="1" applyBorder="1" applyAlignment="1">
      <alignment horizontal="center" vertical="center" textRotation="255" wrapText="1" justifyLastLine="1"/>
    </xf>
    <xf numFmtId="178" fontId="21" fillId="4" borderId="3" xfId="0" applyNumberFormat="1" applyFont="1" applyFill="1" applyBorder="1" applyAlignment="1">
      <alignment horizontal="center" vertical="center" textRotation="255" wrapText="1"/>
    </xf>
    <xf numFmtId="178" fontId="21" fillId="4" borderId="7" xfId="0" applyNumberFormat="1" applyFont="1" applyFill="1" applyBorder="1" applyAlignment="1">
      <alignment horizontal="center" vertical="center" textRotation="255" wrapText="1"/>
    </xf>
    <xf numFmtId="0" fontId="21" fillId="4" borderId="3" xfId="0" applyFont="1" applyFill="1" applyBorder="1" applyAlignment="1">
      <alignment horizontal="distributed" vertical="center" justifyLastLine="1"/>
    </xf>
    <xf numFmtId="0" fontId="21" fillId="4" borderId="7" xfId="0" applyFont="1" applyFill="1" applyBorder="1" applyAlignment="1">
      <alignment horizontal="distributed" vertical="center" justifyLastLine="1"/>
    </xf>
    <xf numFmtId="0" fontId="21" fillId="4" borderId="13" xfId="0" applyNumberFormat="1" applyFont="1" applyFill="1" applyBorder="1" applyAlignment="1">
      <alignment horizontal="center" vertical="center" textRotation="255" wrapText="1"/>
    </xf>
    <xf numFmtId="0" fontId="21" fillId="4" borderId="8" xfId="0" applyNumberFormat="1" applyFont="1" applyFill="1" applyBorder="1" applyAlignment="1">
      <alignment horizontal="center" vertical="center" textRotation="255" wrapText="1"/>
    </xf>
    <xf numFmtId="0" fontId="21" fillId="4" borderId="12" xfId="0" applyNumberFormat="1" applyFont="1" applyFill="1" applyBorder="1" applyAlignment="1">
      <alignment horizontal="center" vertical="center" textRotation="255" wrapText="1"/>
    </xf>
    <xf numFmtId="0" fontId="21" fillId="4" borderId="47" xfId="0" applyNumberFormat="1" applyFont="1" applyFill="1" applyBorder="1" applyAlignment="1">
      <alignment horizontal="center" vertical="center" textRotation="255" wrapText="1"/>
    </xf>
    <xf numFmtId="0" fontId="21" fillId="4" borderId="48" xfId="0" applyNumberFormat="1" applyFont="1" applyFill="1" applyBorder="1" applyAlignment="1">
      <alignment horizontal="center" vertical="center" textRotation="255" wrapText="1"/>
    </xf>
    <xf numFmtId="0" fontId="21" fillId="4" borderId="32" xfId="0" applyNumberFormat="1" applyFont="1" applyFill="1" applyBorder="1" applyAlignment="1">
      <alignment horizontal="center" vertical="center" textRotation="255" wrapText="1"/>
    </xf>
    <xf numFmtId="0" fontId="21" fillId="4" borderId="46" xfId="0" applyNumberFormat="1" applyFont="1" applyFill="1" applyBorder="1" applyAlignment="1">
      <alignment horizontal="center" vertical="center" textRotation="255" wrapText="1"/>
    </xf>
    <xf numFmtId="0" fontId="21" fillId="4" borderId="40" xfId="0" applyNumberFormat="1" applyFont="1" applyFill="1" applyBorder="1" applyAlignment="1">
      <alignment horizontal="center" vertical="center" textRotation="255" wrapText="1"/>
    </xf>
    <xf numFmtId="0" fontId="21" fillId="4" borderId="33" xfId="0" applyNumberFormat="1" applyFont="1" applyFill="1" applyBorder="1" applyAlignment="1">
      <alignment horizontal="center" vertical="center" textRotation="255" wrapText="1"/>
    </xf>
    <xf numFmtId="49" fontId="21" fillId="4" borderId="14" xfId="0" applyNumberFormat="1" applyFont="1" applyFill="1" applyBorder="1" applyAlignment="1">
      <alignment horizontal="distributed" vertical="center" justifyLastLine="1"/>
    </xf>
    <xf numFmtId="49" fontId="21" fillId="4" borderId="16" xfId="0" applyNumberFormat="1" applyFont="1" applyFill="1" applyBorder="1" applyAlignment="1">
      <alignment horizontal="distributed" vertical="center" justifyLastLine="1"/>
    </xf>
    <xf numFmtId="49" fontId="21" fillId="4" borderId="0" xfId="0" applyNumberFormat="1" applyFont="1" applyFill="1" applyBorder="1" applyAlignment="1">
      <alignment horizontal="distributed" vertical="center" justifyLastLine="1"/>
    </xf>
    <xf numFmtId="49" fontId="21" fillId="4" borderId="9" xfId="0" applyNumberFormat="1" applyFont="1" applyFill="1" applyBorder="1" applyAlignment="1">
      <alignment horizontal="distributed" vertical="center" justifyLastLine="1"/>
    </xf>
    <xf numFmtId="49" fontId="21" fillId="4" borderId="5" xfId="0" applyNumberFormat="1" applyFont="1" applyFill="1" applyBorder="1" applyAlignment="1">
      <alignment horizontal="distributed" vertical="center" justifyLastLine="1"/>
    </xf>
    <xf numFmtId="49" fontId="21" fillId="4" borderId="10" xfId="0" applyNumberFormat="1" applyFont="1" applyFill="1" applyBorder="1" applyAlignment="1">
      <alignment horizontal="distributed" vertical="center" justifyLastLine="1"/>
    </xf>
    <xf numFmtId="0" fontId="21" fillId="0" borderId="68"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4" borderId="15" xfId="0" applyNumberFormat="1" applyFont="1" applyFill="1" applyBorder="1" applyAlignment="1">
      <alignment horizontal="center" vertical="center" textRotation="255" wrapText="1"/>
    </xf>
    <xf numFmtId="0" fontId="21" fillId="4" borderId="11" xfId="0" applyNumberFormat="1" applyFont="1" applyFill="1" applyBorder="1" applyAlignment="1">
      <alignment horizontal="center" vertical="center" textRotation="255" wrapText="1"/>
    </xf>
    <xf numFmtId="0" fontId="21" fillId="4" borderId="6" xfId="0" applyNumberFormat="1" applyFont="1" applyFill="1" applyBorder="1" applyAlignment="1">
      <alignment horizontal="center" vertical="center" textRotation="255" wrapText="1"/>
    </xf>
    <xf numFmtId="49" fontId="21" fillId="0" borderId="34" xfId="0" applyNumberFormat="1" applyFont="1" applyFill="1" applyBorder="1" applyAlignment="1">
      <alignment horizontal="distributed" vertical="center" justifyLastLine="1" shrinkToFit="1"/>
    </xf>
    <xf numFmtId="49" fontId="21" fillId="0" borderId="84" xfId="0" applyNumberFormat="1" applyFont="1" applyFill="1" applyBorder="1" applyAlignment="1">
      <alignment horizontal="distributed" vertical="center" justifyLastLine="1" shrinkToFit="1"/>
    </xf>
    <xf numFmtId="49" fontId="21" fillId="0" borderId="35" xfId="0" applyNumberFormat="1" applyFont="1" applyFill="1" applyBorder="1" applyAlignment="1">
      <alignment horizontal="distributed" vertical="center" justifyLastLine="1" shrinkToFit="1"/>
    </xf>
    <xf numFmtId="49" fontId="21" fillId="0" borderId="36" xfId="0" applyNumberFormat="1" applyFont="1" applyFill="1" applyBorder="1" applyAlignment="1">
      <alignment horizontal="distributed" vertical="center" justifyLastLine="1" shrinkToFit="1"/>
    </xf>
    <xf numFmtId="49" fontId="21" fillId="0" borderId="37" xfId="0" applyNumberFormat="1" applyFont="1" applyFill="1" applyBorder="1" applyAlignment="1">
      <alignment horizontal="distributed" vertical="center" justifyLastLine="1" shrinkToFit="1"/>
    </xf>
    <xf numFmtId="49" fontId="21" fillId="0" borderId="38" xfId="0" applyNumberFormat="1" applyFont="1" applyFill="1" applyBorder="1" applyAlignment="1">
      <alignment horizontal="distributed" vertical="center" justifyLastLine="1" shrinkToFit="1"/>
    </xf>
    <xf numFmtId="0" fontId="21" fillId="4" borderId="16" xfId="0" applyNumberFormat="1" applyFont="1" applyFill="1" applyBorder="1" applyAlignment="1">
      <alignment horizontal="center" vertical="center" textRotation="255" wrapText="1"/>
    </xf>
    <xf numFmtId="0" fontId="21" fillId="4" borderId="9" xfId="0" applyNumberFormat="1" applyFont="1" applyFill="1" applyBorder="1" applyAlignment="1">
      <alignment horizontal="center" vertical="center" textRotation="255" wrapText="1"/>
    </xf>
    <xf numFmtId="0" fontId="21" fillId="4" borderId="10" xfId="0" applyNumberFormat="1" applyFont="1" applyFill="1" applyBorder="1" applyAlignment="1">
      <alignment horizontal="center" vertical="center" textRotation="255" wrapText="1"/>
    </xf>
    <xf numFmtId="0" fontId="21" fillId="4" borderId="20" xfId="0" applyFont="1" applyFill="1" applyBorder="1" applyAlignment="1">
      <alignment horizontal="center" vertical="center" textRotation="255" wrapText="1"/>
    </xf>
    <xf numFmtId="0" fontId="21" fillId="4" borderId="21" xfId="0" applyFont="1" applyFill="1" applyBorder="1" applyAlignment="1">
      <alignment horizontal="center" vertical="center" textRotation="255" wrapText="1"/>
    </xf>
    <xf numFmtId="0" fontId="21" fillId="4" borderId="22" xfId="0" applyFont="1" applyFill="1" applyBorder="1" applyAlignment="1">
      <alignment horizontal="center" vertical="center" textRotation="255" wrapText="1"/>
    </xf>
    <xf numFmtId="49" fontId="21" fillId="0" borderId="14" xfId="0" applyNumberFormat="1" applyFont="1" applyFill="1" applyBorder="1" applyAlignment="1">
      <alignment horizontal="distributed" vertical="center" justifyLastLine="1" shrinkToFit="1"/>
    </xf>
    <xf numFmtId="49" fontId="21" fillId="0" borderId="16" xfId="0" applyNumberFormat="1" applyFont="1" applyFill="1" applyBorder="1" applyAlignment="1">
      <alignment horizontal="distributed" vertical="center" justifyLastLine="1" shrinkToFit="1"/>
    </xf>
    <xf numFmtId="49" fontId="21" fillId="0" borderId="0" xfId="0" applyNumberFormat="1" applyFont="1" applyFill="1" applyBorder="1" applyAlignment="1">
      <alignment horizontal="distributed" vertical="center" justifyLastLine="1" shrinkToFit="1"/>
    </xf>
    <xf numFmtId="49" fontId="21" fillId="0" borderId="9" xfId="0" applyNumberFormat="1" applyFont="1" applyFill="1" applyBorder="1" applyAlignment="1">
      <alignment horizontal="distributed" vertical="center" justifyLastLine="1" shrinkToFit="1"/>
    </xf>
    <xf numFmtId="49" fontId="21" fillId="0" borderId="5" xfId="0" applyNumberFormat="1" applyFont="1" applyFill="1" applyBorder="1" applyAlignment="1">
      <alignment horizontal="distributed" vertical="center" justifyLastLine="1" shrinkToFit="1"/>
    </xf>
    <xf numFmtId="49" fontId="21" fillId="0" borderId="10" xfId="0" applyNumberFormat="1" applyFont="1" applyFill="1" applyBorder="1" applyAlignment="1">
      <alignment horizontal="distributed" vertical="center" justifyLastLine="1" shrinkToFit="1"/>
    </xf>
    <xf numFmtId="0" fontId="21" fillId="0" borderId="4"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14" xfId="0" applyFont="1" applyFill="1" applyBorder="1" applyAlignment="1">
      <alignment horizontal="left" vertical="top" wrapText="1"/>
    </xf>
    <xf numFmtId="0" fontId="21" fillId="0" borderId="0" xfId="0" applyFont="1" applyFill="1" applyBorder="1" applyAlignment="1">
      <alignment horizontal="left" vertical="top" wrapText="1"/>
    </xf>
  </cellXfs>
  <cellStyles count="29">
    <cellStyle name="Calc Currency (0)" xfId="1"/>
    <cellStyle name="Comma [0]_Full Year FY96" xfId="2"/>
    <cellStyle name="Comma_Full Year FY96" xfId="3"/>
    <cellStyle name="Currency [0]_CCOCPX" xfId="4"/>
    <cellStyle name="Currency_CCOCP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ection" xfId="16"/>
    <cellStyle name="subhead" xfId="17"/>
    <cellStyle name="title" xfId="18"/>
    <cellStyle name="センター" xfId="19"/>
    <cellStyle name="桁区切り 2" xfId="28"/>
    <cellStyle name="標準" xfId="0" builtinId="0"/>
    <cellStyle name="標準 2" xfId="20"/>
    <cellStyle name="標準 3" xfId="21"/>
    <cellStyle name="標準 4" xfId="22"/>
    <cellStyle name="標準 5" xfId="23"/>
    <cellStyle name="標準 6" xfId="24"/>
    <cellStyle name="標準 7" xfId="25"/>
    <cellStyle name="標準 8" xfId="26"/>
    <cellStyle name="標準 9"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76"/>
  <sheetViews>
    <sheetView tabSelected="1" zoomScale="130" zoomScaleNormal="130" zoomScaleSheetLayoutView="108" workbookViewId="0"/>
  </sheetViews>
  <sheetFormatPr defaultColWidth="8" defaultRowHeight="9.5" x14ac:dyDescent="0.15"/>
  <cols>
    <col min="1" max="1" width="2.08984375" style="135" customWidth="1"/>
    <col min="2" max="2" width="4" style="135" customWidth="1"/>
    <col min="3" max="3" width="2.6328125" style="135" customWidth="1"/>
    <col min="4" max="4" width="6.26953125" style="135" customWidth="1"/>
    <col min="5" max="6" width="4.90625" style="135" customWidth="1"/>
    <col min="7" max="9" width="5.36328125" style="135" customWidth="1"/>
    <col min="10" max="12" width="4.90625" style="135" customWidth="1"/>
    <col min="13" max="13" width="4.453125" style="135" customWidth="1"/>
    <col min="14" max="18" width="4.7265625" style="135" customWidth="1"/>
    <col min="19" max="20" width="5.36328125" style="135" customWidth="1"/>
    <col min="21" max="21" width="4.7265625" style="135" customWidth="1"/>
    <col min="22" max="42" width="4.36328125" style="135" customWidth="1"/>
    <col min="43" max="16384" width="8" style="135"/>
  </cols>
  <sheetData>
    <row r="1" spans="2:42" s="128" customFormat="1" ht="17.5" customHeight="1" x14ac:dyDescent="0.2">
      <c r="B1" s="127" t="s">
        <v>208</v>
      </c>
      <c r="AI1" s="129"/>
      <c r="AJ1" s="129"/>
      <c r="AP1" s="130"/>
    </row>
    <row r="2" spans="2:42" s="128" customFormat="1" ht="16.5" customHeight="1" x14ac:dyDescent="0.15">
      <c r="B2" s="131" t="s">
        <v>209</v>
      </c>
      <c r="C2" s="132"/>
      <c r="O2" s="129"/>
      <c r="P2" s="129"/>
      <c r="Q2" s="129"/>
      <c r="R2" s="129"/>
      <c r="S2" s="129"/>
      <c r="AJ2" s="129"/>
      <c r="AP2" s="133" t="s">
        <v>210</v>
      </c>
    </row>
    <row r="3" spans="2:42" s="128" customFormat="1" ht="2.5" customHeight="1" x14ac:dyDescent="0.2">
      <c r="B3" s="131"/>
      <c r="C3" s="132"/>
      <c r="O3" s="129"/>
      <c r="P3" s="129"/>
      <c r="Q3" s="129"/>
      <c r="R3" s="129"/>
      <c r="S3" s="129"/>
      <c r="AJ3" s="129"/>
      <c r="AP3" s="134"/>
    </row>
    <row r="4" spans="2:42" ht="11.25" customHeight="1" x14ac:dyDescent="0.15">
      <c r="B4" s="259" t="s">
        <v>211</v>
      </c>
      <c r="C4" s="260"/>
      <c r="D4" s="262" t="s">
        <v>212</v>
      </c>
      <c r="E4" s="263"/>
      <c r="F4" s="263"/>
      <c r="G4" s="263" t="s">
        <v>213</v>
      </c>
      <c r="H4" s="263"/>
      <c r="I4" s="263"/>
      <c r="J4" s="263" t="s">
        <v>214</v>
      </c>
      <c r="K4" s="263"/>
      <c r="L4" s="263"/>
      <c r="M4" s="263" t="s">
        <v>215</v>
      </c>
      <c r="N4" s="263"/>
      <c r="O4" s="263"/>
      <c r="P4" s="263" t="s">
        <v>216</v>
      </c>
      <c r="Q4" s="263"/>
      <c r="R4" s="263"/>
      <c r="S4" s="263" t="s">
        <v>217</v>
      </c>
      <c r="T4" s="263"/>
      <c r="U4" s="269"/>
      <c r="V4" s="262" t="s">
        <v>218</v>
      </c>
      <c r="W4" s="263"/>
      <c r="X4" s="263"/>
      <c r="Y4" s="260" t="s">
        <v>219</v>
      </c>
      <c r="Z4" s="260"/>
      <c r="AA4" s="260"/>
      <c r="AB4" s="270" t="s">
        <v>220</v>
      </c>
      <c r="AC4" s="260"/>
      <c r="AD4" s="271"/>
      <c r="AE4" s="257" t="s">
        <v>221</v>
      </c>
      <c r="AF4" s="257"/>
      <c r="AG4" s="257"/>
      <c r="AH4" s="257"/>
      <c r="AI4" s="257"/>
      <c r="AJ4" s="257"/>
      <c r="AK4" s="256" t="s">
        <v>222</v>
      </c>
      <c r="AL4" s="257"/>
      <c r="AM4" s="257"/>
      <c r="AN4" s="257"/>
      <c r="AO4" s="257"/>
      <c r="AP4" s="258"/>
    </row>
    <row r="5" spans="2:42" ht="14.15" customHeight="1" x14ac:dyDescent="0.15">
      <c r="B5" s="261"/>
      <c r="C5" s="252"/>
      <c r="D5" s="264" t="s">
        <v>223</v>
      </c>
      <c r="E5" s="265"/>
      <c r="F5" s="265"/>
      <c r="G5" s="265" t="s">
        <v>224</v>
      </c>
      <c r="H5" s="265"/>
      <c r="I5" s="265"/>
      <c r="J5" s="267" t="s">
        <v>225</v>
      </c>
      <c r="K5" s="267"/>
      <c r="L5" s="267"/>
      <c r="M5" s="268" t="s">
        <v>226</v>
      </c>
      <c r="N5" s="268"/>
      <c r="O5" s="268"/>
      <c r="P5" s="224" t="s">
        <v>227</v>
      </c>
      <c r="Q5" s="224"/>
      <c r="R5" s="224"/>
      <c r="S5" s="224" t="s">
        <v>228</v>
      </c>
      <c r="T5" s="224"/>
      <c r="U5" s="227"/>
      <c r="V5" s="237" t="s">
        <v>229</v>
      </c>
      <c r="W5" s="224"/>
      <c r="X5" s="224"/>
      <c r="Y5" s="252" t="s">
        <v>230</v>
      </c>
      <c r="Z5" s="252"/>
      <c r="AA5" s="252"/>
      <c r="AB5" s="253" t="s">
        <v>231</v>
      </c>
      <c r="AC5" s="254"/>
      <c r="AD5" s="255"/>
      <c r="AE5" s="242" t="s">
        <v>260</v>
      </c>
      <c r="AF5" s="242"/>
      <c r="AG5" s="242"/>
      <c r="AH5" s="233" t="s">
        <v>232</v>
      </c>
      <c r="AI5" s="242"/>
      <c r="AJ5" s="242"/>
      <c r="AK5" s="233" t="s">
        <v>261</v>
      </c>
      <c r="AL5" s="242"/>
      <c r="AM5" s="242"/>
      <c r="AN5" s="233" t="s">
        <v>232</v>
      </c>
      <c r="AO5" s="242"/>
      <c r="AP5" s="244"/>
    </row>
    <row r="6" spans="2:42" ht="14.15" customHeight="1" x14ac:dyDescent="0.15">
      <c r="B6" s="246" t="s">
        <v>233</v>
      </c>
      <c r="C6" s="247"/>
      <c r="D6" s="266"/>
      <c r="E6" s="249"/>
      <c r="F6" s="249"/>
      <c r="G6" s="249"/>
      <c r="H6" s="249"/>
      <c r="I6" s="249"/>
      <c r="J6" s="248" t="s">
        <v>234</v>
      </c>
      <c r="K6" s="248"/>
      <c r="L6" s="248"/>
      <c r="M6" s="249" t="s">
        <v>235</v>
      </c>
      <c r="N6" s="249"/>
      <c r="O6" s="249"/>
      <c r="P6" s="225" t="s">
        <v>236</v>
      </c>
      <c r="Q6" s="225"/>
      <c r="R6" s="225"/>
      <c r="S6" s="225"/>
      <c r="T6" s="225"/>
      <c r="U6" s="228"/>
      <c r="V6" s="238"/>
      <c r="W6" s="225"/>
      <c r="X6" s="225"/>
      <c r="Y6" s="243"/>
      <c r="Z6" s="243"/>
      <c r="AA6" s="243"/>
      <c r="AB6" s="250" t="s">
        <v>237</v>
      </c>
      <c r="AC6" s="247"/>
      <c r="AD6" s="251"/>
      <c r="AE6" s="243"/>
      <c r="AF6" s="243"/>
      <c r="AG6" s="243"/>
      <c r="AH6" s="235"/>
      <c r="AI6" s="243"/>
      <c r="AJ6" s="243"/>
      <c r="AK6" s="235"/>
      <c r="AL6" s="243"/>
      <c r="AM6" s="243"/>
      <c r="AN6" s="235"/>
      <c r="AO6" s="243"/>
      <c r="AP6" s="245"/>
    </row>
    <row r="7" spans="2:42" ht="7.5" customHeight="1" x14ac:dyDescent="0.15">
      <c r="B7" s="236" t="s">
        <v>238</v>
      </c>
      <c r="C7" s="136" t="s">
        <v>239</v>
      </c>
      <c r="D7" s="236" t="s">
        <v>2</v>
      </c>
      <c r="E7" s="223" t="s">
        <v>3</v>
      </c>
      <c r="F7" s="223" t="s">
        <v>4</v>
      </c>
      <c r="G7" s="223" t="s">
        <v>2</v>
      </c>
      <c r="H7" s="223" t="s">
        <v>3</v>
      </c>
      <c r="I7" s="223" t="s">
        <v>4</v>
      </c>
      <c r="J7" s="223" t="s">
        <v>2</v>
      </c>
      <c r="K7" s="223" t="s">
        <v>3</v>
      </c>
      <c r="L7" s="223" t="s">
        <v>4</v>
      </c>
      <c r="M7" s="223" t="s">
        <v>2</v>
      </c>
      <c r="N7" s="223" t="s">
        <v>3</v>
      </c>
      <c r="O7" s="223" t="s">
        <v>4</v>
      </c>
      <c r="P7" s="223" t="s">
        <v>2</v>
      </c>
      <c r="Q7" s="223" t="s">
        <v>3</v>
      </c>
      <c r="R7" s="223" t="s">
        <v>4</v>
      </c>
      <c r="S7" s="223" t="s">
        <v>2</v>
      </c>
      <c r="T7" s="223" t="s">
        <v>3</v>
      </c>
      <c r="U7" s="226" t="s">
        <v>4</v>
      </c>
      <c r="V7" s="236" t="s">
        <v>2</v>
      </c>
      <c r="W7" s="223" t="s">
        <v>3</v>
      </c>
      <c r="X7" s="223" t="s">
        <v>4</v>
      </c>
      <c r="Y7" s="239" t="s">
        <v>2</v>
      </c>
      <c r="Z7" s="223" t="s">
        <v>3</v>
      </c>
      <c r="AA7" s="233" t="s">
        <v>4</v>
      </c>
      <c r="AB7" s="223" t="s">
        <v>2</v>
      </c>
      <c r="AC7" s="223" t="s">
        <v>3</v>
      </c>
      <c r="AD7" s="223" t="s">
        <v>4</v>
      </c>
      <c r="AE7" s="239" t="s">
        <v>2</v>
      </c>
      <c r="AF7" s="223" t="s">
        <v>3</v>
      </c>
      <c r="AG7" s="223" t="s">
        <v>4</v>
      </c>
      <c r="AH7" s="223" t="s">
        <v>2</v>
      </c>
      <c r="AI7" s="223" t="s">
        <v>3</v>
      </c>
      <c r="AJ7" s="233" t="s">
        <v>4</v>
      </c>
      <c r="AK7" s="223" t="s">
        <v>2</v>
      </c>
      <c r="AL7" s="223" t="s">
        <v>3</v>
      </c>
      <c r="AM7" s="223" t="s">
        <v>4</v>
      </c>
      <c r="AN7" s="223" t="s">
        <v>2</v>
      </c>
      <c r="AO7" s="223" t="s">
        <v>3</v>
      </c>
      <c r="AP7" s="226" t="s">
        <v>4</v>
      </c>
    </row>
    <row r="8" spans="2:42" ht="7.5" customHeight="1" x14ac:dyDescent="0.15">
      <c r="B8" s="237"/>
      <c r="C8" s="137" t="s">
        <v>240</v>
      </c>
      <c r="D8" s="237"/>
      <c r="E8" s="224"/>
      <c r="F8" s="224"/>
      <c r="G8" s="224"/>
      <c r="H8" s="224"/>
      <c r="I8" s="224"/>
      <c r="J8" s="224"/>
      <c r="K8" s="224"/>
      <c r="L8" s="224"/>
      <c r="M8" s="224"/>
      <c r="N8" s="224"/>
      <c r="O8" s="224"/>
      <c r="P8" s="224"/>
      <c r="Q8" s="224"/>
      <c r="R8" s="224"/>
      <c r="S8" s="224"/>
      <c r="T8" s="224"/>
      <c r="U8" s="227"/>
      <c r="V8" s="237"/>
      <c r="W8" s="224"/>
      <c r="X8" s="224"/>
      <c r="Y8" s="240"/>
      <c r="Z8" s="224"/>
      <c r="AA8" s="234"/>
      <c r="AB8" s="224"/>
      <c r="AC8" s="224"/>
      <c r="AD8" s="224"/>
      <c r="AE8" s="240"/>
      <c r="AF8" s="224"/>
      <c r="AG8" s="224"/>
      <c r="AH8" s="224"/>
      <c r="AI8" s="224"/>
      <c r="AJ8" s="234"/>
      <c r="AK8" s="224"/>
      <c r="AL8" s="224"/>
      <c r="AM8" s="224"/>
      <c r="AN8" s="224"/>
      <c r="AO8" s="224"/>
      <c r="AP8" s="227"/>
    </row>
    <row r="9" spans="2:42" ht="7.5" customHeight="1" x14ac:dyDescent="0.15">
      <c r="B9" s="238"/>
      <c r="C9" s="138" t="s">
        <v>241</v>
      </c>
      <c r="D9" s="238"/>
      <c r="E9" s="225"/>
      <c r="F9" s="225"/>
      <c r="G9" s="225"/>
      <c r="H9" s="225"/>
      <c r="I9" s="225"/>
      <c r="J9" s="225"/>
      <c r="K9" s="225"/>
      <c r="L9" s="225"/>
      <c r="M9" s="225"/>
      <c r="N9" s="225"/>
      <c r="O9" s="225"/>
      <c r="P9" s="225"/>
      <c r="Q9" s="225"/>
      <c r="R9" s="225"/>
      <c r="S9" s="225"/>
      <c r="T9" s="225"/>
      <c r="U9" s="228"/>
      <c r="V9" s="238"/>
      <c r="W9" s="225"/>
      <c r="X9" s="225"/>
      <c r="Y9" s="241"/>
      <c r="Z9" s="225"/>
      <c r="AA9" s="235"/>
      <c r="AB9" s="225"/>
      <c r="AC9" s="225"/>
      <c r="AD9" s="225"/>
      <c r="AE9" s="241"/>
      <c r="AF9" s="225"/>
      <c r="AG9" s="225"/>
      <c r="AH9" s="225"/>
      <c r="AI9" s="225"/>
      <c r="AJ9" s="235"/>
      <c r="AK9" s="225"/>
      <c r="AL9" s="225"/>
      <c r="AM9" s="225"/>
      <c r="AN9" s="225"/>
      <c r="AO9" s="225"/>
      <c r="AP9" s="228"/>
    </row>
    <row r="10" spans="2:42" ht="11.15" customHeight="1" x14ac:dyDescent="0.15">
      <c r="B10" s="139">
        <v>1965</v>
      </c>
      <c r="C10" s="140">
        <v>40</v>
      </c>
      <c r="D10" s="141">
        <v>9019</v>
      </c>
      <c r="E10" s="142">
        <v>4873</v>
      </c>
      <c r="F10" s="142">
        <v>4146</v>
      </c>
      <c r="G10" s="142">
        <v>1746</v>
      </c>
      <c r="H10" s="142">
        <v>1148</v>
      </c>
      <c r="I10" s="142">
        <v>598</v>
      </c>
      <c r="J10" s="143" t="s">
        <v>242</v>
      </c>
      <c r="K10" s="143" t="s">
        <v>242</v>
      </c>
      <c r="L10" s="143" t="s">
        <v>242</v>
      </c>
      <c r="M10" s="143" t="s">
        <v>242</v>
      </c>
      <c r="N10" s="143" t="s">
        <v>242</v>
      </c>
      <c r="O10" s="143" t="s">
        <v>242</v>
      </c>
      <c r="P10" s="143" t="s">
        <v>242</v>
      </c>
      <c r="Q10" s="143" t="s">
        <v>242</v>
      </c>
      <c r="R10" s="143" t="s">
        <v>242</v>
      </c>
      <c r="S10" s="142">
        <v>6225</v>
      </c>
      <c r="T10" s="142">
        <v>3109</v>
      </c>
      <c r="U10" s="144">
        <v>3116</v>
      </c>
      <c r="V10" s="141">
        <v>952</v>
      </c>
      <c r="W10" s="142">
        <v>549</v>
      </c>
      <c r="X10" s="142">
        <v>403</v>
      </c>
      <c r="Y10" s="142">
        <v>54</v>
      </c>
      <c r="Z10" s="142">
        <v>25</v>
      </c>
      <c r="AA10" s="145">
        <v>29</v>
      </c>
      <c r="AB10" s="146">
        <v>42</v>
      </c>
      <c r="AC10" s="143">
        <v>42</v>
      </c>
      <c r="AD10" s="143" t="s">
        <v>243</v>
      </c>
      <c r="AE10" s="147">
        <v>19.8</v>
      </c>
      <c r="AF10" s="147">
        <v>24.4</v>
      </c>
      <c r="AG10" s="147">
        <v>14.4</v>
      </c>
      <c r="AH10" s="147">
        <v>25.4</v>
      </c>
      <c r="AI10" s="147">
        <v>30.1</v>
      </c>
      <c r="AJ10" s="148">
        <v>20.399999999999999</v>
      </c>
      <c r="AK10" s="149">
        <v>69.5</v>
      </c>
      <c r="AL10" s="150">
        <v>64.7</v>
      </c>
      <c r="AM10" s="151">
        <v>75.2</v>
      </c>
      <c r="AN10" s="149">
        <v>60.4</v>
      </c>
      <c r="AO10" s="150">
        <v>57.9</v>
      </c>
      <c r="AP10" s="152">
        <v>62.9</v>
      </c>
    </row>
    <row r="11" spans="2:42" ht="11.15" customHeight="1" x14ac:dyDescent="0.15">
      <c r="B11" s="139">
        <v>1966</v>
      </c>
      <c r="C11" s="140">
        <v>41</v>
      </c>
      <c r="D11" s="141">
        <v>12108</v>
      </c>
      <c r="E11" s="142">
        <v>6442</v>
      </c>
      <c r="F11" s="142">
        <v>5666</v>
      </c>
      <c r="G11" s="142">
        <v>2263</v>
      </c>
      <c r="H11" s="142">
        <v>1403</v>
      </c>
      <c r="I11" s="142">
        <v>860</v>
      </c>
      <c r="J11" s="143" t="s">
        <v>242</v>
      </c>
      <c r="K11" s="143" t="s">
        <v>242</v>
      </c>
      <c r="L11" s="143" t="s">
        <v>242</v>
      </c>
      <c r="M11" s="143" t="s">
        <v>242</v>
      </c>
      <c r="N11" s="143" t="s">
        <v>242</v>
      </c>
      <c r="O11" s="143" t="s">
        <v>242</v>
      </c>
      <c r="P11" s="143" t="s">
        <v>242</v>
      </c>
      <c r="Q11" s="143" t="s">
        <v>242</v>
      </c>
      <c r="R11" s="143" t="s">
        <v>242</v>
      </c>
      <c r="S11" s="142">
        <v>8164</v>
      </c>
      <c r="T11" s="142">
        <v>4121</v>
      </c>
      <c r="U11" s="144">
        <v>4043</v>
      </c>
      <c r="V11" s="141">
        <v>1511</v>
      </c>
      <c r="W11" s="142">
        <v>822</v>
      </c>
      <c r="X11" s="142">
        <v>689</v>
      </c>
      <c r="Y11" s="142">
        <v>117</v>
      </c>
      <c r="Z11" s="142">
        <v>45</v>
      </c>
      <c r="AA11" s="145">
        <v>72</v>
      </c>
      <c r="AB11" s="146">
        <v>53</v>
      </c>
      <c r="AC11" s="143">
        <v>51</v>
      </c>
      <c r="AD11" s="143">
        <v>2</v>
      </c>
      <c r="AE11" s="147">
        <v>19.100000000000001</v>
      </c>
      <c r="AF11" s="147">
        <v>22.6</v>
      </c>
      <c r="AG11" s="147">
        <v>15.2</v>
      </c>
      <c r="AH11" s="147">
        <v>24.5</v>
      </c>
      <c r="AI11" s="147">
        <v>28.2</v>
      </c>
      <c r="AJ11" s="148">
        <v>20.6</v>
      </c>
      <c r="AK11" s="149">
        <v>67.900000000000006</v>
      </c>
      <c r="AL11" s="150">
        <v>64.8</v>
      </c>
      <c r="AM11" s="151">
        <v>71.400000000000006</v>
      </c>
      <c r="AN11" s="149">
        <v>58</v>
      </c>
      <c r="AO11" s="150">
        <v>56.3</v>
      </c>
      <c r="AP11" s="152">
        <v>59.7</v>
      </c>
    </row>
    <row r="12" spans="2:42" ht="11.15" customHeight="1" x14ac:dyDescent="0.15">
      <c r="B12" s="139">
        <v>1967</v>
      </c>
      <c r="C12" s="140">
        <v>42</v>
      </c>
      <c r="D12" s="141">
        <v>12749</v>
      </c>
      <c r="E12" s="142">
        <v>6827</v>
      </c>
      <c r="F12" s="142">
        <v>5922</v>
      </c>
      <c r="G12" s="142">
        <v>2478</v>
      </c>
      <c r="H12" s="142">
        <v>1480</v>
      </c>
      <c r="I12" s="142">
        <v>998</v>
      </c>
      <c r="J12" s="143" t="s">
        <v>242</v>
      </c>
      <c r="K12" s="143" t="s">
        <v>242</v>
      </c>
      <c r="L12" s="143" t="s">
        <v>242</v>
      </c>
      <c r="M12" s="143" t="s">
        <v>242</v>
      </c>
      <c r="N12" s="143" t="s">
        <v>242</v>
      </c>
      <c r="O12" s="143" t="s">
        <v>242</v>
      </c>
      <c r="P12" s="143" t="s">
        <v>242</v>
      </c>
      <c r="Q12" s="143" t="s">
        <v>242</v>
      </c>
      <c r="R12" s="143" t="s">
        <v>242</v>
      </c>
      <c r="S12" s="142">
        <v>8570</v>
      </c>
      <c r="T12" s="142">
        <v>4305</v>
      </c>
      <c r="U12" s="144">
        <v>4265</v>
      </c>
      <c r="V12" s="141">
        <v>1577</v>
      </c>
      <c r="W12" s="142">
        <v>975</v>
      </c>
      <c r="X12" s="142">
        <v>602</v>
      </c>
      <c r="Y12" s="142">
        <v>83</v>
      </c>
      <c r="Z12" s="142">
        <v>29</v>
      </c>
      <c r="AA12" s="145">
        <v>54</v>
      </c>
      <c r="AB12" s="146">
        <v>41</v>
      </c>
      <c r="AC12" s="143">
        <v>38</v>
      </c>
      <c r="AD12" s="143">
        <v>3</v>
      </c>
      <c r="AE12" s="147">
        <v>19.8</v>
      </c>
      <c r="AF12" s="147">
        <v>22.2</v>
      </c>
      <c r="AG12" s="147">
        <v>16.899999999999999</v>
      </c>
      <c r="AH12" s="147">
        <v>23.7</v>
      </c>
      <c r="AI12" s="147">
        <v>26.1</v>
      </c>
      <c r="AJ12" s="148">
        <v>21.1</v>
      </c>
      <c r="AK12" s="149">
        <v>67.5</v>
      </c>
      <c r="AL12" s="150">
        <v>63.6</v>
      </c>
      <c r="AM12" s="151">
        <v>72.099999999999994</v>
      </c>
      <c r="AN12" s="149">
        <v>58.7</v>
      </c>
      <c r="AO12" s="150">
        <v>56.8</v>
      </c>
      <c r="AP12" s="152">
        <v>60.8</v>
      </c>
    </row>
    <row r="13" spans="2:42" ht="11.15" customHeight="1" x14ac:dyDescent="0.15">
      <c r="B13" s="139">
        <v>1968</v>
      </c>
      <c r="C13" s="140">
        <v>43</v>
      </c>
      <c r="D13" s="141">
        <v>12663</v>
      </c>
      <c r="E13" s="142">
        <v>6755</v>
      </c>
      <c r="F13" s="142">
        <v>5908</v>
      </c>
      <c r="G13" s="142">
        <v>2418</v>
      </c>
      <c r="H13" s="142">
        <v>1456</v>
      </c>
      <c r="I13" s="142">
        <v>962</v>
      </c>
      <c r="J13" s="143" t="s">
        <v>242</v>
      </c>
      <c r="K13" s="143" t="s">
        <v>242</v>
      </c>
      <c r="L13" s="143" t="s">
        <v>242</v>
      </c>
      <c r="M13" s="143" t="s">
        <v>242</v>
      </c>
      <c r="N13" s="143" t="s">
        <v>242</v>
      </c>
      <c r="O13" s="143" t="s">
        <v>242</v>
      </c>
      <c r="P13" s="143" t="s">
        <v>242</v>
      </c>
      <c r="Q13" s="143" t="s">
        <v>242</v>
      </c>
      <c r="R13" s="143" t="s">
        <v>242</v>
      </c>
      <c r="S13" s="142">
        <v>8495</v>
      </c>
      <c r="T13" s="142">
        <v>4210</v>
      </c>
      <c r="U13" s="144">
        <v>4285</v>
      </c>
      <c r="V13" s="141">
        <v>1624</v>
      </c>
      <c r="W13" s="142">
        <v>1047</v>
      </c>
      <c r="X13" s="142">
        <v>577</v>
      </c>
      <c r="Y13" s="142">
        <v>30</v>
      </c>
      <c r="Z13" s="142">
        <v>13</v>
      </c>
      <c r="AA13" s="145">
        <v>17</v>
      </c>
      <c r="AB13" s="146">
        <v>96</v>
      </c>
      <c r="AC13" s="143">
        <v>29</v>
      </c>
      <c r="AD13" s="143">
        <v>67</v>
      </c>
      <c r="AE13" s="147">
        <v>19.899999999999999</v>
      </c>
      <c r="AF13" s="147">
        <v>22</v>
      </c>
      <c r="AG13" s="147">
        <v>17.399999999999999</v>
      </c>
      <c r="AH13" s="147">
        <v>23.1</v>
      </c>
      <c r="AI13" s="147">
        <v>24.7</v>
      </c>
      <c r="AJ13" s="148">
        <v>21.4</v>
      </c>
      <c r="AK13" s="149">
        <v>67.8</v>
      </c>
      <c r="AL13" s="150">
        <v>62.8</v>
      </c>
      <c r="AM13" s="151">
        <v>73.7</v>
      </c>
      <c r="AN13" s="149">
        <v>58.9</v>
      </c>
      <c r="AO13" s="150">
        <v>56.8</v>
      </c>
      <c r="AP13" s="152">
        <v>61.1</v>
      </c>
    </row>
    <row r="14" spans="2:42" ht="11.15" customHeight="1" x14ac:dyDescent="0.15">
      <c r="B14" s="139">
        <v>1969</v>
      </c>
      <c r="C14" s="140">
        <v>44</v>
      </c>
      <c r="D14" s="141">
        <v>12322</v>
      </c>
      <c r="E14" s="142">
        <v>6577</v>
      </c>
      <c r="F14" s="142">
        <v>5745</v>
      </c>
      <c r="G14" s="142">
        <v>2390</v>
      </c>
      <c r="H14" s="142">
        <v>1423</v>
      </c>
      <c r="I14" s="142">
        <v>967</v>
      </c>
      <c r="J14" s="143" t="s">
        <v>242</v>
      </c>
      <c r="K14" s="143" t="s">
        <v>242</v>
      </c>
      <c r="L14" s="143" t="s">
        <v>242</v>
      </c>
      <c r="M14" s="143" t="s">
        <v>242</v>
      </c>
      <c r="N14" s="143" t="s">
        <v>242</v>
      </c>
      <c r="O14" s="143" t="s">
        <v>242</v>
      </c>
      <c r="P14" s="143" t="s">
        <v>242</v>
      </c>
      <c r="Q14" s="143" t="s">
        <v>242</v>
      </c>
      <c r="R14" s="143" t="s">
        <v>242</v>
      </c>
      <c r="S14" s="142">
        <v>8087</v>
      </c>
      <c r="T14" s="142">
        <v>4046</v>
      </c>
      <c r="U14" s="144">
        <v>4041</v>
      </c>
      <c r="V14" s="141">
        <v>1710</v>
      </c>
      <c r="W14" s="142">
        <v>1069</v>
      </c>
      <c r="X14" s="142">
        <v>641</v>
      </c>
      <c r="Y14" s="142">
        <v>9</v>
      </c>
      <c r="Z14" s="142">
        <v>7</v>
      </c>
      <c r="AA14" s="145">
        <v>2</v>
      </c>
      <c r="AB14" s="146">
        <v>126</v>
      </c>
      <c r="AC14" s="143">
        <v>32</v>
      </c>
      <c r="AD14" s="143">
        <v>94</v>
      </c>
      <c r="AE14" s="147">
        <v>20.399999999999999</v>
      </c>
      <c r="AF14" s="147">
        <v>22.1</v>
      </c>
      <c r="AG14" s="147">
        <v>18.5</v>
      </c>
      <c r="AH14" s="147">
        <v>23.2</v>
      </c>
      <c r="AI14" s="147">
        <v>24.1</v>
      </c>
      <c r="AJ14" s="148">
        <v>22.3</v>
      </c>
      <c r="AK14" s="149">
        <v>66.7</v>
      </c>
      <c r="AL14" s="150">
        <v>62</v>
      </c>
      <c r="AM14" s="151">
        <v>72</v>
      </c>
      <c r="AN14" s="149">
        <v>58.9</v>
      </c>
      <c r="AO14" s="150">
        <v>56.6</v>
      </c>
      <c r="AP14" s="152">
        <v>61.4</v>
      </c>
    </row>
    <row r="15" spans="2:42" ht="11.15" customHeight="1" x14ac:dyDescent="0.15">
      <c r="B15" s="139">
        <v>1970</v>
      </c>
      <c r="C15" s="140">
        <v>45</v>
      </c>
      <c r="D15" s="141">
        <v>11390</v>
      </c>
      <c r="E15" s="142">
        <v>6088</v>
      </c>
      <c r="F15" s="142">
        <v>5302</v>
      </c>
      <c r="G15" s="142">
        <v>2435</v>
      </c>
      <c r="H15" s="142">
        <v>1395</v>
      </c>
      <c r="I15" s="142">
        <v>1040</v>
      </c>
      <c r="J15" s="143" t="s">
        <v>242</v>
      </c>
      <c r="K15" s="143" t="s">
        <v>242</v>
      </c>
      <c r="L15" s="143" t="s">
        <v>242</v>
      </c>
      <c r="M15" s="143" t="s">
        <v>242</v>
      </c>
      <c r="N15" s="143" t="s">
        <v>242</v>
      </c>
      <c r="O15" s="143" t="s">
        <v>242</v>
      </c>
      <c r="P15" s="143" t="s">
        <v>242</v>
      </c>
      <c r="Q15" s="143" t="s">
        <v>242</v>
      </c>
      <c r="R15" s="143" t="s">
        <v>242</v>
      </c>
      <c r="S15" s="142">
        <v>7309</v>
      </c>
      <c r="T15" s="142">
        <v>3618</v>
      </c>
      <c r="U15" s="144">
        <v>3691</v>
      </c>
      <c r="V15" s="141">
        <v>1579</v>
      </c>
      <c r="W15" s="142">
        <v>1035</v>
      </c>
      <c r="X15" s="142">
        <v>544</v>
      </c>
      <c r="Y15" s="142">
        <v>9</v>
      </c>
      <c r="Z15" s="142">
        <v>7</v>
      </c>
      <c r="AA15" s="145">
        <v>2</v>
      </c>
      <c r="AB15" s="146">
        <v>58</v>
      </c>
      <c r="AC15" s="143">
        <v>33</v>
      </c>
      <c r="AD15" s="143">
        <v>25</v>
      </c>
      <c r="AE15" s="147">
        <v>21.9</v>
      </c>
      <c r="AF15" s="147">
        <v>23.5</v>
      </c>
      <c r="AG15" s="147">
        <v>20.100000000000001</v>
      </c>
      <c r="AH15" s="147">
        <v>24.2</v>
      </c>
      <c r="AI15" s="147">
        <v>25</v>
      </c>
      <c r="AJ15" s="148">
        <v>23.5</v>
      </c>
      <c r="AK15" s="149">
        <v>64.7</v>
      </c>
      <c r="AL15" s="150">
        <v>60</v>
      </c>
      <c r="AM15" s="151">
        <v>70.099999999999994</v>
      </c>
      <c r="AN15" s="149">
        <v>58.2</v>
      </c>
      <c r="AO15" s="150">
        <v>55.4</v>
      </c>
      <c r="AP15" s="152">
        <v>61.2</v>
      </c>
    </row>
    <row r="16" spans="2:42" ht="11.15" customHeight="1" x14ac:dyDescent="0.15">
      <c r="B16" s="139">
        <v>1971</v>
      </c>
      <c r="C16" s="140">
        <v>46</v>
      </c>
      <c r="D16" s="141">
        <v>10982</v>
      </c>
      <c r="E16" s="142">
        <v>5718</v>
      </c>
      <c r="F16" s="142">
        <v>5264</v>
      </c>
      <c r="G16" s="142">
        <v>2650</v>
      </c>
      <c r="H16" s="142">
        <v>1480</v>
      </c>
      <c r="I16" s="142">
        <v>1170</v>
      </c>
      <c r="J16" s="143" t="s">
        <v>242</v>
      </c>
      <c r="K16" s="143" t="s">
        <v>242</v>
      </c>
      <c r="L16" s="143" t="s">
        <v>242</v>
      </c>
      <c r="M16" s="143" t="s">
        <v>242</v>
      </c>
      <c r="N16" s="143" t="s">
        <v>242</v>
      </c>
      <c r="O16" s="143" t="s">
        <v>242</v>
      </c>
      <c r="P16" s="143" t="s">
        <v>242</v>
      </c>
      <c r="Q16" s="143" t="s">
        <v>242</v>
      </c>
      <c r="R16" s="143" t="s">
        <v>242</v>
      </c>
      <c r="S16" s="142">
        <v>6678</v>
      </c>
      <c r="T16" s="142">
        <v>3166</v>
      </c>
      <c r="U16" s="144">
        <v>3512</v>
      </c>
      <c r="V16" s="141">
        <v>1495</v>
      </c>
      <c r="W16" s="142">
        <v>995</v>
      </c>
      <c r="X16" s="142">
        <v>500</v>
      </c>
      <c r="Y16" s="142">
        <v>36</v>
      </c>
      <c r="Z16" s="142">
        <v>20</v>
      </c>
      <c r="AA16" s="145">
        <v>16</v>
      </c>
      <c r="AB16" s="146">
        <v>123</v>
      </c>
      <c r="AC16" s="143">
        <v>57</v>
      </c>
      <c r="AD16" s="143">
        <v>66</v>
      </c>
      <c r="AE16" s="147">
        <v>25.3</v>
      </c>
      <c r="AF16" s="147">
        <v>26.9</v>
      </c>
      <c r="AG16" s="147">
        <v>23.5</v>
      </c>
      <c r="AH16" s="147">
        <v>26.8</v>
      </c>
      <c r="AI16" s="147">
        <v>27.6</v>
      </c>
      <c r="AJ16" s="148">
        <v>25.9</v>
      </c>
      <c r="AK16" s="149">
        <v>61.9</v>
      </c>
      <c r="AL16" s="150">
        <v>56.4</v>
      </c>
      <c r="AM16" s="151">
        <v>68</v>
      </c>
      <c r="AN16" s="149">
        <v>55.9</v>
      </c>
      <c r="AO16" s="150">
        <v>52.7</v>
      </c>
      <c r="AP16" s="152">
        <v>59.2</v>
      </c>
    </row>
    <row r="17" spans="2:42" ht="11.15" customHeight="1" x14ac:dyDescent="0.15">
      <c r="B17" s="139">
        <v>1972</v>
      </c>
      <c r="C17" s="140">
        <v>47</v>
      </c>
      <c r="D17" s="141">
        <v>10775</v>
      </c>
      <c r="E17" s="142">
        <v>5614</v>
      </c>
      <c r="F17" s="142">
        <v>5161</v>
      </c>
      <c r="G17" s="142">
        <v>2820</v>
      </c>
      <c r="H17" s="142">
        <v>1605</v>
      </c>
      <c r="I17" s="142">
        <v>1215</v>
      </c>
      <c r="J17" s="143" t="s">
        <v>242</v>
      </c>
      <c r="K17" s="143" t="s">
        <v>242</v>
      </c>
      <c r="L17" s="143" t="s">
        <v>242</v>
      </c>
      <c r="M17" s="143" t="s">
        <v>242</v>
      </c>
      <c r="N17" s="143" t="s">
        <v>242</v>
      </c>
      <c r="O17" s="143" t="s">
        <v>242</v>
      </c>
      <c r="P17" s="143" t="s">
        <v>242</v>
      </c>
      <c r="Q17" s="143" t="s">
        <v>242</v>
      </c>
      <c r="R17" s="143" t="s">
        <v>242</v>
      </c>
      <c r="S17" s="142">
        <v>6197</v>
      </c>
      <c r="T17" s="142">
        <v>2860</v>
      </c>
      <c r="U17" s="144">
        <v>3337</v>
      </c>
      <c r="V17" s="141">
        <v>1602</v>
      </c>
      <c r="W17" s="142">
        <v>1089</v>
      </c>
      <c r="X17" s="142">
        <v>513</v>
      </c>
      <c r="Y17" s="142">
        <v>9</v>
      </c>
      <c r="Z17" s="142">
        <v>9</v>
      </c>
      <c r="AA17" s="153" t="s">
        <v>243</v>
      </c>
      <c r="AB17" s="146">
        <v>147</v>
      </c>
      <c r="AC17" s="143">
        <v>51</v>
      </c>
      <c r="AD17" s="143">
        <v>96</v>
      </c>
      <c r="AE17" s="147">
        <v>27.5</v>
      </c>
      <c r="AF17" s="147">
        <v>29.5</v>
      </c>
      <c r="AG17" s="147">
        <v>25.4</v>
      </c>
      <c r="AH17" s="147">
        <v>29.2</v>
      </c>
      <c r="AI17" s="147">
        <v>30</v>
      </c>
      <c r="AJ17" s="148">
        <v>28.4</v>
      </c>
      <c r="AK17" s="149">
        <v>58.9</v>
      </c>
      <c r="AL17" s="150">
        <v>51.9</v>
      </c>
      <c r="AM17" s="151">
        <v>66.5</v>
      </c>
      <c r="AN17" s="149">
        <v>53</v>
      </c>
      <c r="AO17" s="150">
        <v>49.5</v>
      </c>
      <c r="AP17" s="152">
        <v>56.5</v>
      </c>
    </row>
    <row r="18" spans="2:42" ht="11.15" customHeight="1" x14ac:dyDescent="0.15">
      <c r="B18" s="139">
        <v>1973</v>
      </c>
      <c r="C18" s="140">
        <v>48</v>
      </c>
      <c r="D18" s="141">
        <v>10953</v>
      </c>
      <c r="E18" s="142">
        <v>5487</v>
      </c>
      <c r="F18" s="142">
        <v>5466</v>
      </c>
      <c r="G18" s="142">
        <v>3279</v>
      </c>
      <c r="H18" s="142">
        <v>1731</v>
      </c>
      <c r="I18" s="142">
        <v>1548</v>
      </c>
      <c r="J18" s="143" t="s">
        <v>242</v>
      </c>
      <c r="K18" s="143" t="s">
        <v>242</v>
      </c>
      <c r="L18" s="143" t="s">
        <v>242</v>
      </c>
      <c r="M18" s="143" t="s">
        <v>242</v>
      </c>
      <c r="N18" s="143" t="s">
        <v>242</v>
      </c>
      <c r="O18" s="143" t="s">
        <v>242</v>
      </c>
      <c r="P18" s="143" t="s">
        <v>242</v>
      </c>
      <c r="Q18" s="143" t="s">
        <v>242</v>
      </c>
      <c r="R18" s="143" t="s">
        <v>242</v>
      </c>
      <c r="S18" s="142">
        <v>5882</v>
      </c>
      <c r="T18" s="142">
        <v>2527</v>
      </c>
      <c r="U18" s="144">
        <v>3355</v>
      </c>
      <c r="V18" s="141">
        <v>1653</v>
      </c>
      <c r="W18" s="142">
        <v>1156</v>
      </c>
      <c r="X18" s="142">
        <v>497</v>
      </c>
      <c r="Y18" s="142">
        <v>11</v>
      </c>
      <c r="Z18" s="142">
        <v>10</v>
      </c>
      <c r="AA18" s="145">
        <v>1</v>
      </c>
      <c r="AB18" s="146">
        <v>128</v>
      </c>
      <c r="AC18" s="143">
        <v>63</v>
      </c>
      <c r="AD18" s="143">
        <v>65</v>
      </c>
      <c r="AE18" s="147">
        <v>31.1</v>
      </c>
      <c r="AF18" s="147">
        <v>32.700000000000003</v>
      </c>
      <c r="AG18" s="147">
        <v>29.5</v>
      </c>
      <c r="AH18" s="147">
        <v>31.2</v>
      </c>
      <c r="AI18" s="147">
        <v>31.6</v>
      </c>
      <c r="AJ18" s="148">
        <v>30.8</v>
      </c>
      <c r="AK18" s="149">
        <v>54.9</v>
      </c>
      <c r="AL18" s="150">
        <v>47.2</v>
      </c>
      <c r="AM18" s="151">
        <v>62.6</v>
      </c>
      <c r="AN18" s="149">
        <v>50.4</v>
      </c>
      <c r="AO18" s="150">
        <v>46.7</v>
      </c>
      <c r="AP18" s="152">
        <v>54</v>
      </c>
    </row>
    <row r="19" spans="2:42" ht="11.15" customHeight="1" x14ac:dyDescent="0.15">
      <c r="B19" s="139">
        <v>1974</v>
      </c>
      <c r="C19" s="140">
        <v>49</v>
      </c>
      <c r="D19" s="141">
        <v>11057</v>
      </c>
      <c r="E19" s="142">
        <v>5616</v>
      </c>
      <c r="F19" s="142">
        <v>5441</v>
      </c>
      <c r="G19" s="142">
        <v>3544</v>
      </c>
      <c r="H19" s="142">
        <v>1991</v>
      </c>
      <c r="I19" s="142">
        <v>1553</v>
      </c>
      <c r="J19" s="143" t="s">
        <v>242</v>
      </c>
      <c r="K19" s="143" t="s">
        <v>242</v>
      </c>
      <c r="L19" s="143" t="s">
        <v>242</v>
      </c>
      <c r="M19" s="143" t="s">
        <v>242</v>
      </c>
      <c r="N19" s="143" t="s">
        <v>242</v>
      </c>
      <c r="O19" s="143" t="s">
        <v>242</v>
      </c>
      <c r="P19" s="143" t="s">
        <v>242</v>
      </c>
      <c r="Q19" s="143" t="s">
        <v>242</v>
      </c>
      <c r="R19" s="143" t="s">
        <v>242</v>
      </c>
      <c r="S19" s="142">
        <v>5532</v>
      </c>
      <c r="T19" s="142">
        <v>2363</v>
      </c>
      <c r="U19" s="144">
        <v>3169</v>
      </c>
      <c r="V19" s="141">
        <v>1810</v>
      </c>
      <c r="W19" s="142">
        <v>1213</v>
      </c>
      <c r="X19" s="142">
        <v>597</v>
      </c>
      <c r="Y19" s="142">
        <v>43</v>
      </c>
      <c r="Z19" s="142">
        <v>9</v>
      </c>
      <c r="AA19" s="145">
        <v>34</v>
      </c>
      <c r="AB19" s="146">
        <v>128</v>
      </c>
      <c r="AC19" s="143">
        <v>40</v>
      </c>
      <c r="AD19" s="143">
        <v>88</v>
      </c>
      <c r="AE19" s="147">
        <v>33.200000000000003</v>
      </c>
      <c r="AF19" s="147">
        <v>36.200000000000003</v>
      </c>
      <c r="AG19" s="147">
        <v>30.2</v>
      </c>
      <c r="AH19" s="147">
        <v>32.200000000000003</v>
      </c>
      <c r="AI19" s="147">
        <v>32.200000000000003</v>
      </c>
      <c r="AJ19" s="148">
        <v>32.200000000000003</v>
      </c>
      <c r="AK19" s="149">
        <v>51.2</v>
      </c>
      <c r="AL19" s="150">
        <v>42.8</v>
      </c>
      <c r="AM19" s="151">
        <v>59.9</v>
      </c>
      <c r="AN19" s="149">
        <v>48</v>
      </c>
      <c r="AO19" s="150">
        <v>44.5</v>
      </c>
      <c r="AP19" s="152">
        <v>51.6</v>
      </c>
    </row>
    <row r="20" spans="2:42" ht="11.15" customHeight="1" x14ac:dyDescent="0.15">
      <c r="B20" s="139">
        <v>1975</v>
      </c>
      <c r="C20" s="140">
        <v>50</v>
      </c>
      <c r="D20" s="141">
        <v>10843</v>
      </c>
      <c r="E20" s="142">
        <v>5466</v>
      </c>
      <c r="F20" s="142">
        <v>5377</v>
      </c>
      <c r="G20" s="142">
        <v>3915</v>
      </c>
      <c r="H20" s="142">
        <v>2065</v>
      </c>
      <c r="I20" s="142">
        <v>1850</v>
      </c>
      <c r="J20" s="154" t="s">
        <v>242</v>
      </c>
      <c r="K20" s="154" t="s">
        <v>242</v>
      </c>
      <c r="L20" s="154" t="s">
        <v>242</v>
      </c>
      <c r="M20" s="154" t="s">
        <v>242</v>
      </c>
      <c r="N20" s="154" t="s">
        <v>242</v>
      </c>
      <c r="O20" s="154" t="s">
        <v>242</v>
      </c>
      <c r="P20" s="143" t="s">
        <v>242</v>
      </c>
      <c r="Q20" s="143" t="s">
        <v>242</v>
      </c>
      <c r="R20" s="143" t="s">
        <v>242</v>
      </c>
      <c r="S20" s="142">
        <v>4886</v>
      </c>
      <c r="T20" s="142">
        <v>2072</v>
      </c>
      <c r="U20" s="144">
        <v>2814</v>
      </c>
      <c r="V20" s="141">
        <v>1885</v>
      </c>
      <c r="W20" s="142">
        <v>1270</v>
      </c>
      <c r="X20" s="142">
        <v>615</v>
      </c>
      <c r="Y20" s="142">
        <v>38</v>
      </c>
      <c r="Z20" s="142">
        <v>13</v>
      </c>
      <c r="AA20" s="153">
        <v>25</v>
      </c>
      <c r="AB20" s="146">
        <v>119</v>
      </c>
      <c r="AC20" s="143">
        <v>46</v>
      </c>
      <c r="AD20" s="143">
        <v>73</v>
      </c>
      <c r="AE20" s="147">
        <v>37.200000000000003</v>
      </c>
      <c r="AF20" s="147">
        <v>38.6</v>
      </c>
      <c r="AG20" s="147">
        <v>35.799999999999997</v>
      </c>
      <c r="AH20" s="147">
        <v>34.200000000000003</v>
      </c>
      <c r="AI20" s="147">
        <v>33.799999999999997</v>
      </c>
      <c r="AJ20" s="148">
        <v>34.6</v>
      </c>
      <c r="AK20" s="149">
        <v>46.2</v>
      </c>
      <c r="AL20" s="150">
        <v>38.700000000000003</v>
      </c>
      <c r="AM20" s="151">
        <v>53.7</v>
      </c>
      <c r="AN20" s="149">
        <v>44.6</v>
      </c>
      <c r="AO20" s="150">
        <v>41.1</v>
      </c>
      <c r="AP20" s="152">
        <v>48</v>
      </c>
    </row>
    <row r="21" spans="2:42" ht="11.15" customHeight="1" x14ac:dyDescent="0.15">
      <c r="B21" s="139">
        <v>1976</v>
      </c>
      <c r="C21" s="140">
        <v>51</v>
      </c>
      <c r="D21" s="141">
        <v>10911</v>
      </c>
      <c r="E21" s="142">
        <v>5533</v>
      </c>
      <c r="F21" s="142">
        <v>5378</v>
      </c>
      <c r="G21" s="142">
        <v>3912</v>
      </c>
      <c r="H21" s="142">
        <v>2007</v>
      </c>
      <c r="I21" s="142">
        <v>1905</v>
      </c>
      <c r="J21" s="155" t="s">
        <v>2</v>
      </c>
      <c r="K21" s="156">
        <v>1741</v>
      </c>
      <c r="L21" s="157"/>
      <c r="M21" s="158" t="s">
        <v>3</v>
      </c>
      <c r="N21" s="156">
        <v>1132</v>
      </c>
      <c r="O21" s="159"/>
      <c r="P21" s="160" t="s">
        <v>4</v>
      </c>
      <c r="Q21" s="161">
        <v>609</v>
      </c>
      <c r="R21" s="162"/>
      <c r="S21" s="142">
        <v>4739</v>
      </c>
      <c r="T21" s="142">
        <v>2055</v>
      </c>
      <c r="U21" s="144">
        <v>2684</v>
      </c>
      <c r="V21" s="141">
        <v>397</v>
      </c>
      <c r="W21" s="142">
        <v>287</v>
      </c>
      <c r="X21" s="142">
        <v>110</v>
      </c>
      <c r="Y21" s="142">
        <v>35</v>
      </c>
      <c r="Z21" s="142">
        <v>12</v>
      </c>
      <c r="AA21" s="145">
        <v>23</v>
      </c>
      <c r="AB21" s="146">
        <v>87</v>
      </c>
      <c r="AC21" s="163">
        <v>40</v>
      </c>
      <c r="AD21" s="164">
        <v>47</v>
      </c>
      <c r="AE21" s="165">
        <v>36.700000000000003</v>
      </c>
      <c r="AF21" s="166">
        <v>37</v>
      </c>
      <c r="AG21" s="165">
        <v>36.299999999999997</v>
      </c>
      <c r="AH21" s="165">
        <v>33.9</v>
      </c>
      <c r="AI21" s="166">
        <v>32.799999999999997</v>
      </c>
      <c r="AJ21" s="167">
        <v>35.1</v>
      </c>
      <c r="AK21" s="149">
        <v>44.2</v>
      </c>
      <c r="AL21" s="150">
        <v>37.9</v>
      </c>
      <c r="AM21" s="151">
        <v>50.8</v>
      </c>
      <c r="AN21" s="149">
        <v>42.2</v>
      </c>
      <c r="AO21" s="150">
        <v>39.1</v>
      </c>
      <c r="AP21" s="152">
        <v>45.2</v>
      </c>
    </row>
    <row r="22" spans="2:42" ht="11.15" customHeight="1" x14ac:dyDescent="0.15">
      <c r="B22" s="139">
        <v>1977</v>
      </c>
      <c r="C22" s="140">
        <v>52</v>
      </c>
      <c r="D22" s="141">
        <v>11973</v>
      </c>
      <c r="E22" s="142">
        <v>6031</v>
      </c>
      <c r="F22" s="142">
        <v>5942</v>
      </c>
      <c r="G22" s="142">
        <v>4271</v>
      </c>
      <c r="H22" s="142">
        <v>2180</v>
      </c>
      <c r="I22" s="142">
        <v>2091</v>
      </c>
      <c r="J22" s="142">
        <v>609</v>
      </c>
      <c r="K22" s="143">
        <v>287</v>
      </c>
      <c r="L22" s="142">
        <v>322</v>
      </c>
      <c r="M22" s="168" t="s">
        <v>2</v>
      </c>
      <c r="N22" s="142">
        <v>1064</v>
      </c>
      <c r="O22" s="140" t="s">
        <v>3</v>
      </c>
      <c r="P22" s="142">
        <v>639</v>
      </c>
      <c r="Q22" s="140" t="s">
        <v>4</v>
      </c>
      <c r="R22" s="163">
        <v>425</v>
      </c>
      <c r="S22" s="142">
        <v>5138</v>
      </c>
      <c r="T22" s="142">
        <v>2218</v>
      </c>
      <c r="U22" s="144">
        <v>2920</v>
      </c>
      <c r="V22" s="141">
        <v>845</v>
      </c>
      <c r="W22" s="142">
        <v>681</v>
      </c>
      <c r="X22" s="142">
        <v>164</v>
      </c>
      <c r="Y22" s="142">
        <v>46</v>
      </c>
      <c r="Z22" s="143">
        <v>26</v>
      </c>
      <c r="AA22" s="145">
        <v>20</v>
      </c>
      <c r="AB22" s="146">
        <v>122</v>
      </c>
      <c r="AC22" s="164">
        <v>41</v>
      </c>
      <c r="AD22" s="163">
        <v>81</v>
      </c>
      <c r="AE22" s="165">
        <v>35.700000000000003</v>
      </c>
      <c r="AF22" s="165">
        <v>36.1</v>
      </c>
      <c r="AG22" s="165">
        <v>35.200000000000003</v>
      </c>
      <c r="AH22" s="165">
        <v>33.200000000000003</v>
      </c>
      <c r="AI22" s="165">
        <v>32.200000000000003</v>
      </c>
      <c r="AJ22" s="167">
        <v>34.299999999999997</v>
      </c>
      <c r="AK22" s="149">
        <v>43.9</v>
      </c>
      <c r="AL22" s="150">
        <v>37.5</v>
      </c>
      <c r="AM22" s="151">
        <v>50.5</v>
      </c>
      <c r="AN22" s="149">
        <v>42.5</v>
      </c>
      <c r="AO22" s="150">
        <v>39.4</v>
      </c>
      <c r="AP22" s="152">
        <v>45.6</v>
      </c>
    </row>
    <row r="23" spans="2:42" ht="11.15" customHeight="1" x14ac:dyDescent="0.15">
      <c r="B23" s="139">
        <v>1978</v>
      </c>
      <c r="C23" s="140">
        <v>53</v>
      </c>
      <c r="D23" s="141">
        <v>11902</v>
      </c>
      <c r="E23" s="142">
        <v>5982</v>
      </c>
      <c r="F23" s="142">
        <v>5920</v>
      </c>
      <c r="G23" s="142">
        <v>4085</v>
      </c>
      <c r="H23" s="142">
        <v>2114</v>
      </c>
      <c r="I23" s="142">
        <v>1971</v>
      </c>
      <c r="J23" s="142">
        <v>768</v>
      </c>
      <c r="K23" s="143">
        <v>361</v>
      </c>
      <c r="L23" s="142">
        <v>407</v>
      </c>
      <c r="M23" s="145"/>
      <c r="N23" s="142">
        <v>893</v>
      </c>
      <c r="O23" s="169"/>
      <c r="P23" s="142">
        <v>555</v>
      </c>
      <c r="Q23" s="169"/>
      <c r="R23" s="163">
        <v>338</v>
      </c>
      <c r="S23" s="142">
        <v>5326</v>
      </c>
      <c r="T23" s="142">
        <v>2310</v>
      </c>
      <c r="U23" s="144">
        <v>3016</v>
      </c>
      <c r="V23" s="141">
        <v>785</v>
      </c>
      <c r="W23" s="142">
        <v>612</v>
      </c>
      <c r="X23" s="142">
        <v>173</v>
      </c>
      <c r="Y23" s="142">
        <v>45</v>
      </c>
      <c r="Z23" s="143">
        <v>30</v>
      </c>
      <c r="AA23" s="145">
        <v>15</v>
      </c>
      <c r="AB23" s="146">
        <v>104</v>
      </c>
      <c r="AC23" s="164">
        <v>40</v>
      </c>
      <c r="AD23" s="163">
        <v>64</v>
      </c>
      <c r="AE23" s="165">
        <v>34.299999999999997</v>
      </c>
      <c r="AF23" s="165">
        <v>35.299999999999997</v>
      </c>
      <c r="AG23" s="165">
        <v>33.299999999999997</v>
      </c>
      <c r="AH23" s="165">
        <v>32.799999999999997</v>
      </c>
      <c r="AI23" s="165">
        <v>31.9</v>
      </c>
      <c r="AJ23" s="167">
        <v>33.700000000000003</v>
      </c>
      <c r="AK23" s="149">
        <v>45.6</v>
      </c>
      <c r="AL23" s="150">
        <v>39.299999999999997</v>
      </c>
      <c r="AM23" s="151">
        <v>52</v>
      </c>
      <c r="AN23" s="149">
        <v>42.9</v>
      </c>
      <c r="AO23" s="150">
        <v>39.9</v>
      </c>
      <c r="AP23" s="152">
        <v>45.8</v>
      </c>
    </row>
    <row r="24" spans="2:42" ht="11.15" customHeight="1" x14ac:dyDescent="0.15">
      <c r="B24" s="139">
        <v>1979</v>
      </c>
      <c r="C24" s="140">
        <v>54</v>
      </c>
      <c r="D24" s="141">
        <v>11813</v>
      </c>
      <c r="E24" s="142">
        <v>5915</v>
      </c>
      <c r="F24" s="142">
        <v>5898</v>
      </c>
      <c r="G24" s="142">
        <v>3981</v>
      </c>
      <c r="H24" s="142">
        <v>2025</v>
      </c>
      <c r="I24" s="142">
        <v>1956</v>
      </c>
      <c r="J24" s="142">
        <v>944</v>
      </c>
      <c r="K24" s="143">
        <v>481</v>
      </c>
      <c r="L24" s="142">
        <v>463</v>
      </c>
      <c r="M24" s="145"/>
      <c r="N24" s="142">
        <v>1155</v>
      </c>
      <c r="O24" s="169"/>
      <c r="P24" s="142">
        <v>825</v>
      </c>
      <c r="Q24" s="169"/>
      <c r="R24" s="163">
        <v>330</v>
      </c>
      <c r="S24" s="142">
        <v>5280</v>
      </c>
      <c r="T24" s="142">
        <v>2277</v>
      </c>
      <c r="U24" s="144">
        <v>3003</v>
      </c>
      <c r="V24" s="141">
        <v>443</v>
      </c>
      <c r="W24" s="142">
        <v>300</v>
      </c>
      <c r="X24" s="142">
        <v>143</v>
      </c>
      <c r="Y24" s="142">
        <v>10</v>
      </c>
      <c r="Z24" s="142">
        <v>7</v>
      </c>
      <c r="AA24" s="153">
        <v>3</v>
      </c>
      <c r="AB24" s="146">
        <v>81</v>
      </c>
      <c r="AC24" s="143">
        <v>35</v>
      </c>
      <c r="AD24" s="163">
        <v>46</v>
      </c>
      <c r="AE24" s="165">
        <v>33.700000000000003</v>
      </c>
      <c r="AF24" s="165">
        <v>34.200000000000003</v>
      </c>
      <c r="AG24" s="165">
        <v>33.200000000000003</v>
      </c>
      <c r="AH24" s="165">
        <v>31.9</v>
      </c>
      <c r="AI24" s="165">
        <v>30.5</v>
      </c>
      <c r="AJ24" s="167">
        <v>33.4</v>
      </c>
      <c r="AK24" s="149">
        <v>45.4</v>
      </c>
      <c r="AL24" s="150">
        <v>39.1</v>
      </c>
      <c r="AM24" s="151">
        <v>51.7</v>
      </c>
      <c r="AN24" s="149">
        <v>42.7</v>
      </c>
      <c r="AO24" s="150">
        <v>39.9</v>
      </c>
      <c r="AP24" s="152">
        <v>45.6</v>
      </c>
    </row>
    <row r="25" spans="2:42" ht="11.15" customHeight="1" x14ac:dyDescent="0.15">
      <c r="B25" s="139">
        <v>1980</v>
      </c>
      <c r="C25" s="140">
        <v>55</v>
      </c>
      <c r="D25" s="141">
        <v>11848</v>
      </c>
      <c r="E25" s="142">
        <v>5944</v>
      </c>
      <c r="F25" s="142">
        <v>5904</v>
      </c>
      <c r="G25" s="142">
        <v>3929</v>
      </c>
      <c r="H25" s="142">
        <v>1953</v>
      </c>
      <c r="I25" s="142">
        <v>1976</v>
      </c>
      <c r="J25" s="142">
        <v>1014</v>
      </c>
      <c r="K25" s="142">
        <v>487</v>
      </c>
      <c r="L25" s="142">
        <v>527</v>
      </c>
      <c r="M25" s="145"/>
      <c r="N25" s="142">
        <v>1196</v>
      </c>
      <c r="O25" s="169"/>
      <c r="P25" s="142">
        <v>889</v>
      </c>
      <c r="Q25" s="169"/>
      <c r="R25" s="163">
        <v>307</v>
      </c>
      <c r="S25" s="142">
        <v>5375</v>
      </c>
      <c r="T25" s="142">
        <v>2406</v>
      </c>
      <c r="U25" s="144">
        <v>2969</v>
      </c>
      <c r="V25" s="141">
        <v>304</v>
      </c>
      <c r="W25" s="142">
        <v>196</v>
      </c>
      <c r="X25" s="142">
        <v>108</v>
      </c>
      <c r="Y25" s="142">
        <v>30</v>
      </c>
      <c r="Z25" s="142">
        <v>13</v>
      </c>
      <c r="AA25" s="145">
        <v>17</v>
      </c>
      <c r="AB25" s="146">
        <v>81</v>
      </c>
      <c r="AC25" s="163">
        <v>29</v>
      </c>
      <c r="AD25" s="163">
        <v>52</v>
      </c>
      <c r="AE25" s="165">
        <v>33.200000000000003</v>
      </c>
      <c r="AF25" s="165">
        <v>32.9</v>
      </c>
      <c r="AG25" s="165">
        <v>33.5</v>
      </c>
      <c r="AH25" s="165">
        <v>31.9</v>
      </c>
      <c r="AI25" s="165">
        <v>30.3</v>
      </c>
      <c r="AJ25" s="167">
        <v>33.5</v>
      </c>
      <c r="AK25" s="149">
        <v>46</v>
      </c>
      <c r="AL25" s="150">
        <v>41</v>
      </c>
      <c r="AM25" s="151">
        <v>51.2</v>
      </c>
      <c r="AN25" s="149">
        <v>42.9</v>
      </c>
      <c r="AO25" s="150">
        <v>40.200000000000003</v>
      </c>
      <c r="AP25" s="152">
        <v>45.6</v>
      </c>
    </row>
    <row r="26" spans="2:42" ht="11.15" customHeight="1" x14ac:dyDescent="0.15">
      <c r="B26" s="139">
        <v>1981</v>
      </c>
      <c r="C26" s="140">
        <v>56</v>
      </c>
      <c r="D26" s="141">
        <v>12079</v>
      </c>
      <c r="E26" s="142">
        <v>6010</v>
      </c>
      <c r="F26" s="142">
        <v>6069</v>
      </c>
      <c r="G26" s="142">
        <v>4061</v>
      </c>
      <c r="H26" s="142">
        <v>2007</v>
      </c>
      <c r="I26" s="142">
        <v>2054</v>
      </c>
      <c r="J26" s="142">
        <v>945</v>
      </c>
      <c r="K26" s="142">
        <v>420</v>
      </c>
      <c r="L26" s="142">
        <v>525</v>
      </c>
      <c r="M26" s="145"/>
      <c r="N26" s="142">
        <v>1217</v>
      </c>
      <c r="O26" s="169"/>
      <c r="P26" s="142">
        <v>969</v>
      </c>
      <c r="Q26" s="169"/>
      <c r="R26" s="163">
        <v>248</v>
      </c>
      <c r="S26" s="142">
        <v>5540</v>
      </c>
      <c r="T26" s="142">
        <v>2439</v>
      </c>
      <c r="U26" s="144">
        <v>3101</v>
      </c>
      <c r="V26" s="141">
        <v>294</v>
      </c>
      <c r="W26" s="142">
        <v>161</v>
      </c>
      <c r="X26" s="142">
        <v>133</v>
      </c>
      <c r="Y26" s="142">
        <v>22</v>
      </c>
      <c r="Z26" s="142">
        <v>14</v>
      </c>
      <c r="AA26" s="145">
        <v>8</v>
      </c>
      <c r="AB26" s="146">
        <v>72</v>
      </c>
      <c r="AC26" s="164">
        <v>47</v>
      </c>
      <c r="AD26" s="163">
        <v>25</v>
      </c>
      <c r="AE26" s="165">
        <v>33.6</v>
      </c>
      <c r="AF26" s="165">
        <v>33.4</v>
      </c>
      <c r="AG26" s="165">
        <v>33.799999999999997</v>
      </c>
      <c r="AH26" s="165">
        <v>31.4</v>
      </c>
      <c r="AI26" s="165">
        <v>29.7</v>
      </c>
      <c r="AJ26" s="167">
        <v>33.1</v>
      </c>
      <c r="AK26" s="149">
        <v>46.5</v>
      </c>
      <c r="AL26" s="150">
        <v>41.4</v>
      </c>
      <c r="AM26" s="151">
        <v>51.5</v>
      </c>
      <c r="AN26" s="149">
        <v>43.1</v>
      </c>
      <c r="AO26" s="150">
        <v>40.5</v>
      </c>
      <c r="AP26" s="152">
        <v>45.8</v>
      </c>
    </row>
    <row r="27" spans="2:42" ht="11.15" customHeight="1" x14ac:dyDescent="0.15">
      <c r="B27" s="139">
        <v>1982</v>
      </c>
      <c r="C27" s="140">
        <v>57</v>
      </c>
      <c r="D27" s="141">
        <v>12352</v>
      </c>
      <c r="E27" s="142">
        <v>6234</v>
      </c>
      <c r="F27" s="142">
        <v>6118</v>
      </c>
      <c r="G27" s="142">
        <v>3961</v>
      </c>
      <c r="H27" s="142">
        <v>2017</v>
      </c>
      <c r="I27" s="142">
        <v>1944</v>
      </c>
      <c r="J27" s="142">
        <v>1002</v>
      </c>
      <c r="K27" s="142">
        <v>454</v>
      </c>
      <c r="L27" s="142">
        <v>548</v>
      </c>
      <c r="M27" s="145"/>
      <c r="N27" s="142">
        <v>1296</v>
      </c>
      <c r="O27" s="169"/>
      <c r="P27" s="142">
        <v>996</v>
      </c>
      <c r="Q27" s="169"/>
      <c r="R27" s="163">
        <v>300</v>
      </c>
      <c r="S27" s="142">
        <v>5760</v>
      </c>
      <c r="T27" s="142">
        <v>2583</v>
      </c>
      <c r="U27" s="144">
        <v>3177</v>
      </c>
      <c r="V27" s="141">
        <v>314</v>
      </c>
      <c r="W27" s="142">
        <v>182</v>
      </c>
      <c r="X27" s="142">
        <v>132</v>
      </c>
      <c r="Y27" s="142">
        <v>19</v>
      </c>
      <c r="Z27" s="142">
        <v>2</v>
      </c>
      <c r="AA27" s="145">
        <v>17</v>
      </c>
      <c r="AB27" s="146">
        <v>60</v>
      </c>
      <c r="AC27" s="164">
        <v>30</v>
      </c>
      <c r="AD27" s="163">
        <v>30</v>
      </c>
      <c r="AE27" s="165">
        <v>32.1</v>
      </c>
      <c r="AF27" s="165">
        <v>32.4</v>
      </c>
      <c r="AG27" s="165">
        <v>31.8</v>
      </c>
      <c r="AH27" s="165">
        <v>30.9</v>
      </c>
      <c r="AI27" s="165">
        <v>28.9</v>
      </c>
      <c r="AJ27" s="167">
        <v>32.799999999999997</v>
      </c>
      <c r="AK27" s="149">
        <v>47.1</v>
      </c>
      <c r="AL27" s="150">
        <v>41.9</v>
      </c>
      <c r="AM27" s="151">
        <v>52.4</v>
      </c>
      <c r="AN27" s="149">
        <v>42.9</v>
      </c>
      <c r="AO27" s="150">
        <v>40.1</v>
      </c>
      <c r="AP27" s="152">
        <v>45.6</v>
      </c>
    </row>
    <row r="28" spans="2:42" ht="11.15" customHeight="1" x14ac:dyDescent="0.15">
      <c r="B28" s="139">
        <v>1983</v>
      </c>
      <c r="C28" s="140">
        <v>58</v>
      </c>
      <c r="D28" s="141">
        <v>12897</v>
      </c>
      <c r="E28" s="142">
        <v>6568</v>
      </c>
      <c r="F28" s="142">
        <v>6329</v>
      </c>
      <c r="G28" s="142">
        <v>4165</v>
      </c>
      <c r="H28" s="142">
        <v>2051</v>
      </c>
      <c r="I28" s="142">
        <v>2114</v>
      </c>
      <c r="J28" s="142">
        <v>1231</v>
      </c>
      <c r="K28" s="142">
        <v>605</v>
      </c>
      <c r="L28" s="142">
        <v>626</v>
      </c>
      <c r="M28" s="145"/>
      <c r="N28" s="142">
        <v>1305</v>
      </c>
      <c r="O28" s="169"/>
      <c r="P28" s="142">
        <v>1053</v>
      </c>
      <c r="Q28" s="169"/>
      <c r="R28" s="163">
        <v>252</v>
      </c>
      <c r="S28" s="142">
        <v>5820</v>
      </c>
      <c r="T28" s="142">
        <v>2619</v>
      </c>
      <c r="U28" s="144">
        <v>3201</v>
      </c>
      <c r="V28" s="141">
        <v>366</v>
      </c>
      <c r="W28" s="142">
        <v>234</v>
      </c>
      <c r="X28" s="142">
        <v>132</v>
      </c>
      <c r="Y28" s="142">
        <v>10</v>
      </c>
      <c r="Z28" s="142">
        <v>6</v>
      </c>
      <c r="AA28" s="145">
        <v>4</v>
      </c>
      <c r="AB28" s="146">
        <v>60</v>
      </c>
      <c r="AC28" s="164">
        <v>23</v>
      </c>
      <c r="AD28" s="163">
        <v>37</v>
      </c>
      <c r="AE28" s="165">
        <v>32.299999999999997</v>
      </c>
      <c r="AF28" s="165">
        <v>31.2</v>
      </c>
      <c r="AG28" s="165">
        <v>33.4</v>
      </c>
      <c r="AH28" s="165">
        <v>30.1</v>
      </c>
      <c r="AI28" s="165">
        <v>27.7</v>
      </c>
      <c r="AJ28" s="167">
        <v>32.4</v>
      </c>
      <c r="AK28" s="149">
        <v>45.6</v>
      </c>
      <c r="AL28" s="150">
        <v>40.200000000000003</v>
      </c>
      <c r="AM28" s="151">
        <v>51.2</v>
      </c>
      <c r="AN28" s="149">
        <v>41.5</v>
      </c>
      <c r="AO28" s="150">
        <v>38.6</v>
      </c>
      <c r="AP28" s="152">
        <v>44.3</v>
      </c>
    </row>
    <row r="29" spans="2:42" ht="11.15" customHeight="1" x14ac:dyDescent="0.15">
      <c r="B29" s="139">
        <v>1984</v>
      </c>
      <c r="C29" s="140">
        <v>59</v>
      </c>
      <c r="D29" s="141">
        <v>12461</v>
      </c>
      <c r="E29" s="142">
        <v>6251</v>
      </c>
      <c r="F29" s="142">
        <v>6210</v>
      </c>
      <c r="G29" s="142">
        <v>3961</v>
      </c>
      <c r="H29" s="142">
        <v>1862</v>
      </c>
      <c r="I29" s="142">
        <v>2099</v>
      </c>
      <c r="J29" s="142">
        <v>1211</v>
      </c>
      <c r="K29" s="142">
        <v>606</v>
      </c>
      <c r="L29" s="142">
        <v>605</v>
      </c>
      <c r="M29" s="145"/>
      <c r="N29" s="142">
        <v>1302</v>
      </c>
      <c r="O29" s="169"/>
      <c r="P29" s="142">
        <v>1073</v>
      </c>
      <c r="Q29" s="169"/>
      <c r="R29" s="163">
        <v>229</v>
      </c>
      <c r="S29" s="142">
        <v>5674</v>
      </c>
      <c r="T29" s="142">
        <v>2514</v>
      </c>
      <c r="U29" s="144">
        <v>3160</v>
      </c>
      <c r="V29" s="141">
        <v>305</v>
      </c>
      <c r="W29" s="142">
        <v>195</v>
      </c>
      <c r="X29" s="142">
        <v>110</v>
      </c>
      <c r="Y29" s="142">
        <v>8</v>
      </c>
      <c r="Z29" s="142">
        <v>1</v>
      </c>
      <c r="AA29" s="145">
        <v>7</v>
      </c>
      <c r="AB29" s="146">
        <v>83</v>
      </c>
      <c r="AC29" s="163">
        <v>30</v>
      </c>
      <c r="AD29" s="163">
        <v>53</v>
      </c>
      <c r="AE29" s="165">
        <v>31.8</v>
      </c>
      <c r="AF29" s="165">
        <v>29.8</v>
      </c>
      <c r="AG29" s="165">
        <v>33.799999999999997</v>
      </c>
      <c r="AH29" s="165">
        <v>29.6</v>
      </c>
      <c r="AI29" s="165">
        <v>26.6</v>
      </c>
      <c r="AJ29" s="167">
        <v>32.6</v>
      </c>
      <c r="AK29" s="149">
        <v>46.2</v>
      </c>
      <c r="AL29" s="150">
        <v>40.700000000000003</v>
      </c>
      <c r="AM29" s="151">
        <v>51.7</v>
      </c>
      <c r="AN29" s="149">
        <v>41</v>
      </c>
      <c r="AO29" s="150">
        <v>38.200000000000003</v>
      </c>
      <c r="AP29" s="152">
        <v>43.7</v>
      </c>
    </row>
    <row r="30" spans="2:42" ht="11.15" customHeight="1" x14ac:dyDescent="0.15">
      <c r="B30" s="139">
        <v>1985</v>
      </c>
      <c r="C30" s="140">
        <v>60</v>
      </c>
      <c r="D30" s="141">
        <v>11742</v>
      </c>
      <c r="E30" s="142">
        <v>5889</v>
      </c>
      <c r="F30" s="142">
        <v>5853</v>
      </c>
      <c r="G30" s="142">
        <v>3935</v>
      </c>
      <c r="H30" s="142">
        <v>1831</v>
      </c>
      <c r="I30" s="142">
        <v>2104</v>
      </c>
      <c r="J30" s="142">
        <v>1110</v>
      </c>
      <c r="K30" s="142">
        <v>524</v>
      </c>
      <c r="L30" s="142">
        <v>586</v>
      </c>
      <c r="M30" s="145"/>
      <c r="N30" s="142">
        <v>1332</v>
      </c>
      <c r="O30" s="169"/>
      <c r="P30" s="142">
        <v>1108</v>
      </c>
      <c r="Q30" s="169"/>
      <c r="R30" s="163">
        <v>224</v>
      </c>
      <c r="S30" s="142">
        <v>5240</v>
      </c>
      <c r="T30" s="142">
        <v>2388</v>
      </c>
      <c r="U30" s="144">
        <v>2852</v>
      </c>
      <c r="V30" s="141">
        <v>115</v>
      </c>
      <c r="W30" s="142">
        <v>32</v>
      </c>
      <c r="X30" s="142">
        <v>83</v>
      </c>
      <c r="Y30" s="142">
        <v>10</v>
      </c>
      <c r="Z30" s="143">
        <v>6</v>
      </c>
      <c r="AA30" s="153">
        <v>4</v>
      </c>
      <c r="AB30" s="146">
        <v>50</v>
      </c>
      <c r="AC30" s="163">
        <v>17</v>
      </c>
      <c r="AD30" s="163">
        <v>33</v>
      </c>
      <c r="AE30" s="165">
        <v>33.5</v>
      </c>
      <c r="AF30" s="165">
        <v>31.1</v>
      </c>
      <c r="AG30" s="165">
        <v>35.9</v>
      </c>
      <c r="AH30" s="165">
        <v>30.5</v>
      </c>
      <c r="AI30" s="165">
        <v>27</v>
      </c>
      <c r="AJ30" s="167">
        <v>33.9</v>
      </c>
      <c r="AK30" s="149">
        <v>45.1</v>
      </c>
      <c r="AL30" s="150">
        <v>40.799999999999997</v>
      </c>
      <c r="AM30" s="151">
        <v>49.3</v>
      </c>
      <c r="AN30" s="149">
        <v>41</v>
      </c>
      <c r="AO30" s="150">
        <v>38.700000000000003</v>
      </c>
      <c r="AP30" s="152">
        <v>43.4</v>
      </c>
    </row>
    <row r="31" spans="2:42" ht="11.15" customHeight="1" x14ac:dyDescent="0.15">
      <c r="B31" s="139">
        <v>1986</v>
      </c>
      <c r="C31" s="140">
        <v>61</v>
      </c>
      <c r="D31" s="141">
        <v>14120</v>
      </c>
      <c r="E31" s="142">
        <v>7002</v>
      </c>
      <c r="F31" s="142">
        <v>7118</v>
      </c>
      <c r="G31" s="142">
        <v>5030</v>
      </c>
      <c r="H31" s="142">
        <v>2317</v>
      </c>
      <c r="I31" s="142">
        <v>2713</v>
      </c>
      <c r="J31" s="142">
        <v>1599</v>
      </c>
      <c r="K31" s="142">
        <v>862</v>
      </c>
      <c r="L31" s="142">
        <v>737</v>
      </c>
      <c r="M31" s="145"/>
      <c r="N31" s="142">
        <v>1214</v>
      </c>
      <c r="O31" s="169"/>
      <c r="P31" s="142">
        <v>1009</v>
      </c>
      <c r="Q31" s="169"/>
      <c r="R31" s="163">
        <v>205</v>
      </c>
      <c r="S31" s="142">
        <v>5891</v>
      </c>
      <c r="T31" s="142">
        <v>2627</v>
      </c>
      <c r="U31" s="144">
        <v>3264</v>
      </c>
      <c r="V31" s="141">
        <v>380</v>
      </c>
      <c r="W31" s="142">
        <v>186</v>
      </c>
      <c r="X31" s="142">
        <v>194</v>
      </c>
      <c r="Y31" s="142">
        <v>6</v>
      </c>
      <c r="Z31" s="142">
        <v>1</v>
      </c>
      <c r="AA31" s="145">
        <v>5</v>
      </c>
      <c r="AB31" s="146">
        <v>78</v>
      </c>
      <c r="AC31" s="163">
        <v>18</v>
      </c>
      <c r="AD31" s="163">
        <v>60</v>
      </c>
      <c r="AE31" s="165">
        <v>35.6</v>
      </c>
      <c r="AF31" s="165">
        <v>33.1</v>
      </c>
      <c r="AG31" s="165">
        <v>38.1</v>
      </c>
      <c r="AH31" s="165">
        <v>30.3</v>
      </c>
      <c r="AI31" s="165">
        <v>26.4</v>
      </c>
      <c r="AJ31" s="167">
        <v>34.1</v>
      </c>
      <c r="AK31" s="149">
        <v>42.3</v>
      </c>
      <c r="AL31" s="150">
        <v>37.799999999999997</v>
      </c>
      <c r="AM31" s="151">
        <v>46.7</v>
      </c>
      <c r="AN31" s="149">
        <v>39.5</v>
      </c>
      <c r="AO31" s="150">
        <v>37.4</v>
      </c>
      <c r="AP31" s="152">
        <v>41.5</v>
      </c>
    </row>
    <row r="32" spans="2:42" ht="11.15" customHeight="1" x14ac:dyDescent="0.15">
      <c r="B32" s="139">
        <v>1987</v>
      </c>
      <c r="C32" s="140">
        <v>62</v>
      </c>
      <c r="D32" s="141">
        <v>15115</v>
      </c>
      <c r="E32" s="142">
        <v>7430</v>
      </c>
      <c r="F32" s="142">
        <v>7685</v>
      </c>
      <c r="G32" s="142">
        <v>5498</v>
      </c>
      <c r="H32" s="142">
        <v>2428</v>
      </c>
      <c r="I32" s="142">
        <v>3070</v>
      </c>
      <c r="J32" s="142">
        <v>1843</v>
      </c>
      <c r="K32" s="142">
        <v>937</v>
      </c>
      <c r="L32" s="142">
        <v>906</v>
      </c>
      <c r="M32" s="145"/>
      <c r="N32" s="142">
        <v>1449</v>
      </c>
      <c r="O32" s="169"/>
      <c r="P32" s="142">
        <v>1238</v>
      </c>
      <c r="Q32" s="169"/>
      <c r="R32" s="163">
        <v>211</v>
      </c>
      <c r="S32" s="142">
        <v>5683</v>
      </c>
      <c r="T32" s="142">
        <v>2520</v>
      </c>
      <c r="U32" s="144">
        <v>3163</v>
      </c>
      <c r="V32" s="141">
        <v>637</v>
      </c>
      <c r="W32" s="142">
        <v>302</v>
      </c>
      <c r="X32" s="142">
        <v>335</v>
      </c>
      <c r="Y32" s="142">
        <v>5</v>
      </c>
      <c r="Z32" s="143">
        <v>5</v>
      </c>
      <c r="AA32" s="153" t="s">
        <v>243</v>
      </c>
      <c r="AB32" s="146">
        <v>50</v>
      </c>
      <c r="AC32" s="163">
        <v>15</v>
      </c>
      <c r="AD32" s="163">
        <v>35</v>
      </c>
      <c r="AE32" s="165">
        <v>36.4</v>
      </c>
      <c r="AF32" s="165">
        <v>32.700000000000003</v>
      </c>
      <c r="AG32" s="165">
        <v>39.9</v>
      </c>
      <c r="AH32" s="165">
        <v>31</v>
      </c>
      <c r="AI32" s="165">
        <v>26.7</v>
      </c>
      <c r="AJ32" s="167">
        <v>35.299999999999997</v>
      </c>
      <c r="AK32" s="149">
        <v>37.9</v>
      </c>
      <c r="AL32" s="150">
        <v>34.1</v>
      </c>
      <c r="AM32" s="151">
        <v>41.6</v>
      </c>
      <c r="AN32" s="149">
        <v>36.6</v>
      </c>
      <c r="AO32" s="150">
        <v>34.6</v>
      </c>
      <c r="AP32" s="152">
        <v>38.6</v>
      </c>
    </row>
    <row r="33" spans="2:42" ht="11.15" customHeight="1" x14ac:dyDescent="0.15">
      <c r="B33" s="139">
        <v>1988</v>
      </c>
      <c r="C33" s="140">
        <v>63</v>
      </c>
      <c r="D33" s="141">
        <v>14791</v>
      </c>
      <c r="E33" s="142">
        <v>7302</v>
      </c>
      <c r="F33" s="142">
        <v>7489</v>
      </c>
      <c r="G33" s="142">
        <v>5377</v>
      </c>
      <c r="H33" s="142">
        <v>2350</v>
      </c>
      <c r="I33" s="142">
        <v>3027</v>
      </c>
      <c r="J33" s="142">
        <v>1743</v>
      </c>
      <c r="K33" s="142">
        <v>925</v>
      </c>
      <c r="L33" s="142">
        <v>818</v>
      </c>
      <c r="M33" s="145"/>
      <c r="N33" s="142">
        <v>1338</v>
      </c>
      <c r="O33" s="169"/>
      <c r="P33" s="142">
        <v>1125</v>
      </c>
      <c r="Q33" s="169"/>
      <c r="R33" s="163">
        <v>213</v>
      </c>
      <c r="S33" s="142">
        <v>5418</v>
      </c>
      <c r="T33" s="142">
        <v>2358</v>
      </c>
      <c r="U33" s="144">
        <v>3060</v>
      </c>
      <c r="V33" s="141">
        <v>911</v>
      </c>
      <c r="W33" s="142">
        <v>541</v>
      </c>
      <c r="X33" s="142">
        <v>370</v>
      </c>
      <c r="Y33" s="142">
        <v>4</v>
      </c>
      <c r="Z33" s="142">
        <v>3</v>
      </c>
      <c r="AA33" s="153">
        <v>1</v>
      </c>
      <c r="AB33" s="146">
        <v>38</v>
      </c>
      <c r="AC33" s="163">
        <v>11</v>
      </c>
      <c r="AD33" s="163">
        <v>27</v>
      </c>
      <c r="AE33" s="165">
        <v>36.4</v>
      </c>
      <c r="AF33" s="165">
        <v>32.200000000000003</v>
      </c>
      <c r="AG33" s="165">
        <v>40.4</v>
      </c>
      <c r="AH33" s="165">
        <v>30.9</v>
      </c>
      <c r="AI33" s="165">
        <v>25.7</v>
      </c>
      <c r="AJ33" s="167">
        <v>36.200000000000003</v>
      </c>
      <c r="AK33" s="149">
        <v>36.9</v>
      </c>
      <c r="AL33" s="150">
        <v>32.4</v>
      </c>
      <c r="AM33" s="151">
        <v>41.2</v>
      </c>
      <c r="AN33" s="149">
        <v>35.9</v>
      </c>
      <c r="AO33" s="150">
        <v>34.200000000000003</v>
      </c>
      <c r="AP33" s="152">
        <v>37.700000000000003</v>
      </c>
    </row>
    <row r="34" spans="2:42" ht="11.15" customHeight="1" x14ac:dyDescent="0.15">
      <c r="B34" s="139">
        <v>1989</v>
      </c>
      <c r="C34" s="140" t="s">
        <v>244</v>
      </c>
      <c r="D34" s="141">
        <v>16010</v>
      </c>
      <c r="E34" s="142">
        <v>7856</v>
      </c>
      <c r="F34" s="142">
        <v>8154</v>
      </c>
      <c r="G34" s="142">
        <v>5651</v>
      </c>
      <c r="H34" s="142">
        <v>2206</v>
      </c>
      <c r="I34" s="142">
        <v>3445</v>
      </c>
      <c r="J34" s="142">
        <v>1959</v>
      </c>
      <c r="K34" s="142">
        <v>1019</v>
      </c>
      <c r="L34" s="142">
        <v>940</v>
      </c>
      <c r="M34" s="145"/>
      <c r="N34" s="142">
        <v>1884</v>
      </c>
      <c r="O34" s="169"/>
      <c r="P34" s="142">
        <v>1612</v>
      </c>
      <c r="Q34" s="169"/>
      <c r="R34" s="163">
        <v>272</v>
      </c>
      <c r="S34" s="142">
        <v>5830</v>
      </c>
      <c r="T34" s="142">
        <v>2671</v>
      </c>
      <c r="U34" s="144">
        <v>3159</v>
      </c>
      <c r="V34" s="141">
        <v>686</v>
      </c>
      <c r="W34" s="142">
        <v>348</v>
      </c>
      <c r="X34" s="142">
        <v>338</v>
      </c>
      <c r="Y34" s="143" t="s">
        <v>243</v>
      </c>
      <c r="Z34" s="143" t="s">
        <v>243</v>
      </c>
      <c r="AA34" s="153" t="s">
        <v>243</v>
      </c>
      <c r="AB34" s="146">
        <v>41</v>
      </c>
      <c r="AC34" s="163">
        <v>18</v>
      </c>
      <c r="AD34" s="163">
        <v>23</v>
      </c>
      <c r="AE34" s="165">
        <v>35.299999999999997</v>
      </c>
      <c r="AF34" s="165">
        <v>28.1</v>
      </c>
      <c r="AG34" s="165">
        <v>42.2</v>
      </c>
      <c r="AH34" s="165">
        <v>30.7</v>
      </c>
      <c r="AI34" s="165">
        <v>24.6</v>
      </c>
      <c r="AJ34" s="167">
        <v>36.700000000000003</v>
      </c>
      <c r="AK34" s="149">
        <v>36.700000000000003</v>
      </c>
      <c r="AL34" s="150">
        <v>34.200000000000003</v>
      </c>
      <c r="AM34" s="151">
        <v>39</v>
      </c>
      <c r="AN34" s="149">
        <v>35.6</v>
      </c>
      <c r="AO34" s="150">
        <v>34.200000000000003</v>
      </c>
      <c r="AP34" s="152">
        <v>37</v>
      </c>
    </row>
    <row r="35" spans="2:42" ht="11.15" customHeight="1" x14ac:dyDescent="0.15">
      <c r="B35" s="139">
        <v>1990</v>
      </c>
      <c r="C35" s="140">
        <v>2</v>
      </c>
      <c r="D35" s="141">
        <v>16817</v>
      </c>
      <c r="E35" s="142">
        <v>8377</v>
      </c>
      <c r="F35" s="142">
        <v>8440</v>
      </c>
      <c r="G35" s="142">
        <v>5978</v>
      </c>
      <c r="H35" s="142">
        <v>2287</v>
      </c>
      <c r="I35" s="142">
        <v>3691</v>
      </c>
      <c r="J35" s="142">
        <v>2299</v>
      </c>
      <c r="K35" s="142">
        <v>1330</v>
      </c>
      <c r="L35" s="142">
        <v>969</v>
      </c>
      <c r="M35" s="145"/>
      <c r="N35" s="142">
        <v>1900</v>
      </c>
      <c r="O35" s="169"/>
      <c r="P35" s="142">
        <v>1612</v>
      </c>
      <c r="Q35" s="169"/>
      <c r="R35" s="163">
        <v>288</v>
      </c>
      <c r="S35" s="142">
        <v>5900</v>
      </c>
      <c r="T35" s="142">
        <v>2780</v>
      </c>
      <c r="U35" s="144">
        <v>3120</v>
      </c>
      <c r="V35" s="141">
        <v>734</v>
      </c>
      <c r="W35" s="142">
        <v>365</v>
      </c>
      <c r="X35" s="142">
        <v>369</v>
      </c>
      <c r="Y35" s="143">
        <v>6</v>
      </c>
      <c r="Z35" s="142">
        <v>3</v>
      </c>
      <c r="AA35" s="153">
        <v>3</v>
      </c>
      <c r="AB35" s="146">
        <v>41</v>
      </c>
      <c r="AC35" s="163">
        <v>18</v>
      </c>
      <c r="AD35" s="163">
        <v>23</v>
      </c>
      <c r="AE35" s="165">
        <v>35.5</v>
      </c>
      <c r="AF35" s="165">
        <v>27.3</v>
      </c>
      <c r="AG35" s="165">
        <v>43.7</v>
      </c>
      <c r="AH35" s="165">
        <v>30.6</v>
      </c>
      <c r="AI35" s="165">
        <v>23.8</v>
      </c>
      <c r="AJ35" s="167">
        <v>37.299999999999997</v>
      </c>
      <c r="AK35" s="149">
        <v>35.299999999999997</v>
      </c>
      <c r="AL35" s="150">
        <v>33.4</v>
      </c>
      <c r="AM35" s="151">
        <v>37.200000000000003</v>
      </c>
      <c r="AN35" s="149">
        <v>35.200000000000003</v>
      </c>
      <c r="AO35" s="150">
        <v>34.200000000000003</v>
      </c>
      <c r="AP35" s="152">
        <v>36.200000000000003</v>
      </c>
    </row>
    <row r="36" spans="2:42" ht="11.15" customHeight="1" x14ac:dyDescent="0.15">
      <c r="B36" s="139">
        <v>1991</v>
      </c>
      <c r="C36" s="140">
        <v>3</v>
      </c>
      <c r="D36" s="141">
        <v>17782</v>
      </c>
      <c r="E36" s="142">
        <v>8760</v>
      </c>
      <c r="F36" s="142">
        <v>9022</v>
      </c>
      <c r="G36" s="142">
        <v>6455</v>
      </c>
      <c r="H36" s="142">
        <v>2415</v>
      </c>
      <c r="I36" s="142">
        <v>4040</v>
      </c>
      <c r="J36" s="142">
        <v>2516</v>
      </c>
      <c r="K36" s="142">
        <v>1366</v>
      </c>
      <c r="L36" s="142">
        <v>1150</v>
      </c>
      <c r="M36" s="145"/>
      <c r="N36" s="142">
        <v>1941</v>
      </c>
      <c r="O36" s="169"/>
      <c r="P36" s="142">
        <v>1643</v>
      </c>
      <c r="Q36" s="169"/>
      <c r="R36" s="163">
        <v>298</v>
      </c>
      <c r="S36" s="142">
        <v>6147</v>
      </c>
      <c r="T36" s="142">
        <v>2955</v>
      </c>
      <c r="U36" s="144">
        <v>3192</v>
      </c>
      <c r="V36" s="141">
        <v>722</v>
      </c>
      <c r="W36" s="142">
        <v>381</v>
      </c>
      <c r="X36" s="142">
        <v>341</v>
      </c>
      <c r="Y36" s="143">
        <v>1</v>
      </c>
      <c r="Z36" s="143" t="s">
        <v>243</v>
      </c>
      <c r="AA36" s="153">
        <v>1</v>
      </c>
      <c r="AB36" s="146">
        <v>44</v>
      </c>
      <c r="AC36" s="163">
        <v>13</v>
      </c>
      <c r="AD36" s="163">
        <v>31</v>
      </c>
      <c r="AE36" s="165">
        <v>36.299999999999997</v>
      </c>
      <c r="AF36" s="165">
        <v>27.6</v>
      </c>
      <c r="AG36" s="165">
        <v>44.8</v>
      </c>
      <c r="AH36" s="165">
        <v>31.7</v>
      </c>
      <c r="AI36" s="165">
        <v>24.6</v>
      </c>
      <c r="AJ36" s="167">
        <v>38.700000000000003</v>
      </c>
      <c r="AK36" s="149">
        <v>34.799999999999997</v>
      </c>
      <c r="AL36" s="150">
        <v>33.9</v>
      </c>
      <c r="AM36" s="151">
        <v>35.700000000000003</v>
      </c>
      <c r="AN36" s="149">
        <v>34.4</v>
      </c>
      <c r="AO36" s="150">
        <v>34</v>
      </c>
      <c r="AP36" s="152">
        <v>34.799999999999997</v>
      </c>
    </row>
    <row r="37" spans="2:42" ht="11.15" customHeight="1" x14ac:dyDescent="0.15">
      <c r="B37" s="139">
        <v>1992</v>
      </c>
      <c r="C37" s="140">
        <v>4</v>
      </c>
      <c r="D37" s="141">
        <v>17773</v>
      </c>
      <c r="E37" s="142">
        <v>8805</v>
      </c>
      <c r="F37" s="142">
        <v>8968</v>
      </c>
      <c r="G37" s="142">
        <v>6816</v>
      </c>
      <c r="H37" s="142">
        <v>2522</v>
      </c>
      <c r="I37" s="142">
        <v>4294</v>
      </c>
      <c r="J37" s="142">
        <v>2529</v>
      </c>
      <c r="K37" s="142">
        <v>1351</v>
      </c>
      <c r="L37" s="142">
        <v>1178</v>
      </c>
      <c r="M37" s="145"/>
      <c r="N37" s="142">
        <v>2020</v>
      </c>
      <c r="O37" s="169"/>
      <c r="P37" s="142">
        <v>1666</v>
      </c>
      <c r="Q37" s="169"/>
      <c r="R37" s="163">
        <v>354</v>
      </c>
      <c r="S37" s="142">
        <v>5710</v>
      </c>
      <c r="T37" s="142">
        <v>2879</v>
      </c>
      <c r="U37" s="144">
        <v>2831</v>
      </c>
      <c r="V37" s="141">
        <v>696</v>
      </c>
      <c r="W37" s="142">
        <v>385</v>
      </c>
      <c r="X37" s="142">
        <v>311</v>
      </c>
      <c r="Y37" s="142">
        <v>2</v>
      </c>
      <c r="Z37" s="143">
        <v>2</v>
      </c>
      <c r="AA37" s="153" t="s">
        <v>243</v>
      </c>
      <c r="AB37" s="146">
        <v>36</v>
      </c>
      <c r="AC37" s="163">
        <v>12</v>
      </c>
      <c r="AD37" s="163">
        <v>24</v>
      </c>
      <c r="AE37" s="165">
        <v>38.4</v>
      </c>
      <c r="AF37" s="165">
        <v>28.6</v>
      </c>
      <c r="AG37" s="165">
        <v>47.9</v>
      </c>
      <c r="AH37" s="165">
        <v>32.700000000000003</v>
      </c>
      <c r="AI37" s="165">
        <v>25.2</v>
      </c>
      <c r="AJ37" s="167">
        <v>40.200000000000003</v>
      </c>
      <c r="AK37" s="149">
        <v>32.299999999999997</v>
      </c>
      <c r="AL37" s="150">
        <v>32.799999999999997</v>
      </c>
      <c r="AM37" s="151">
        <v>31.8</v>
      </c>
      <c r="AN37" s="149">
        <v>33.1</v>
      </c>
      <c r="AO37" s="150">
        <v>33.299999999999997</v>
      </c>
      <c r="AP37" s="152">
        <v>32.9</v>
      </c>
    </row>
    <row r="38" spans="2:42" ht="11.15" customHeight="1" x14ac:dyDescent="0.15">
      <c r="B38" s="139">
        <v>1993</v>
      </c>
      <c r="C38" s="140">
        <v>5</v>
      </c>
      <c r="D38" s="141">
        <v>18099</v>
      </c>
      <c r="E38" s="142">
        <v>9100</v>
      </c>
      <c r="F38" s="142">
        <v>8999</v>
      </c>
      <c r="G38" s="142">
        <v>7128</v>
      </c>
      <c r="H38" s="142">
        <v>2633</v>
      </c>
      <c r="I38" s="142">
        <v>4495</v>
      </c>
      <c r="J38" s="142">
        <v>2662</v>
      </c>
      <c r="K38" s="142">
        <v>1512</v>
      </c>
      <c r="L38" s="142">
        <v>1150</v>
      </c>
      <c r="M38" s="145"/>
      <c r="N38" s="142">
        <v>2094</v>
      </c>
      <c r="O38" s="169"/>
      <c r="P38" s="142">
        <v>1717</v>
      </c>
      <c r="Q38" s="169"/>
      <c r="R38" s="163">
        <v>377</v>
      </c>
      <c r="S38" s="142">
        <v>5469</v>
      </c>
      <c r="T38" s="142">
        <v>2816</v>
      </c>
      <c r="U38" s="144">
        <v>2653</v>
      </c>
      <c r="V38" s="141">
        <v>744</v>
      </c>
      <c r="W38" s="163">
        <v>420</v>
      </c>
      <c r="X38" s="142">
        <v>324</v>
      </c>
      <c r="Y38" s="142">
        <v>2</v>
      </c>
      <c r="Z38" s="142">
        <v>2</v>
      </c>
      <c r="AA38" s="153" t="s">
        <v>243</v>
      </c>
      <c r="AB38" s="146">
        <v>41</v>
      </c>
      <c r="AC38" s="163">
        <v>11</v>
      </c>
      <c r="AD38" s="163">
        <v>30</v>
      </c>
      <c r="AE38" s="165">
        <v>39.4</v>
      </c>
      <c r="AF38" s="165">
        <v>28.9</v>
      </c>
      <c r="AG38" s="165">
        <v>49.9</v>
      </c>
      <c r="AH38" s="165">
        <v>34.5</v>
      </c>
      <c r="AI38" s="165">
        <v>26.6</v>
      </c>
      <c r="AJ38" s="167">
        <v>42.4</v>
      </c>
      <c r="AK38" s="149">
        <v>30.4</v>
      </c>
      <c r="AL38" s="150">
        <v>31.1</v>
      </c>
      <c r="AM38" s="151">
        <v>29.8</v>
      </c>
      <c r="AN38" s="149">
        <v>30.5</v>
      </c>
      <c r="AO38" s="150">
        <v>31.4</v>
      </c>
      <c r="AP38" s="152">
        <v>29.6</v>
      </c>
    </row>
    <row r="39" spans="2:42" ht="11.15" customHeight="1" x14ac:dyDescent="0.15">
      <c r="B39" s="139">
        <v>1994</v>
      </c>
      <c r="C39" s="140">
        <v>6</v>
      </c>
      <c r="D39" s="141">
        <v>17241</v>
      </c>
      <c r="E39" s="142">
        <v>8526</v>
      </c>
      <c r="F39" s="142">
        <v>8715</v>
      </c>
      <c r="G39" s="142">
        <v>6959</v>
      </c>
      <c r="H39" s="142">
        <v>2574</v>
      </c>
      <c r="I39" s="142">
        <v>4385</v>
      </c>
      <c r="J39" s="142">
        <v>2746</v>
      </c>
      <c r="K39" s="142">
        <v>1436</v>
      </c>
      <c r="L39" s="142">
        <v>1310</v>
      </c>
      <c r="M39" s="145"/>
      <c r="N39" s="142">
        <v>2059</v>
      </c>
      <c r="O39" s="169"/>
      <c r="P39" s="142">
        <v>1662</v>
      </c>
      <c r="Q39" s="169"/>
      <c r="R39" s="163">
        <v>397</v>
      </c>
      <c r="S39" s="142">
        <v>4617</v>
      </c>
      <c r="T39" s="142">
        <v>2413</v>
      </c>
      <c r="U39" s="144">
        <v>2204</v>
      </c>
      <c r="V39" s="141">
        <v>858</v>
      </c>
      <c r="W39" s="163">
        <v>440</v>
      </c>
      <c r="X39" s="142">
        <v>418</v>
      </c>
      <c r="Y39" s="142">
        <v>2</v>
      </c>
      <c r="Z39" s="142">
        <v>1</v>
      </c>
      <c r="AA39" s="153">
        <v>1</v>
      </c>
      <c r="AB39" s="146">
        <v>34</v>
      </c>
      <c r="AC39" s="163">
        <v>15</v>
      </c>
      <c r="AD39" s="163">
        <v>19</v>
      </c>
      <c r="AE39" s="165">
        <v>40.4</v>
      </c>
      <c r="AF39" s="165">
        <v>30.2</v>
      </c>
      <c r="AG39" s="165">
        <v>50.3</v>
      </c>
      <c r="AH39" s="165">
        <v>36.1</v>
      </c>
      <c r="AI39" s="165">
        <v>27.9</v>
      </c>
      <c r="AJ39" s="167">
        <v>44.2</v>
      </c>
      <c r="AK39" s="149">
        <v>27</v>
      </c>
      <c r="AL39" s="150">
        <v>28.5</v>
      </c>
      <c r="AM39" s="151">
        <v>25.5</v>
      </c>
      <c r="AN39" s="149">
        <v>27.7</v>
      </c>
      <c r="AO39" s="150">
        <v>29.4</v>
      </c>
      <c r="AP39" s="152">
        <v>26</v>
      </c>
    </row>
    <row r="40" spans="2:42" s="170" customFormat="1" ht="11.15" customHeight="1" x14ac:dyDescent="0.15">
      <c r="B40" s="139">
        <v>1995</v>
      </c>
      <c r="C40" s="140">
        <v>7</v>
      </c>
      <c r="D40" s="141">
        <v>16692</v>
      </c>
      <c r="E40" s="142">
        <v>8372</v>
      </c>
      <c r="F40" s="142">
        <v>8320</v>
      </c>
      <c r="G40" s="142">
        <v>7279</v>
      </c>
      <c r="H40" s="142">
        <v>2902</v>
      </c>
      <c r="I40" s="142">
        <v>4377</v>
      </c>
      <c r="J40" s="142">
        <v>2582</v>
      </c>
      <c r="K40" s="142">
        <v>1383</v>
      </c>
      <c r="L40" s="142">
        <v>1199</v>
      </c>
      <c r="M40" s="145"/>
      <c r="N40" s="142">
        <v>1640</v>
      </c>
      <c r="O40" s="145"/>
      <c r="P40" s="142">
        <v>1339</v>
      </c>
      <c r="Q40" s="145"/>
      <c r="R40" s="142">
        <v>301</v>
      </c>
      <c r="S40" s="142">
        <v>4179</v>
      </c>
      <c r="T40" s="142">
        <v>2223</v>
      </c>
      <c r="U40" s="144">
        <v>1956</v>
      </c>
      <c r="V40" s="141">
        <v>1012</v>
      </c>
      <c r="W40" s="163">
        <v>525</v>
      </c>
      <c r="X40" s="142">
        <v>487</v>
      </c>
      <c r="Y40" s="143" t="s">
        <v>243</v>
      </c>
      <c r="Z40" s="143" t="s">
        <v>243</v>
      </c>
      <c r="AA40" s="153" t="s">
        <v>243</v>
      </c>
      <c r="AB40" s="146">
        <v>44</v>
      </c>
      <c r="AC40" s="163">
        <v>19</v>
      </c>
      <c r="AD40" s="163">
        <v>25</v>
      </c>
      <c r="AE40" s="165">
        <v>43.6</v>
      </c>
      <c r="AF40" s="165">
        <v>34.700000000000003</v>
      </c>
      <c r="AG40" s="165">
        <v>52.6</v>
      </c>
      <c r="AH40" s="165">
        <v>37.6</v>
      </c>
      <c r="AI40" s="165">
        <v>29.7</v>
      </c>
      <c r="AJ40" s="167">
        <v>45.4</v>
      </c>
      <c r="AK40" s="149">
        <v>25.3</v>
      </c>
      <c r="AL40" s="150">
        <v>26.8</v>
      </c>
      <c r="AM40" s="151">
        <v>23.8</v>
      </c>
      <c r="AN40" s="149">
        <v>25.6</v>
      </c>
      <c r="AO40" s="150">
        <v>27.9</v>
      </c>
      <c r="AP40" s="152">
        <v>23.4</v>
      </c>
    </row>
    <row r="41" spans="2:42" s="170" customFormat="1" ht="11.15" customHeight="1" x14ac:dyDescent="0.15">
      <c r="B41" s="139">
        <v>1996</v>
      </c>
      <c r="C41" s="140">
        <v>8</v>
      </c>
      <c r="D41" s="141">
        <v>16709</v>
      </c>
      <c r="E41" s="142">
        <v>8350</v>
      </c>
      <c r="F41" s="142">
        <v>8359</v>
      </c>
      <c r="G41" s="142">
        <v>7413</v>
      </c>
      <c r="H41" s="142">
        <v>2983</v>
      </c>
      <c r="I41" s="142">
        <v>4430</v>
      </c>
      <c r="J41" s="142">
        <v>2621</v>
      </c>
      <c r="K41" s="142">
        <v>1400</v>
      </c>
      <c r="L41" s="142">
        <v>1221</v>
      </c>
      <c r="M41" s="145"/>
      <c r="N41" s="142">
        <v>1604</v>
      </c>
      <c r="O41" s="145"/>
      <c r="P41" s="142">
        <v>1251</v>
      </c>
      <c r="Q41" s="145"/>
      <c r="R41" s="142">
        <v>353</v>
      </c>
      <c r="S41" s="142">
        <v>3871</v>
      </c>
      <c r="T41" s="142">
        <v>2113</v>
      </c>
      <c r="U41" s="144">
        <v>1758</v>
      </c>
      <c r="V41" s="141">
        <v>1200</v>
      </c>
      <c r="W41" s="163">
        <v>603</v>
      </c>
      <c r="X41" s="142">
        <v>597</v>
      </c>
      <c r="Y41" s="143" t="s">
        <v>243</v>
      </c>
      <c r="Z41" s="143" t="s">
        <v>243</v>
      </c>
      <c r="AA41" s="153" t="s">
        <v>243</v>
      </c>
      <c r="AB41" s="146">
        <v>29</v>
      </c>
      <c r="AC41" s="163">
        <v>14</v>
      </c>
      <c r="AD41" s="163">
        <v>15</v>
      </c>
      <c r="AE41" s="165">
        <v>44.4</v>
      </c>
      <c r="AF41" s="165">
        <v>35.700000000000003</v>
      </c>
      <c r="AG41" s="165">
        <v>53</v>
      </c>
      <c r="AH41" s="165">
        <v>39</v>
      </c>
      <c r="AI41" s="165">
        <v>31.8</v>
      </c>
      <c r="AJ41" s="167">
        <v>46</v>
      </c>
      <c r="AK41" s="149">
        <v>23.3</v>
      </c>
      <c r="AL41" s="150">
        <v>25.5</v>
      </c>
      <c r="AM41" s="151">
        <v>21.2</v>
      </c>
      <c r="AN41" s="149">
        <v>24.3</v>
      </c>
      <c r="AO41" s="150">
        <v>26.7</v>
      </c>
      <c r="AP41" s="152">
        <v>21.9</v>
      </c>
    </row>
    <row r="42" spans="2:42" s="170" customFormat="1" ht="11.15" customHeight="1" x14ac:dyDescent="0.15">
      <c r="B42" s="139">
        <v>1997</v>
      </c>
      <c r="C42" s="140">
        <v>9</v>
      </c>
      <c r="D42" s="141">
        <v>16064</v>
      </c>
      <c r="E42" s="142">
        <v>7939</v>
      </c>
      <c r="F42" s="142">
        <v>8125</v>
      </c>
      <c r="G42" s="142">
        <v>7315</v>
      </c>
      <c r="H42" s="142">
        <v>3002</v>
      </c>
      <c r="I42" s="142">
        <v>4313</v>
      </c>
      <c r="J42" s="142">
        <v>2448</v>
      </c>
      <c r="K42" s="142">
        <v>1242</v>
      </c>
      <c r="L42" s="142">
        <v>1206</v>
      </c>
      <c r="M42" s="145"/>
      <c r="N42" s="142">
        <v>1413</v>
      </c>
      <c r="O42" s="145"/>
      <c r="P42" s="142">
        <v>1079</v>
      </c>
      <c r="Q42" s="145"/>
      <c r="R42" s="142">
        <v>334</v>
      </c>
      <c r="S42" s="142">
        <v>3705</v>
      </c>
      <c r="T42" s="142">
        <v>1999</v>
      </c>
      <c r="U42" s="144">
        <v>1706</v>
      </c>
      <c r="V42" s="141">
        <v>1177</v>
      </c>
      <c r="W42" s="163">
        <v>612</v>
      </c>
      <c r="X42" s="142">
        <v>565</v>
      </c>
      <c r="Y42" s="143">
        <v>6</v>
      </c>
      <c r="Z42" s="143">
        <v>5</v>
      </c>
      <c r="AA42" s="153">
        <v>1</v>
      </c>
      <c r="AB42" s="146">
        <v>20</v>
      </c>
      <c r="AC42" s="163">
        <v>8</v>
      </c>
      <c r="AD42" s="163">
        <v>12</v>
      </c>
      <c r="AE42" s="165">
        <v>45.5</v>
      </c>
      <c r="AF42" s="165">
        <v>37.799999999999997</v>
      </c>
      <c r="AG42" s="165">
        <v>53.1</v>
      </c>
      <c r="AH42" s="165">
        <v>40.700000000000003</v>
      </c>
      <c r="AI42" s="165">
        <v>34.5</v>
      </c>
      <c r="AJ42" s="167">
        <v>46.8</v>
      </c>
      <c r="AK42" s="149">
        <v>23.2</v>
      </c>
      <c r="AL42" s="150">
        <v>25.3</v>
      </c>
      <c r="AM42" s="151">
        <v>21.1</v>
      </c>
      <c r="AN42" s="149">
        <v>23.5</v>
      </c>
      <c r="AO42" s="150">
        <v>25.7</v>
      </c>
      <c r="AP42" s="152">
        <v>21.3</v>
      </c>
    </row>
    <row r="43" spans="2:42" ht="11.15" customHeight="1" x14ac:dyDescent="0.15">
      <c r="B43" s="139">
        <v>1998</v>
      </c>
      <c r="C43" s="140">
        <v>10</v>
      </c>
      <c r="D43" s="141">
        <v>15171</v>
      </c>
      <c r="E43" s="142">
        <v>7488</v>
      </c>
      <c r="F43" s="142">
        <v>7683</v>
      </c>
      <c r="G43" s="142">
        <v>7259</v>
      </c>
      <c r="H43" s="142">
        <v>3211</v>
      </c>
      <c r="I43" s="142">
        <v>4048</v>
      </c>
      <c r="J43" s="142">
        <v>2226</v>
      </c>
      <c r="K43" s="142">
        <v>1096</v>
      </c>
      <c r="L43" s="142">
        <v>1130</v>
      </c>
      <c r="M43" s="156"/>
      <c r="N43" s="171">
        <v>1008</v>
      </c>
      <c r="O43" s="156"/>
      <c r="P43" s="171">
        <v>766</v>
      </c>
      <c r="Q43" s="156"/>
      <c r="R43" s="171">
        <v>242</v>
      </c>
      <c r="S43" s="142">
        <v>3456</v>
      </c>
      <c r="T43" s="142">
        <v>1816</v>
      </c>
      <c r="U43" s="144">
        <v>1640</v>
      </c>
      <c r="V43" s="141">
        <v>1221</v>
      </c>
      <c r="W43" s="163">
        <v>599</v>
      </c>
      <c r="X43" s="142">
        <v>622</v>
      </c>
      <c r="Y43" s="143">
        <v>1</v>
      </c>
      <c r="Z43" s="143" t="s">
        <v>243</v>
      </c>
      <c r="AA43" s="153">
        <v>1</v>
      </c>
      <c r="AB43" s="146">
        <v>22</v>
      </c>
      <c r="AC43" s="163">
        <v>13</v>
      </c>
      <c r="AD43" s="163">
        <v>9</v>
      </c>
      <c r="AE43" s="165">
        <v>47.8</v>
      </c>
      <c r="AF43" s="165">
        <v>42.9</v>
      </c>
      <c r="AG43" s="165">
        <v>52.7</v>
      </c>
      <c r="AH43" s="165">
        <v>42.5</v>
      </c>
      <c r="AI43" s="165">
        <v>37.200000000000003</v>
      </c>
      <c r="AJ43" s="167">
        <v>47.6</v>
      </c>
      <c r="AK43" s="149">
        <v>22.9</v>
      </c>
      <c r="AL43" s="150">
        <v>24.4</v>
      </c>
      <c r="AM43" s="151">
        <v>21.5</v>
      </c>
      <c r="AN43" s="149">
        <v>22.7</v>
      </c>
      <c r="AO43" s="150">
        <v>25</v>
      </c>
      <c r="AP43" s="152">
        <v>20.5</v>
      </c>
    </row>
    <row r="44" spans="2:42" s="170" customFormat="1" ht="11.15" customHeight="1" x14ac:dyDescent="0.15">
      <c r="B44" s="139">
        <v>1999</v>
      </c>
      <c r="C44" s="140">
        <v>11</v>
      </c>
      <c r="D44" s="141">
        <v>14784</v>
      </c>
      <c r="E44" s="142">
        <v>7361</v>
      </c>
      <c r="F44" s="142">
        <v>7423</v>
      </c>
      <c r="G44" s="142">
        <v>7284</v>
      </c>
      <c r="H44" s="142">
        <v>3359</v>
      </c>
      <c r="I44" s="142">
        <v>3925</v>
      </c>
      <c r="J44" s="142">
        <v>2243</v>
      </c>
      <c r="K44" s="142">
        <v>1094</v>
      </c>
      <c r="L44" s="142">
        <v>1149</v>
      </c>
      <c r="M44" s="142">
        <v>897</v>
      </c>
      <c r="N44" s="142">
        <v>661</v>
      </c>
      <c r="O44" s="142">
        <v>236</v>
      </c>
      <c r="P44" s="142">
        <v>124</v>
      </c>
      <c r="Q44" s="142">
        <v>91</v>
      </c>
      <c r="R44" s="142">
        <v>33</v>
      </c>
      <c r="S44" s="142">
        <v>2966</v>
      </c>
      <c r="T44" s="142">
        <v>1586</v>
      </c>
      <c r="U44" s="144">
        <v>1380</v>
      </c>
      <c r="V44" s="141">
        <v>1269</v>
      </c>
      <c r="W44" s="163">
        <v>569</v>
      </c>
      <c r="X44" s="142">
        <v>700</v>
      </c>
      <c r="Y44" s="143">
        <v>1</v>
      </c>
      <c r="Z44" s="143">
        <v>1</v>
      </c>
      <c r="AA44" s="153" t="s">
        <v>243</v>
      </c>
      <c r="AB44" s="146">
        <v>16</v>
      </c>
      <c r="AC44" s="163">
        <v>5</v>
      </c>
      <c r="AD44" s="163">
        <v>11</v>
      </c>
      <c r="AE44" s="165">
        <v>49.3</v>
      </c>
      <c r="AF44" s="165">
        <v>45.6</v>
      </c>
      <c r="AG44" s="165">
        <v>52.9</v>
      </c>
      <c r="AH44" s="165">
        <v>44.2</v>
      </c>
      <c r="AI44" s="165">
        <v>40.200000000000003</v>
      </c>
      <c r="AJ44" s="167">
        <v>48.1</v>
      </c>
      <c r="AK44" s="149">
        <v>20.2</v>
      </c>
      <c r="AL44" s="150">
        <v>21.6</v>
      </c>
      <c r="AM44" s="151">
        <v>18.7</v>
      </c>
      <c r="AN44" s="149">
        <v>20.2</v>
      </c>
      <c r="AO44" s="150">
        <v>22.4</v>
      </c>
      <c r="AP44" s="152">
        <v>18.100000000000001</v>
      </c>
    </row>
    <row r="45" spans="2:42" s="170" customFormat="1" ht="11.15" customHeight="1" x14ac:dyDescent="0.15">
      <c r="B45" s="139">
        <v>2000</v>
      </c>
      <c r="C45" s="140">
        <v>12</v>
      </c>
      <c r="D45" s="141">
        <v>14277</v>
      </c>
      <c r="E45" s="142">
        <v>7098</v>
      </c>
      <c r="F45" s="142">
        <v>7179</v>
      </c>
      <c r="G45" s="142">
        <v>7273</v>
      </c>
      <c r="H45" s="142">
        <v>3386</v>
      </c>
      <c r="I45" s="142">
        <v>3887</v>
      </c>
      <c r="J45" s="142">
        <v>2207</v>
      </c>
      <c r="K45" s="142">
        <v>973</v>
      </c>
      <c r="L45" s="142">
        <v>1234</v>
      </c>
      <c r="M45" s="142">
        <v>810</v>
      </c>
      <c r="N45" s="142">
        <v>610</v>
      </c>
      <c r="O45" s="142">
        <v>200</v>
      </c>
      <c r="P45" s="142">
        <v>122</v>
      </c>
      <c r="Q45" s="142">
        <v>99</v>
      </c>
      <c r="R45" s="142">
        <v>23</v>
      </c>
      <c r="S45" s="142">
        <v>2498</v>
      </c>
      <c r="T45" s="142">
        <v>1380</v>
      </c>
      <c r="U45" s="144">
        <v>1118</v>
      </c>
      <c r="V45" s="141">
        <v>1367</v>
      </c>
      <c r="W45" s="163">
        <v>650</v>
      </c>
      <c r="X45" s="142">
        <v>717</v>
      </c>
      <c r="Y45" s="143" t="s">
        <v>243</v>
      </c>
      <c r="Z45" s="143" t="s">
        <v>243</v>
      </c>
      <c r="AA45" s="153" t="s">
        <v>243</v>
      </c>
      <c r="AB45" s="146">
        <v>17</v>
      </c>
      <c r="AC45" s="163">
        <v>13</v>
      </c>
      <c r="AD45" s="163">
        <v>4</v>
      </c>
      <c r="AE45" s="165">
        <v>50.9</v>
      </c>
      <c r="AF45" s="165">
        <v>47.7</v>
      </c>
      <c r="AG45" s="165">
        <v>54.1</v>
      </c>
      <c r="AH45" s="165">
        <v>45.1</v>
      </c>
      <c r="AI45" s="165">
        <v>42.6</v>
      </c>
      <c r="AJ45" s="167">
        <v>47.6</v>
      </c>
      <c r="AK45" s="149">
        <v>17.600000000000001</v>
      </c>
      <c r="AL45" s="150">
        <v>19.600000000000001</v>
      </c>
      <c r="AM45" s="151">
        <v>15.6</v>
      </c>
      <c r="AN45" s="149">
        <v>18.600000000000001</v>
      </c>
      <c r="AO45" s="150">
        <v>20.7</v>
      </c>
      <c r="AP45" s="152">
        <v>16.5</v>
      </c>
    </row>
    <row r="46" spans="2:42" s="170" customFormat="1" ht="11.15" customHeight="1" x14ac:dyDescent="0.15">
      <c r="B46" s="139">
        <v>2001</v>
      </c>
      <c r="C46" s="140">
        <v>13</v>
      </c>
      <c r="D46" s="141">
        <v>14603</v>
      </c>
      <c r="E46" s="142">
        <v>7222</v>
      </c>
      <c r="F46" s="142">
        <v>7381</v>
      </c>
      <c r="G46" s="142">
        <v>7325</v>
      </c>
      <c r="H46" s="142">
        <v>3471</v>
      </c>
      <c r="I46" s="142">
        <v>3854</v>
      </c>
      <c r="J46" s="142">
        <v>2322</v>
      </c>
      <c r="K46" s="142">
        <v>1004</v>
      </c>
      <c r="L46" s="142">
        <v>1318</v>
      </c>
      <c r="M46" s="142">
        <v>907</v>
      </c>
      <c r="N46" s="142">
        <v>668</v>
      </c>
      <c r="O46" s="142">
        <v>239</v>
      </c>
      <c r="P46" s="142">
        <v>129</v>
      </c>
      <c r="Q46" s="142">
        <v>101</v>
      </c>
      <c r="R46" s="142">
        <v>28</v>
      </c>
      <c r="S46" s="142">
        <v>2594</v>
      </c>
      <c r="T46" s="142">
        <v>1386</v>
      </c>
      <c r="U46" s="144">
        <v>1208</v>
      </c>
      <c r="V46" s="141">
        <v>1325</v>
      </c>
      <c r="W46" s="163">
        <v>592</v>
      </c>
      <c r="X46" s="142">
        <v>733</v>
      </c>
      <c r="Y46" s="143">
        <v>1</v>
      </c>
      <c r="Z46" s="143" t="s">
        <v>243</v>
      </c>
      <c r="AA46" s="153">
        <v>1</v>
      </c>
      <c r="AB46" s="146">
        <v>12</v>
      </c>
      <c r="AC46" s="163">
        <v>8</v>
      </c>
      <c r="AD46" s="163">
        <v>4</v>
      </c>
      <c r="AE46" s="165">
        <v>50.2</v>
      </c>
      <c r="AF46" s="165">
        <v>48.1</v>
      </c>
      <c r="AG46" s="165">
        <v>52.2</v>
      </c>
      <c r="AH46" s="165">
        <v>45.1</v>
      </c>
      <c r="AI46" s="165">
        <v>43.1</v>
      </c>
      <c r="AJ46" s="167">
        <v>47.1</v>
      </c>
      <c r="AK46" s="149">
        <v>17.8</v>
      </c>
      <c r="AL46" s="150">
        <v>19.3</v>
      </c>
      <c r="AM46" s="151">
        <v>16.399999999999999</v>
      </c>
      <c r="AN46" s="149">
        <v>18.399999999999999</v>
      </c>
      <c r="AO46" s="150">
        <v>20.5</v>
      </c>
      <c r="AP46" s="152">
        <v>16.399999999999999</v>
      </c>
    </row>
    <row r="47" spans="2:42" s="170" customFormat="1" ht="11.15" customHeight="1" x14ac:dyDescent="0.15">
      <c r="B47" s="139">
        <v>2002</v>
      </c>
      <c r="C47" s="140">
        <v>14</v>
      </c>
      <c r="D47" s="141">
        <v>14689</v>
      </c>
      <c r="E47" s="142">
        <v>7413</v>
      </c>
      <c r="F47" s="142">
        <v>7276</v>
      </c>
      <c r="G47" s="142">
        <v>7285</v>
      </c>
      <c r="H47" s="142">
        <v>3460</v>
      </c>
      <c r="I47" s="142">
        <v>3825</v>
      </c>
      <c r="J47" s="142">
        <v>2412</v>
      </c>
      <c r="K47" s="142">
        <v>1074</v>
      </c>
      <c r="L47" s="142">
        <v>1338</v>
      </c>
      <c r="M47" s="142">
        <v>1054</v>
      </c>
      <c r="N47" s="142">
        <v>803</v>
      </c>
      <c r="O47" s="142">
        <v>251</v>
      </c>
      <c r="P47" s="142">
        <v>139</v>
      </c>
      <c r="Q47" s="142">
        <v>97</v>
      </c>
      <c r="R47" s="142">
        <v>42</v>
      </c>
      <c r="S47" s="142">
        <v>2319</v>
      </c>
      <c r="T47" s="142">
        <v>1286</v>
      </c>
      <c r="U47" s="144">
        <v>1033</v>
      </c>
      <c r="V47" s="141">
        <v>1479</v>
      </c>
      <c r="W47" s="163">
        <v>692</v>
      </c>
      <c r="X47" s="142">
        <v>787</v>
      </c>
      <c r="Y47" s="143">
        <v>1</v>
      </c>
      <c r="Z47" s="143">
        <v>1</v>
      </c>
      <c r="AA47" s="172" t="s">
        <v>243</v>
      </c>
      <c r="AB47" s="146">
        <v>5</v>
      </c>
      <c r="AC47" s="163">
        <v>3</v>
      </c>
      <c r="AD47" s="163">
        <v>2</v>
      </c>
      <c r="AE47" s="165">
        <v>49.6</v>
      </c>
      <c r="AF47" s="165">
        <v>46.7</v>
      </c>
      <c r="AG47" s="165">
        <v>52.6</v>
      </c>
      <c r="AH47" s="165">
        <v>44.8</v>
      </c>
      <c r="AI47" s="165">
        <v>42.8</v>
      </c>
      <c r="AJ47" s="167">
        <v>46.9</v>
      </c>
      <c r="AK47" s="149">
        <v>15.8</v>
      </c>
      <c r="AL47" s="150">
        <v>17.399999999999999</v>
      </c>
      <c r="AM47" s="151">
        <v>14.2</v>
      </c>
      <c r="AN47" s="149">
        <v>17.100000000000001</v>
      </c>
      <c r="AO47" s="150">
        <v>19.100000000000001</v>
      </c>
      <c r="AP47" s="152">
        <v>15.1</v>
      </c>
    </row>
    <row r="48" spans="2:42" s="170" customFormat="1" ht="11.15" customHeight="1" x14ac:dyDescent="0.15">
      <c r="B48" s="139">
        <v>2003</v>
      </c>
      <c r="C48" s="140">
        <v>15</v>
      </c>
      <c r="D48" s="141">
        <v>14411</v>
      </c>
      <c r="E48" s="142">
        <v>7308</v>
      </c>
      <c r="F48" s="142">
        <v>7103</v>
      </c>
      <c r="G48" s="142">
        <v>7176</v>
      </c>
      <c r="H48" s="142">
        <v>3473</v>
      </c>
      <c r="I48" s="142">
        <v>3703</v>
      </c>
      <c r="J48" s="142">
        <v>2464</v>
      </c>
      <c r="K48" s="142">
        <v>1106</v>
      </c>
      <c r="L48" s="142">
        <v>1358</v>
      </c>
      <c r="M48" s="142">
        <v>953</v>
      </c>
      <c r="N48" s="142">
        <v>710</v>
      </c>
      <c r="O48" s="142">
        <v>243</v>
      </c>
      <c r="P48" s="142">
        <v>137</v>
      </c>
      <c r="Q48" s="142">
        <v>115</v>
      </c>
      <c r="R48" s="142">
        <v>22</v>
      </c>
      <c r="S48" s="142">
        <v>2189</v>
      </c>
      <c r="T48" s="142">
        <v>1235</v>
      </c>
      <c r="U48" s="144">
        <v>954</v>
      </c>
      <c r="V48" s="141">
        <v>1492</v>
      </c>
      <c r="W48" s="163">
        <v>669</v>
      </c>
      <c r="X48" s="142">
        <v>823</v>
      </c>
      <c r="Y48" s="143" t="s">
        <v>243</v>
      </c>
      <c r="Z48" s="143" t="s">
        <v>243</v>
      </c>
      <c r="AA48" s="153" t="s">
        <v>243</v>
      </c>
      <c r="AB48" s="146">
        <v>10</v>
      </c>
      <c r="AC48" s="163">
        <v>5</v>
      </c>
      <c r="AD48" s="163">
        <v>5</v>
      </c>
      <c r="AE48" s="165">
        <v>49.8</v>
      </c>
      <c r="AF48" s="165">
        <v>47.5</v>
      </c>
      <c r="AG48" s="165">
        <v>52.1</v>
      </c>
      <c r="AH48" s="165">
        <v>44.6</v>
      </c>
      <c r="AI48" s="165">
        <v>42.7</v>
      </c>
      <c r="AJ48" s="167">
        <v>46.6</v>
      </c>
      <c r="AK48" s="149">
        <v>15.3</v>
      </c>
      <c r="AL48" s="150">
        <v>17</v>
      </c>
      <c r="AM48" s="151">
        <v>13.5</v>
      </c>
      <c r="AN48" s="149">
        <v>16.600000000000001</v>
      </c>
      <c r="AO48" s="150">
        <v>18.5</v>
      </c>
      <c r="AP48" s="152">
        <v>14.7</v>
      </c>
    </row>
    <row r="49" spans="2:42" s="170" customFormat="1" ht="11.15" customHeight="1" x14ac:dyDescent="0.15">
      <c r="B49" s="139">
        <v>2004</v>
      </c>
      <c r="C49" s="140">
        <v>16</v>
      </c>
      <c r="D49" s="141">
        <v>13820</v>
      </c>
      <c r="E49" s="142">
        <v>7040</v>
      </c>
      <c r="F49" s="142">
        <v>6780</v>
      </c>
      <c r="G49" s="142">
        <v>6905</v>
      </c>
      <c r="H49" s="142">
        <v>3420</v>
      </c>
      <c r="I49" s="142">
        <v>3485</v>
      </c>
      <c r="J49" s="142">
        <v>2530</v>
      </c>
      <c r="K49" s="142">
        <v>1157</v>
      </c>
      <c r="L49" s="142">
        <v>1373</v>
      </c>
      <c r="M49" s="142">
        <v>762</v>
      </c>
      <c r="N49" s="142">
        <v>544</v>
      </c>
      <c r="O49" s="142">
        <v>218</v>
      </c>
      <c r="P49" s="142">
        <v>118</v>
      </c>
      <c r="Q49" s="142">
        <v>96</v>
      </c>
      <c r="R49" s="142">
        <v>22</v>
      </c>
      <c r="S49" s="142">
        <v>2136</v>
      </c>
      <c r="T49" s="142">
        <v>1229</v>
      </c>
      <c r="U49" s="144">
        <v>907</v>
      </c>
      <c r="V49" s="141">
        <v>1369</v>
      </c>
      <c r="W49" s="163">
        <v>594</v>
      </c>
      <c r="X49" s="142">
        <v>775</v>
      </c>
      <c r="Y49" s="143" t="s">
        <v>243</v>
      </c>
      <c r="Z49" s="143" t="s">
        <v>243</v>
      </c>
      <c r="AA49" s="153" t="s">
        <v>243</v>
      </c>
      <c r="AB49" s="146">
        <v>6</v>
      </c>
      <c r="AC49" s="163">
        <v>1</v>
      </c>
      <c r="AD49" s="163">
        <v>5</v>
      </c>
      <c r="AE49" s="165">
        <v>50</v>
      </c>
      <c r="AF49" s="165">
        <v>48.6</v>
      </c>
      <c r="AG49" s="165">
        <v>51.4</v>
      </c>
      <c r="AH49" s="165">
        <v>45.3</v>
      </c>
      <c r="AI49" s="165">
        <v>43.6</v>
      </c>
      <c r="AJ49" s="167">
        <v>47.1</v>
      </c>
      <c r="AK49" s="149">
        <v>15.5</v>
      </c>
      <c r="AL49" s="150">
        <v>17.5</v>
      </c>
      <c r="AM49" s="151">
        <v>13.5</v>
      </c>
      <c r="AN49" s="149">
        <v>16.899999999999999</v>
      </c>
      <c r="AO49" s="150">
        <v>19.100000000000001</v>
      </c>
      <c r="AP49" s="152">
        <v>14.7</v>
      </c>
    </row>
    <row r="50" spans="2:42" ht="11.15" customHeight="1" x14ac:dyDescent="0.15">
      <c r="B50" s="139">
        <v>2005</v>
      </c>
      <c r="C50" s="140">
        <v>17</v>
      </c>
      <c r="D50" s="141">
        <v>13553</v>
      </c>
      <c r="E50" s="142">
        <v>6845</v>
      </c>
      <c r="F50" s="142">
        <v>6708</v>
      </c>
      <c r="G50" s="142">
        <v>7055</v>
      </c>
      <c r="H50" s="142">
        <v>3497</v>
      </c>
      <c r="I50" s="142">
        <v>3558</v>
      </c>
      <c r="J50" s="142">
        <v>2414</v>
      </c>
      <c r="K50" s="142">
        <v>1048</v>
      </c>
      <c r="L50" s="142">
        <v>1366</v>
      </c>
      <c r="M50" s="142">
        <v>639</v>
      </c>
      <c r="N50" s="142">
        <v>454</v>
      </c>
      <c r="O50" s="142">
        <v>185</v>
      </c>
      <c r="P50" s="142">
        <v>112</v>
      </c>
      <c r="Q50" s="142">
        <v>95</v>
      </c>
      <c r="R50" s="142">
        <v>17</v>
      </c>
      <c r="S50" s="142">
        <v>2213</v>
      </c>
      <c r="T50" s="142">
        <v>1255</v>
      </c>
      <c r="U50" s="144">
        <v>958</v>
      </c>
      <c r="V50" s="141">
        <v>1120</v>
      </c>
      <c r="W50" s="163">
        <v>496</v>
      </c>
      <c r="X50" s="142">
        <v>624</v>
      </c>
      <c r="Y50" s="146" t="s">
        <v>243</v>
      </c>
      <c r="Z50" s="143" t="s">
        <v>243</v>
      </c>
      <c r="AA50" s="153" t="s">
        <v>243</v>
      </c>
      <c r="AB50" s="146" t="s">
        <v>245</v>
      </c>
      <c r="AC50" s="164" t="s">
        <v>246</v>
      </c>
      <c r="AD50" s="164" t="s">
        <v>247</v>
      </c>
      <c r="AE50" s="165">
        <v>52.1</v>
      </c>
      <c r="AF50" s="165">
        <v>51.1</v>
      </c>
      <c r="AG50" s="165">
        <v>53</v>
      </c>
      <c r="AH50" s="165">
        <v>47.3</v>
      </c>
      <c r="AI50" s="165">
        <v>45.9</v>
      </c>
      <c r="AJ50" s="167">
        <v>48.6</v>
      </c>
      <c r="AK50" s="149">
        <v>16.3</v>
      </c>
      <c r="AL50" s="150">
        <v>18.3</v>
      </c>
      <c r="AM50" s="151">
        <v>14.3</v>
      </c>
      <c r="AN50" s="149">
        <v>17.399999999999999</v>
      </c>
      <c r="AO50" s="150">
        <v>19.8</v>
      </c>
      <c r="AP50" s="152">
        <v>14.9</v>
      </c>
    </row>
    <row r="51" spans="2:42" ht="11.15" customHeight="1" x14ac:dyDescent="0.15">
      <c r="B51" s="139">
        <v>2006</v>
      </c>
      <c r="C51" s="140">
        <v>18</v>
      </c>
      <c r="D51" s="141">
        <v>13225</v>
      </c>
      <c r="E51" s="142">
        <v>6694</v>
      </c>
      <c r="F51" s="142">
        <v>6531</v>
      </c>
      <c r="G51" s="142">
        <v>7084</v>
      </c>
      <c r="H51" s="142">
        <v>3474</v>
      </c>
      <c r="I51" s="142">
        <v>3610</v>
      </c>
      <c r="J51" s="142">
        <v>2240</v>
      </c>
      <c r="K51" s="142">
        <v>963</v>
      </c>
      <c r="L51" s="142">
        <v>1277</v>
      </c>
      <c r="M51" s="142">
        <v>605</v>
      </c>
      <c r="N51" s="142">
        <v>428</v>
      </c>
      <c r="O51" s="142">
        <v>177</v>
      </c>
      <c r="P51" s="142">
        <v>105</v>
      </c>
      <c r="Q51" s="142">
        <v>90</v>
      </c>
      <c r="R51" s="142">
        <v>15</v>
      </c>
      <c r="S51" s="142">
        <v>2232</v>
      </c>
      <c r="T51" s="142">
        <v>1317</v>
      </c>
      <c r="U51" s="144">
        <v>915</v>
      </c>
      <c r="V51" s="141">
        <v>959</v>
      </c>
      <c r="W51" s="163">
        <v>422</v>
      </c>
      <c r="X51" s="142">
        <v>537</v>
      </c>
      <c r="Y51" s="146" t="s">
        <v>243</v>
      </c>
      <c r="Z51" s="143" t="s">
        <v>243</v>
      </c>
      <c r="AA51" s="153" t="s">
        <v>243</v>
      </c>
      <c r="AB51" s="146" t="s">
        <v>245</v>
      </c>
      <c r="AC51" s="164" t="s">
        <v>245</v>
      </c>
      <c r="AD51" s="164" t="s">
        <v>247</v>
      </c>
      <c r="AE51" s="165">
        <v>53.6</v>
      </c>
      <c r="AF51" s="165">
        <v>51.9</v>
      </c>
      <c r="AG51" s="165">
        <v>55.3</v>
      </c>
      <c r="AH51" s="165">
        <v>49.3</v>
      </c>
      <c r="AI51" s="165">
        <v>48.1</v>
      </c>
      <c r="AJ51" s="167">
        <v>50.6</v>
      </c>
      <c r="AK51" s="149">
        <v>16.899999999999999</v>
      </c>
      <c r="AL51" s="150">
        <v>19.7</v>
      </c>
      <c r="AM51" s="151">
        <v>14</v>
      </c>
      <c r="AN51" s="149">
        <v>18</v>
      </c>
      <c r="AO51" s="150">
        <v>20.5</v>
      </c>
      <c r="AP51" s="152">
        <v>15.4</v>
      </c>
    </row>
    <row r="52" spans="2:42" ht="11.15" customHeight="1" x14ac:dyDescent="0.15">
      <c r="B52" s="139">
        <v>2007</v>
      </c>
      <c r="C52" s="140">
        <v>19</v>
      </c>
      <c r="D52" s="141">
        <v>13211</v>
      </c>
      <c r="E52" s="142">
        <v>6819</v>
      </c>
      <c r="F52" s="142">
        <v>6392</v>
      </c>
      <c r="G52" s="142">
        <v>7333</v>
      </c>
      <c r="H52" s="142">
        <v>3690</v>
      </c>
      <c r="I52" s="142">
        <v>3643</v>
      </c>
      <c r="J52" s="142">
        <v>2092</v>
      </c>
      <c r="K52" s="142">
        <v>914</v>
      </c>
      <c r="L52" s="142">
        <v>1178</v>
      </c>
      <c r="M52" s="142">
        <v>581</v>
      </c>
      <c r="N52" s="142">
        <v>465</v>
      </c>
      <c r="O52" s="142">
        <v>116</v>
      </c>
      <c r="P52" s="142">
        <v>88</v>
      </c>
      <c r="Q52" s="142">
        <v>84</v>
      </c>
      <c r="R52" s="142">
        <v>4</v>
      </c>
      <c r="S52" s="142">
        <v>2302</v>
      </c>
      <c r="T52" s="142">
        <v>1320</v>
      </c>
      <c r="U52" s="144">
        <v>982</v>
      </c>
      <c r="V52" s="141">
        <v>815</v>
      </c>
      <c r="W52" s="163">
        <v>346</v>
      </c>
      <c r="X52" s="142">
        <v>469</v>
      </c>
      <c r="Y52" s="146" t="s">
        <v>243</v>
      </c>
      <c r="Z52" s="143" t="s">
        <v>243</v>
      </c>
      <c r="AA52" s="153" t="s">
        <v>243</v>
      </c>
      <c r="AB52" s="146">
        <v>2</v>
      </c>
      <c r="AC52" s="164">
        <v>1</v>
      </c>
      <c r="AD52" s="164">
        <v>1</v>
      </c>
      <c r="AE52" s="165">
        <v>55.5</v>
      </c>
      <c r="AF52" s="165">
        <v>54.1</v>
      </c>
      <c r="AG52" s="165">
        <v>57</v>
      </c>
      <c r="AH52" s="165">
        <v>51.2</v>
      </c>
      <c r="AI52" s="165">
        <v>50</v>
      </c>
      <c r="AJ52" s="167">
        <v>52.5</v>
      </c>
      <c r="AK52" s="149">
        <v>17.399999999999999</v>
      </c>
      <c r="AL52" s="150">
        <v>19.399999999999999</v>
      </c>
      <c r="AM52" s="151">
        <v>15.4</v>
      </c>
      <c r="AN52" s="149">
        <v>18.5</v>
      </c>
      <c r="AO52" s="150">
        <v>21.2</v>
      </c>
      <c r="AP52" s="152">
        <v>15.8</v>
      </c>
    </row>
    <row r="53" spans="2:42" ht="11.15" customHeight="1" x14ac:dyDescent="0.15">
      <c r="B53" s="139">
        <v>2008</v>
      </c>
      <c r="C53" s="140">
        <v>20</v>
      </c>
      <c r="D53" s="141">
        <v>12399</v>
      </c>
      <c r="E53" s="142">
        <v>6292</v>
      </c>
      <c r="F53" s="142">
        <v>6107</v>
      </c>
      <c r="G53" s="142">
        <v>7044</v>
      </c>
      <c r="H53" s="142">
        <v>3531</v>
      </c>
      <c r="I53" s="142">
        <v>3513</v>
      </c>
      <c r="J53" s="142">
        <v>1877</v>
      </c>
      <c r="K53" s="142">
        <v>738</v>
      </c>
      <c r="L53" s="142">
        <v>1139</v>
      </c>
      <c r="M53" s="142">
        <v>534</v>
      </c>
      <c r="N53" s="142">
        <v>416</v>
      </c>
      <c r="O53" s="142">
        <v>118</v>
      </c>
      <c r="P53" s="142">
        <v>64</v>
      </c>
      <c r="Q53" s="142">
        <v>59</v>
      </c>
      <c r="R53" s="142">
        <v>5</v>
      </c>
      <c r="S53" s="142">
        <v>2232</v>
      </c>
      <c r="T53" s="142">
        <v>1271</v>
      </c>
      <c r="U53" s="144">
        <v>961</v>
      </c>
      <c r="V53" s="141">
        <v>648</v>
      </c>
      <c r="W53" s="163">
        <v>277</v>
      </c>
      <c r="X53" s="142">
        <v>371</v>
      </c>
      <c r="Y53" s="146" t="s">
        <v>243</v>
      </c>
      <c r="Z53" s="143" t="s">
        <v>243</v>
      </c>
      <c r="AA53" s="153" t="s">
        <v>243</v>
      </c>
      <c r="AB53" s="146" t="s">
        <v>247</v>
      </c>
      <c r="AC53" s="164" t="s">
        <v>247</v>
      </c>
      <c r="AD53" s="164" t="s">
        <v>247</v>
      </c>
      <c r="AE53" s="165">
        <v>56.8</v>
      </c>
      <c r="AF53" s="165">
        <v>56.1</v>
      </c>
      <c r="AG53" s="165">
        <v>57.5</v>
      </c>
      <c r="AH53" s="165">
        <v>52.8</v>
      </c>
      <c r="AI53" s="165">
        <v>51.4</v>
      </c>
      <c r="AJ53" s="167">
        <v>54.3</v>
      </c>
      <c r="AK53" s="149">
        <v>18</v>
      </c>
      <c r="AL53" s="150">
        <v>20.2</v>
      </c>
      <c r="AM53" s="151">
        <v>15.7</v>
      </c>
      <c r="AN53" s="149">
        <v>19</v>
      </c>
      <c r="AO53" s="150">
        <v>21.8</v>
      </c>
      <c r="AP53" s="152">
        <v>16.100000000000001</v>
      </c>
    </row>
    <row r="54" spans="2:42" ht="11.15" customHeight="1" x14ac:dyDescent="0.15">
      <c r="B54" s="139">
        <v>2009</v>
      </c>
      <c r="C54" s="140">
        <v>21</v>
      </c>
      <c r="D54" s="141">
        <v>12369</v>
      </c>
      <c r="E54" s="142">
        <v>6294</v>
      </c>
      <c r="F54" s="142">
        <v>6075</v>
      </c>
      <c r="G54" s="142">
        <v>7317</v>
      </c>
      <c r="H54" s="142">
        <v>3658</v>
      </c>
      <c r="I54" s="142">
        <v>3659</v>
      </c>
      <c r="J54" s="142">
        <v>1680</v>
      </c>
      <c r="K54" s="142">
        <v>656</v>
      </c>
      <c r="L54" s="142">
        <v>1024</v>
      </c>
      <c r="M54" s="142">
        <v>536</v>
      </c>
      <c r="N54" s="142">
        <v>414</v>
      </c>
      <c r="O54" s="142">
        <v>122</v>
      </c>
      <c r="P54" s="142">
        <v>68</v>
      </c>
      <c r="Q54" s="142">
        <v>61</v>
      </c>
      <c r="R54" s="142">
        <v>7</v>
      </c>
      <c r="S54" s="142">
        <v>2027</v>
      </c>
      <c r="T54" s="142">
        <v>1180</v>
      </c>
      <c r="U54" s="144">
        <v>847</v>
      </c>
      <c r="V54" s="141">
        <v>740</v>
      </c>
      <c r="W54" s="163">
        <v>324</v>
      </c>
      <c r="X54" s="142">
        <v>416</v>
      </c>
      <c r="Y54" s="146">
        <v>1</v>
      </c>
      <c r="Z54" s="143">
        <v>1</v>
      </c>
      <c r="AA54" s="172" t="s">
        <v>243</v>
      </c>
      <c r="AB54" s="146">
        <v>2</v>
      </c>
      <c r="AC54" s="164">
        <v>1</v>
      </c>
      <c r="AD54" s="164">
        <v>1</v>
      </c>
      <c r="AE54" s="165">
        <v>59.2</v>
      </c>
      <c r="AF54" s="165">
        <v>58.1</v>
      </c>
      <c r="AG54" s="165">
        <v>60.2</v>
      </c>
      <c r="AH54" s="165">
        <v>53.9</v>
      </c>
      <c r="AI54" s="165">
        <v>52.3</v>
      </c>
      <c r="AJ54" s="167">
        <v>55.5</v>
      </c>
      <c r="AK54" s="149">
        <v>16.399999999999999</v>
      </c>
      <c r="AL54" s="150">
        <v>18.8</v>
      </c>
      <c r="AM54" s="151">
        <v>14</v>
      </c>
      <c r="AN54" s="149">
        <v>18.2</v>
      </c>
      <c r="AO54" s="150">
        <v>21.1</v>
      </c>
      <c r="AP54" s="152">
        <v>15.2</v>
      </c>
    </row>
    <row r="55" spans="2:42" ht="11.15" customHeight="1" x14ac:dyDescent="0.15">
      <c r="B55" s="139">
        <v>2010</v>
      </c>
      <c r="C55" s="173">
        <v>22</v>
      </c>
      <c r="D55" s="174">
        <v>12092</v>
      </c>
      <c r="E55" s="175">
        <v>6218</v>
      </c>
      <c r="F55" s="175">
        <v>5874</v>
      </c>
      <c r="G55" s="176">
        <v>7123</v>
      </c>
      <c r="H55" s="175">
        <v>3608</v>
      </c>
      <c r="I55" s="175">
        <v>3515</v>
      </c>
      <c r="J55" s="176">
        <v>1763</v>
      </c>
      <c r="K55" s="175">
        <v>760</v>
      </c>
      <c r="L55" s="175">
        <v>1003</v>
      </c>
      <c r="M55" s="176">
        <v>499</v>
      </c>
      <c r="N55" s="175">
        <v>388</v>
      </c>
      <c r="O55" s="175">
        <v>111</v>
      </c>
      <c r="P55" s="176">
        <v>91</v>
      </c>
      <c r="Q55" s="175">
        <v>87</v>
      </c>
      <c r="R55" s="175">
        <v>4</v>
      </c>
      <c r="S55" s="176">
        <v>1847</v>
      </c>
      <c r="T55" s="175">
        <v>1026</v>
      </c>
      <c r="U55" s="177">
        <v>821</v>
      </c>
      <c r="V55" s="174">
        <v>769</v>
      </c>
      <c r="W55" s="178">
        <v>349</v>
      </c>
      <c r="X55" s="176">
        <v>420</v>
      </c>
      <c r="Y55" s="146" t="s">
        <v>243</v>
      </c>
      <c r="Z55" s="143" t="s">
        <v>243</v>
      </c>
      <c r="AA55" s="153" t="s">
        <v>243</v>
      </c>
      <c r="AB55" s="176">
        <v>2</v>
      </c>
      <c r="AC55" s="178">
        <v>1</v>
      </c>
      <c r="AD55" s="178">
        <v>1</v>
      </c>
      <c r="AE55" s="179">
        <v>58.9</v>
      </c>
      <c r="AF55" s="180">
        <v>58</v>
      </c>
      <c r="AG55" s="180">
        <v>59.8</v>
      </c>
      <c r="AH55" s="181">
        <v>54.3</v>
      </c>
      <c r="AI55" s="181">
        <v>52.7</v>
      </c>
      <c r="AJ55" s="182">
        <v>55.9</v>
      </c>
      <c r="AK55" s="180">
        <v>15.3</v>
      </c>
      <c r="AL55" s="180">
        <v>16.5</v>
      </c>
      <c r="AM55" s="180">
        <v>14</v>
      </c>
      <c r="AN55" s="183">
        <v>15.8</v>
      </c>
      <c r="AO55" s="183">
        <v>18.399999999999999</v>
      </c>
      <c r="AP55" s="184">
        <v>13.1</v>
      </c>
    </row>
    <row r="56" spans="2:42" ht="11.15" customHeight="1" x14ac:dyDescent="0.15">
      <c r="B56" s="139">
        <v>2011</v>
      </c>
      <c r="C56" s="173">
        <v>23</v>
      </c>
      <c r="D56" s="174">
        <v>12186</v>
      </c>
      <c r="E56" s="175">
        <v>6273</v>
      </c>
      <c r="F56" s="175">
        <v>5913</v>
      </c>
      <c r="G56" s="176">
        <v>7067</v>
      </c>
      <c r="H56" s="175">
        <v>3578</v>
      </c>
      <c r="I56" s="175">
        <v>3489</v>
      </c>
      <c r="J56" s="176">
        <v>1805</v>
      </c>
      <c r="K56" s="175">
        <v>734</v>
      </c>
      <c r="L56" s="175">
        <v>1071</v>
      </c>
      <c r="M56" s="176">
        <v>518</v>
      </c>
      <c r="N56" s="175">
        <v>388</v>
      </c>
      <c r="O56" s="175">
        <v>130</v>
      </c>
      <c r="P56" s="176">
        <v>95</v>
      </c>
      <c r="Q56" s="175">
        <v>92</v>
      </c>
      <c r="R56" s="175">
        <v>3</v>
      </c>
      <c r="S56" s="176">
        <v>1968</v>
      </c>
      <c r="T56" s="175">
        <v>1181</v>
      </c>
      <c r="U56" s="177">
        <v>787</v>
      </c>
      <c r="V56" s="174">
        <v>733</v>
      </c>
      <c r="W56" s="178">
        <v>300</v>
      </c>
      <c r="X56" s="176">
        <v>433</v>
      </c>
      <c r="Y56" s="143" t="s">
        <v>243</v>
      </c>
      <c r="Z56" s="143" t="s">
        <v>243</v>
      </c>
      <c r="AA56" s="153" t="s">
        <v>243</v>
      </c>
      <c r="AB56" s="185" t="s">
        <v>243</v>
      </c>
      <c r="AC56" s="186" t="s">
        <v>243</v>
      </c>
      <c r="AD56" s="186" t="s">
        <v>243</v>
      </c>
      <c r="AE56" s="179">
        <v>58</v>
      </c>
      <c r="AF56" s="180">
        <v>57</v>
      </c>
      <c r="AG56" s="187">
        <v>59</v>
      </c>
      <c r="AH56" s="181">
        <v>53.9</v>
      </c>
      <c r="AI56" s="181">
        <v>51.9</v>
      </c>
      <c r="AJ56" s="182">
        <v>55.9</v>
      </c>
      <c r="AK56" s="180">
        <v>16.100000000000001</v>
      </c>
      <c r="AL56" s="180">
        <v>18.8</v>
      </c>
      <c r="AM56" s="180">
        <v>13.3</v>
      </c>
      <c r="AN56" s="183">
        <v>16.3</v>
      </c>
      <c r="AO56" s="183">
        <v>19.399999999999999</v>
      </c>
      <c r="AP56" s="184">
        <v>13.3</v>
      </c>
    </row>
    <row r="57" spans="2:42" ht="11.15" customHeight="1" x14ac:dyDescent="0.15">
      <c r="B57" s="139">
        <v>2012</v>
      </c>
      <c r="C57" s="173">
        <v>24</v>
      </c>
      <c r="D57" s="174">
        <v>12067</v>
      </c>
      <c r="E57" s="175">
        <v>6114</v>
      </c>
      <c r="F57" s="175">
        <v>5953</v>
      </c>
      <c r="G57" s="176">
        <v>6918</v>
      </c>
      <c r="H57" s="175">
        <v>3414</v>
      </c>
      <c r="I57" s="175">
        <v>3504</v>
      </c>
      <c r="J57" s="176">
        <v>1799</v>
      </c>
      <c r="K57" s="175">
        <v>740</v>
      </c>
      <c r="L57" s="175">
        <v>1059</v>
      </c>
      <c r="M57" s="176">
        <v>465</v>
      </c>
      <c r="N57" s="175">
        <v>364</v>
      </c>
      <c r="O57" s="175">
        <v>101</v>
      </c>
      <c r="P57" s="176">
        <v>78</v>
      </c>
      <c r="Q57" s="175">
        <v>75</v>
      </c>
      <c r="R57" s="175">
        <v>3</v>
      </c>
      <c r="S57" s="176">
        <v>2057</v>
      </c>
      <c r="T57" s="175">
        <v>1211</v>
      </c>
      <c r="U57" s="177">
        <v>846</v>
      </c>
      <c r="V57" s="174">
        <v>750</v>
      </c>
      <c r="W57" s="178">
        <v>310</v>
      </c>
      <c r="X57" s="176">
        <v>440</v>
      </c>
      <c r="Y57" s="143" t="s">
        <v>243</v>
      </c>
      <c r="Z57" s="143" t="s">
        <v>243</v>
      </c>
      <c r="AA57" s="153" t="s">
        <v>243</v>
      </c>
      <c r="AB57" s="176">
        <v>2</v>
      </c>
      <c r="AC57" s="188">
        <v>1</v>
      </c>
      <c r="AD57" s="188">
        <v>1</v>
      </c>
      <c r="AE57" s="179">
        <v>57.3</v>
      </c>
      <c r="AF57" s="180">
        <v>55.8</v>
      </c>
      <c r="AG57" s="187">
        <v>58.9</v>
      </c>
      <c r="AH57" s="181">
        <v>53.5</v>
      </c>
      <c r="AI57" s="181">
        <v>51.5</v>
      </c>
      <c r="AJ57" s="182">
        <v>55.5</v>
      </c>
      <c r="AK57" s="180">
        <v>17.100000000000001</v>
      </c>
      <c r="AL57" s="180">
        <v>19.8</v>
      </c>
      <c r="AM57" s="180">
        <v>14.2</v>
      </c>
      <c r="AN57" s="183">
        <v>16.8</v>
      </c>
      <c r="AO57" s="183">
        <v>20</v>
      </c>
      <c r="AP57" s="184">
        <v>13.6</v>
      </c>
    </row>
    <row r="58" spans="2:42" ht="11.15" customHeight="1" x14ac:dyDescent="0.15">
      <c r="B58" s="139">
        <v>2013</v>
      </c>
      <c r="C58" s="173">
        <v>25</v>
      </c>
      <c r="D58" s="174">
        <v>12690</v>
      </c>
      <c r="E58" s="175">
        <v>6419</v>
      </c>
      <c r="F58" s="175">
        <v>6271</v>
      </c>
      <c r="G58" s="176">
        <v>7137</v>
      </c>
      <c r="H58" s="175">
        <v>3546</v>
      </c>
      <c r="I58" s="175">
        <v>3591</v>
      </c>
      <c r="J58" s="176">
        <v>2082</v>
      </c>
      <c r="K58" s="175">
        <v>863</v>
      </c>
      <c r="L58" s="175">
        <v>1219</v>
      </c>
      <c r="M58" s="176">
        <v>519</v>
      </c>
      <c r="N58" s="175">
        <v>372</v>
      </c>
      <c r="O58" s="175">
        <v>147</v>
      </c>
      <c r="P58" s="176">
        <v>71</v>
      </c>
      <c r="Q58" s="175">
        <v>66</v>
      </c>
      <c r="R58" s="175">
        <v>5</v>
      </c>
      <c r="S58" s="176">
        <v>2101</v>
      </c>
      <c r="T58" s="175">
        <v>1217</v>
      </c>
      <c r="U58" s="177">
        <v>884</v>
      </c>
      <c r="V58" s="174">
        <v>780</v>
      </c>
      <c r="W58" s="178">
        <v>355</v>
      </c>
      <c r="X58" s="176">
        <v>425</v>
      </c>
      <c r="Y58" s="143" t="s">
        <v>243</v>
      </c>
      <c r="Z58" s="143" t="s">
        <v>243</v>
      </c>
      <c r="AA58" s="153" t="s">
        <v>243</v>
      </c>
      <c r="AB58" s="185" t="s">
        <v>243</v>
      </c>
      <c r="AC58" s="186" t="s">
        <v>243</v>
      </c>
      <c r="AD58" s="186" t="s">
        <v>243</v>
      </c>
      <c r="AE58" s="179">
        <v>56.241134751773046</v>
      </c>
      <c r="AF58" s="180">
        <v>55.24224957158436</v>
      </c>
      <c r="AG58" s="187">
        <v>57.263594323074472</v>
      </c>
      <c r="AH58" s="181">
        <v>53.2</v>
      </c>
      <c r="AI58" s="181">
        <v>50.9</v>
      </c>
      <c r="AJ58" s="182">
        <v>55.5</v>
      </c>
      <c r="AK58" s="180">
        <v>16.556343577620172</v>
      </c>
      <c r="AL58" s="180">
        <v>18.959339460975229</v>
      </c>
      <c r="AM58" s="180">
        <v>14.096635305373944</v>
      </c>
      <c r="AN58" s="183">
        <v>17</v>
      </c>
      <c r="AO58" s="183">
        <v>20.3</v>
      </c>
      <c r="AP58" s="184">
        <v>13.6</v>
      </c>
    </row>
    <row r="59" spans="2:42" ht="11.15" customHeight="1" x14ac:dyDescent="0.15">
      <c r="B59" s="139">
        <v>2014</v>
      </c>
      <c r="C59" s="173">
        <v>26</v>
      </c>
      <c r="D59" s="174">
        <v>12082</v>
      </c>
      <c r="E59" s="175">
        <v>6168</v>
      </c>
      <c r="F59" s="175">
        <v>5914</v>
      </c>
      <c r="G59" s="176">
        <v>6745</v>
      </c>
      <c r="H59" s="175">
        <v>3350</v>
      </c>
      <c r="I59" s="175">
        <v>3395</v>
      </c>
      <c r="J59" s="176">
        <v>1965</v>
      </c>
      <c r="K59" s="175">
        <v>794</v>
      </c>
      <c r="L59" s="175">
        <v>1171</v>
      </c>
      <c r="M59" s="176">
        <v>474</v>
      </c>
      <c r="N59" s="175">
        <v>367</v>
      </c>
      <c r="O59" s="175">
        <v>107</v>
      </c>
      <c r="P59" s="176">
        <v>93</v>
      </c>
      <c r="Q59" s="175">
        <v>83</v>
      </c>
      <c r="R59" s="175">
        <v>10</v>
      </c>
      <c r="S59" s="176">
        <v>2108</v>
      </c>
      <c r="T59" s="175">
        <v>1254</v>
      </c>
      <c r="U59" s="177">
        <v>854</v>
      </c>
      <c r="V59" s="174">
        <v>697</v>
      </c>
      <c r="W59" s="178">
        <v>320</v>
      </c>
      <c r="X59" s="176">
        <v>377</v>
      </c>
      <c r="Y59" s="143" t="s">
        <v>243</v>
      </c>
      <c r="Z59" s="143" t="s">
        <v>243</v>
      </c>
      <c r="AA59" s="153" t="s">
        <v>243</v>
      </c>
      <c r="AB59" s="185">
        <v>1</v>
      </c>
      <c r="AC59" s="143">
        <v>1</v>
      </c>
      <c r="AD59" s="143" t="s">
        <v>243</v>
      </c>
      <c r="AE59" s="179">
        <v>55.8</v>
      </c>
      <c r="AF59" s="180">
        <v>54.3</v>
      </c>
      <c r="AG59" s="187">
        <v>57.4</v>
      </c>
      <c r="AH59" s="180">
        <v>53.8</v>
      </c>
      <c r="AI59" s="180">
        <v>51.5</v>
      </c>
      <c r="AJ59" s="187">
        <v>56.1</v>
      </c>
      <c r="AK59" s="180">
        <v>17.5</v>
      </c>
      <c r="AL59" s="180">
        <v>20.3</v>
      </c>
      <c r="AM59" s="180">
        <v>14.4</v>
      </c>
      <c r="AN59" s="180">
        <v>17.5</v>
      </c>
      <c r="AO59" s="180">
        <v>21.1</v>
      </c>
      <c r="AP59" s="189">
        <v>13.9</v>
      </c>
    </row>
    <row r="60" spans="2:42" ht="11.15" customHeight="1" x14ac:dyDescent="0.15">
      <c r="B60" s="139">
        <v>2015</v>
      </c>
      <c r="C60" s="173">
        <v>27</v>
      </c>
      <c r="D60" s="141">
        <v>12360</v>
      </c>
      <c r="E60" s="190">
        <v>6288</v>
      </c>
      <c r="F60" s="190">
        <v>6072</v>
      </c>
      <c r="G60" s="190">
        <v>6865</v>
      </c>
      <c r="H60" s="190">
        <v>3419</v>
      </c>
      <c r="I60" s="190">
        <v>3446</v>
      </c>
      <c r="J60" s="190">
        <v>2049</v>
      </c>
      <c r="K60" s="190">
        <v>814</v>
      </c>
      <c r="L60" s="190">
        <v>1235</v>
      </c>
      <c r="M60" s="190">
        <v>431</v>
      </c>
      <c r="N60" s="190">
        <v>326</v>
      </c>
      <c r="O60" s="190">
        <v>105</v>
      </c>
      <c r="P60" s="190">
        <v>73</v>
      </c>
      <c r="Q60" s="190">
        <v>68</v>
      </c>
      <c r="R60" s="190">
        <v>5</v>
      </c>
      <c r="S60" s="190">
        <v>2283</v>
      </c>
      <c r="T60" s="190">
        <v>1364</v>
      </c>
      <c r="U60" s="191">
        <v>919</v>
      </c>
      <c r="V60" s="141">
        <v>658</v>
      </c>
      <c r="W60" s="190">
        <v>296</v>
      </c>
      <c r="X60" s="190">
        <v>362</v>
      </c>
      <c r="Y60" s="190">
        <v>1</v>
      </c>
      <c r="Z60" s="190">
        <v>1</v>
      </c>
      <c r="AA60" s="172" t="s">
        <v>247</v>
      </c>
      <c r="AB60" s="146">
        <v>1</v>
      </c>
      <c r="AC60" s="146" t="s">
        <v>247</v>
      </c>
      <c r="AD60" s="190">
        <v>1</v>
      </c>
      <c r="AE60" s="150">
        <v>55.5</v>
      </c>
      <c r="AF60" s="149">
        <v>54.4</v>
      </c>
      <c r="AG60" s="149">
        <v>56.8</v>
      </c>
      <c r="AH60" s="149">
        <v>54.5</v>
      </c>
      <c r="AI60" s="149">
        <v>52.1</v>
      </c>
      <c r="AJ60" s="192">
        <v>56.9</v>
      </c>
      <c r="AK60" s="149">
        <v>18.5</v>
      </c>
      <c r="AL60" s="149">
        <v>21.7</v>
      </c>
      <c r="AM60" s="149">
        <v>15.2</v>
      </c>
      <c r="AN60" s="149">
        <v>17.8</v>
      </c>
      <c r="AO60" s="149">
        <v>21.5</v>
      </c>
      <c r="AP60" s="193">
        <v>14.1</v>
      </c>
    </row>
    <row r="61" spans="2:42" ht="11.15" customHeight="1" x14ac:dyDescent="0.15">
      <c r="B61" s="139">
        <v>2016</v>
      </c>
      <c r="C61" s="173">
        <v>28</v>
      </c>
      <c r="D61" s="141">
        <v>12656</v>
      </c>
      <c r="E61" s="190">
        <v>6521</v>
      </c>
      <c r="F61" s="190">
        <v>6135</v>
      </c>
      <c r="G61" s="190">
        <v>6958</v>
      </c>
      <c r="H61" s="190">
        <v>3456</v>
      </c>
      <c r="I61" s="190">
        <v>3502</v>
      </c>
      <c r="J61" s="190">
        <v>2114</v>
      </c>
      <c r="K61" s="190">
        <v>889</v>
      </c>
      <c r="L61" s="190">
        <v>1225</v>
      </c>
      <c r="M61" s="190">
        <v>509</v>
      </c>
      <c r="N61" s="190">
        <v>373</v>
      </c>
      <c r="O61" s="190">
        <v>136</v>
      </c>
      <c r="P61" s="190">
        <v>84</v>
      </c>
      <c r="Q61" s="190">
        <v>83</v>
      </c>
      <c r="R61" s="190">
        <v>1</v>
      </c>
      <c r="S61" s="190">
        <v>2272</v>
      </c>
      <c r="T61" s="190">
        <v>1357</v>
      </c>
      <c r="U61" s="191">
        <v>915</v>
      </c>
      <c r="V61" s="141">
        <v>718</v>
      </c>
      <c r="W61" s="190">
        <v>362</v>
      </c>
      <c r="X61" s="190">
        <v>356</v>
      </c>
      <c r="Y61" s="190">
        <v>1</v>
      </c>
      <c r="Z61" s="190">
        <v>1</v>
      </c>
      <c r="AA61" s="172" t="s">
        <v>247</v>
      </c>
      <c r="AB61" s="146">
        <v>2</v>
      </c>
      <c r="AC61" s="146">
        <v>2</v>
      </c>
      <c r="AD61" s="146" t="s">
        <v>245</v>
      </c>
      <c r="AE61" s="150">
        <v>55</v>
      </c>
      <c r="AF61" s="149">
        <v>53</v>
      </c>
      <c r="AG61" s="149">
        <v>57.1</v>
      </c>
      <c r="AH61" s="149">
        <v>54.7</v>
      </c>
      <c r="AI61" s="149">
        <v>52.2</v>
      </c>
      <c r="AJ61" s="192">
        <v>57.2</v>
      </c>
      <c r="AK61" s="149">
        <v>18</v>
      </c>
      <c r="AL61" s="149">
        <v>20.8</v>
      </c>
      <c r="AM61" s="149">
        <v>14.9</v>
      </c>
      <c r="AN61" s="149">
        <v>17.899999999999999</v>
      </c>
      <c r="AO61" s="149">
        <v>21.7</v>
      </c>
      <c r="AP61" s="193">
        <v>14.1</v>
      </c>
    </row>
    <row r="62" spans="2:42" ht="11.15" customHeight="1" x14ac:dyDescent="0.15">
      <c r="B62" s="139">
        <v>2017</v>
      </c>
      <c r="C62" s="173">
        <v>29</v>
      </c>
      <c r="D62" s="141">
        <v>12884</v>
      </c>
      <c r="E62" s="190">
        <v>6608</v>
      </c>
      <c r="F62" s="190">
        <v>6276</v>
      </c>
      <c r="G62" s="190">
        <v>7206</v>
      </c>
      <c r="H62" s="190">
        <v>3565</v>
      </c>
      <c r="I62" s="190">
        <v>3641</v>
      </c>
      <c r="J62" s="190">
        <v>2171</v>
      </c>
      <c r="K62" s="190">
        <v>927</v>
      </c>
      <c r="L62" s="190">
        <v>1244</v>
      </c>
      <c r="M62" s="190">
        <v>503</v>
      </c>
      <c r="N62" s="190">
        <v>362</v>
      </c>
      <c r="O62" s="190">
        <v>141</v>
      </c>
      <c r="P62" s="190">
        <v>73</v>
      </c>
      <c r="Q62" s="190">
        <v>67</v>
      </c>
      <c r="R62" s="190">
        <v>6</v>
      </c>
      <c r="S62" s="190">
        <v>2247</v>
      </c>
      <c r="T62" s="190">
        <v>1360</v>
      </c>
      <c r="U62" s="191">
        <v>887</v>
      </c>
      <c r="V62" s="141">
        <v>682</v>
      </c>
      <c r="W62" s="190">
        <v>327</v>
      </c>
      <c r="X62" s="190">
        <v>355</v>
      </c>
      <c r="Y62" s="190">
        <v>2</v>
      </c>
      <c r="Z62" s="172" t="s">
        <v>247</v>
      </c>
      <c r="AA62" s="172">
        <v>2</v>
      </c>
      <c r="AB62" s="146">
        <v>1</v>
      </c>
      <c r="AC62" s="146">
        <v>1</v>
      </c>
      <c r="AD62" s="146" t="s">
        <v>245</v>
      </c>
      <c r="AE62" s="150">
        <v>55.9</v>
      </c>
      <c r="AF62" s="149">
        <v>53.9</v>
      </c>
      <c r="AG62" s="149">
        <v>58</v>
      </c>
      <c r="AH62" s="149">
        <v>54.7</v>
      </c>
      <c r="AI62" s="149">
        <v>52.1</v>
      </c>
      <c r="AJ62" s="192">
        <v>57.3</v>
      </c>
      <c r="AK62" s="149">
        <v>17.399999999999999</v>
      </c>
      <c r="AL62" s="149">
        <v>20.6</v>
      </c>
      <c r="AM62" s="149">
        <v>14.1</v>
      </c>
      <c r="AN62" s="149">
        <v>17.8</v>
      </c>
      <c r="AO62" s="149">
        <v>21.5</v>
      </c>
      <c r="AP62" s="193">
        <v>14</v>
      </c>
    </row>
    <row r="63" spans="2:42" ht="11.15" customHeight="1" x14ac:dyDescent="0.15">
      <c r="B63" s="139">
        <v>2018</v>
      </c>
      <c r="C63" s="173">
        <v>30</v>
      </c>
      <c r="D63" s="141">
        <v>12701</v>
      </c>
      <c r="E63" s="190">
        <v>6447</v>
      </c>
      <c r="F63" s="190">
        <v>6254</v>
      </c>
      <c r="G63" s="190">
        <v>6940</v>
      </c>
      <c r="H63" s="190">
        <v>3392</v>
      </c>
      <c r="I63" s="190">
        <v>3548</v>
      </c>
      <c r="J63" s="190">
        <v>2129</v>
      </c>
      <c r="K63" s="190">
        <v>858</v>
      </c>
      <c r="L63" s="190">
        <v>1271</v>
      </c>
      <c r="M63" s="190">
        <v>481</v>
      </c>
      <c r="N63" s="190">
        <v>359</v>
      </c>
      <c r="O63" s="190">
        <v>122</v>
      </c>
      <c r="P63" s="190">
        <v>69</v>
      </c>
      <c r="Q63" s="190">
        <v>61</v>
      </c>
      <c r="R63" s="190">
        <v>8</v>
      </c>
      <c r="S63" s="190">
        <v>2328</v>
      </c>
      <c r="T63" s="190">
        <v>1394</v>
      </c>
      <c r="U63" s="191">
        <v>934</v>
      </c>
      <c r="V63" s="141">
        <v>754</v>
      </c>
      <c r="W63" s="190">
        <v>383</v>
      </c>
      <c r="X63" s="190">
        <v>371</v>
      </c>
      <c r="Y63" s="146" t="s">
        <v>247</v>
      </c>
      <c r="Z63" s="172" t="s">
        <v>247</v>
      </c>
      <c r="AA63" s="172" t="s">
        <v>248</v>
      </c>
      <c r="AB63" s="146">
        <v>1</v>
      </c>
      <c r="AC63" s="146" t="s">
        <v>248</v>
      </c>
      <c r="AD63" s="146">
        <v>1</v>
      </c>
      <c r="AE63" s="150">
        <v>54.6</v>
      </c>
      <c r="AF63" s="149">
        <v>52.6</v>
      </c>
      <c r="AG63" s="149">
        <v>56.7</v>
      </c>
      <c r="AH63" s="149">
        <v>54.7</v>
      </c>
      <c r="AI63" s="149">
        <v>51.8</v>
      </c>
      <c r="AJ63" s="192">
        <v>57.7</v>
      </c>
      <c r="AK63" s="149">
        <v>18.3</v>
      </c>
      <c r="AL63" s="149">
        <v>21.6</v>
      </c>
      <c r="AM63" s="149">
        <v>15</v>
      </c>
      <c r="AN63" s="149">
        <v>17.600000000000001</v>
      </c>
      <c r="AO63" s="149">
        <v>21.3</v>
      </c>
      <c r="AP63" s="193">
        <v>13.9</v>
      </c>
    </row>
    <row r="64" spans="2:42" s="170" customFormat="1" ht="11.15" customHeight="1" x14ac:dyDescent="0.15">
      <c r="B64" s="139">
        <v>2019</v>
      </c>
      <c r="C64" s="173">
        <v>31</v>
      </c>
      <c r="D64" s="141">
        <v>12688</v>
      </c>
      <c r="E64" s="190">
        <v>6573</v>
      </c>
      <c r="F64" s="190">
        <v>6115</v>
      </c>
      <c r="G64" s="190">
        <v>6946</v>
      </c>
      <c r="H64" s="190">
        <v>3446</v>
      </c>
      <c r="I64" s="190">
        <v>3500</v>
      </c>
      <c r="J64" s="190">
        <v>2147</v>
      </c>
      <c r="K64" s="190">
        <v>878</v>
      </c>
      <c r="L64" s="190">
        <v>1269</v>
      </c>
      <c r="M64" s="190">
        <v>442</v>
      </c>
      <c r="N64" s="190">
        <v>331</v>
      </c>
      <c r="O64" s="190">
        <v>111</v>
      </c>
      <c r="P64" s="190">
        <v>70</v>
      </c>
      <c r="Q64" s="190">
        <v>66</v>
      </c>
      <c r="R64" s="190">
        <v>4</v>
      </c>
      <c r="S64" s="190">
        <v>2340</v>
      </c>
      <c r="T64" s="190">
        <v>1441</v>
      </c>
      <c r="U64" s="191">
        <v>899</v>
      </c>
      <c r="V64" s="141">
        <v>743</v>
      </c>
      <c r="W64" s="190">
        <v>411</v>
      </c>
      <c r="X64" s="190">
        <v>332</v>
      </c>
      <c r="Y64" s="146" t="s">
        <v>247</v>
      </c>
      <c r="Z64" s="172" t="s">
        <v>247</v>
      </c>
      <c r="AA64" s="172" t="s">
        <v>248</v>
      </c>
      <c r="AB64" s="146" t="s">
        <v>247</v>
      </c>
      <c r="AC64" s="146" t="s">
        <v>247</v>
      </c>
      <c r="AD64" s="146" t="s">
        <v>248</v>
      </c>
      <c r="AE64" s="150">
        <v>54.7</v>
      </c>
      <c r="AF64" s="149">
        <v>52.4</v>
      </c>
      <c r="AG64" s="149">
        <v>57.2</v>
      </c>
      <c r="AH64" s="149">
        <v>54.7</v>
      </c>
      <c r="AI64" s="149">
        <v>51.6</v>
      </c>
      <c r="AJ64" s="192">
        <v>57.8</v>
      </c>
      <c r="AK64" s="149">
        <v>18.399999999999999</v>
      </c>
      <c r="AL64" s="149">
        <v>21.9</v>
      </c>
      <c r="AM64" s="149">
        <v>14.7</v>
      </c>
      <c r="AN64" s="149">
        <v>17.7</v>
      </c>
      <c r="AO64" s="149">
        <v>21.5</v>
      </c>
      <c r="AP64" s="193">
        <v>13.8</v>
      </c>
    </row>
    <row r="65" spans="1:42" s="195" customFormat="1" ht="11.15" customHeight="1" x14ac:dyDescent="0.15">
      <c r="A65" s="170"/>
      <c r="B65" s="139">
        <v>2020</v>
      </c>
      <c r="C65" s="194">
        <v>2</v>
      </c>
      <c r="D65" s="141">
        <v>12752</v>
      </c>
      <c r="E65" s="190">
        <v>6585</v>
      </c>
      <c r="F65" s="190">
        <v>6167</v>
      </c>
      <c r="G65" s="190">
        <v>7201</v>
      </c>
      <c r="H65" s="190">
        <v>3598</v>
      </c>
      <c r="I65" s="190">
        <v>3603</v>
      </c>
      <c r="J65" s="190">
        <v>2110</v>
      </c>
      <c r="K65" s="190">
        <v>893</v>
      </c>
      <c r="L65" s="190">
        <v>1217</v>
      </c>
      <c r="M65" s="190">
        <v>326</v>
      </c>
      <c r="N65" s="190">
        <v>254</v>
      </c>
      <c r="O65" s="190">
        <v>72</v>
      </c>
      <c r="P65" s="190">
        <v>69</v>
      </c>
      <c r="Q65" s="190">
        <v>65</v>
      </c>
      <c r="R65" s="190">
        <v>4</v>
      </c>
      <c r="S65" s="190">
        <v>2429</v>
      </c>
      <c r="T65" s="190">
        <v>1423</v>
      </c>
      <c r="U65" s="191">
        <v>1006</v>
      </c>
      <c r="V65" s="141">
        <v>616</v>
      </c>
      <c r="W65" s="190">
        <v>352</v>
      </c>
      <c r="X65" s="190">
        <v>264</v>
      </c>
      <c r="Y65" s="146">
        <v>1</v>
      </c>
      <c r="Z65" s="172" t="s">
        <v>247</v>
      </c>
      <c r="AA65" s="172">
        <v>1</v>
      </c>
      <c r="AB65" s="146">
        <v>1</v>
      </c>
      <c r="AC65" s="146" t="s">
        <v>248</v>
      </c>
      <c r="AD65" s="146">
        <v>1</v>
      </c>
      <c r="AE65" s="150">
        <v>56.5</v>
      </c>
      <c r="AF65" s="149">
        <v>54.6</v>
      </c>
      <c r="AG65" s="149">
        <v>58.4</v>
      </c>
      <c r="AH65" s="149">
        <v>55.8</v>
      </c>
      <c r="AI65" s="149">
        <v>53.2</v>
      </c>
      <c r="AJ65" s="192">
        <v>58.3</v>
      </c>
      <c r="AK65" s="149">
        <v>18.5</v>
      </c>
      <c r="AL65" s="149">
        <v>21.3</v>
      </c>
      <c r="AM65" s="149">
        <v>15.4</v>
      </c>
      <c r="AN65" s="149">
        <v>17.399999999999999</v>
      </c>
      <c r="AO65" s="149">
        <v>21.2</v>
      </c>
      <c r="AP65" s="193">
        <v>13.5</v>
      </c>
    </row>
    <row r="66" spans="1:42" s="195" customFormat="1" ht="11.15" customHeight="1" x14ac:dyDescent="0.15">
      <c r="B66" s="139">
        <v>2021</v>
      </c>
      <c r="C66" s="194">
        <v>3</v>
      </c>
      <c r="D66" s="141">
        <v>12524</v>
      </c>
      <c r="E66" s="190">
        <v>6419</v>
      </c>
      <c r="F66" s="190">
        <v>6105</v>
      </c>
      <c r="G66" s="190">
        <v>7190</v>
      </c>
      <c r="H66" s="190">
        <v>3620</v>
      </c>
      <c r="I66" s="190">
        <v>3570</v>
      </c>
      <c r="J66" s="190">
        <v>2183</v>
      </c>
      <c r="K66" s="190">
        <v>861</v>
      </c>
      <c r="L66" s="190">
        <v>1322</v>
      </c>
      <c r="M66" s="190">
        <v>310</v>
      </c>
      <c r="N66" s="190">
        <v>228</v>
      </c>
      <c r="O66" s="190">
        <v>82</v>
      </c>
      <c r="P66" s="190">
        <v>76</v>
      </c>
      <c r="Q66" s="190">
        <v>68</v>
      </c>
      <c r="R66" s="190">
        <v>8</v>
      </c>
      <c r="S66" s="190">
        <f>11+2086+8+50</f>
        <v>2155</v>
      </c>
      <c r="T66" s="190">
        <f>7+1302+2+12</f>
        <v>1323</v>
      </c>
      <c r="U66" s="191">
        <f>4+784+6+38</f>
        <v>832</v>
      </c>
      <c r="V66" s="141">
        <v>609</v>
      </c>
      <c r="W66" s="190">
        <v>318</v>
      </c>
      <c r="X66" s="190">
        <v>291</v>
      </c>
      <c r="Y66" s="146">
        <v>1</v>
      </c>
      <c r="Z66" s="172">
        <v>1</v>
      </c>
      <c r="AA66" s="172" t="s">
        <v>243</v>
      </c>
      <c r="AB66" s="146" t="s">
        <v>243</v>
      </c>
      <c r="AC66" s="146" t="s">
        <v>243</v>
      </c>
      <c r="AD66" s="146" t="s">
        <v>243</v>
      </c>
      <c r="AE66" s="150">
        <v>57.4</v>
      </c>
      <c r="AF66" s="149">
        <v>56.4</v>
      </c>
      <c r="AG66" s="149">
        <v>58.5</v>
      </c>
      <c r="AH66" s="149">
        <v>57.4</v>
      </c>
      <c r="AI66" s="149">
        <v>55.2</v>
      </c>
      <c r="AJ66" s="192">
        <v>59.6</v>
      </c>
      <c r="AK66" s="149">
        <v>16.8</v>
      </c>
      <c r="AL66" s="149">
        <v>20.399999999999999</v>
      </c>
      <c r="AM66" s="149">
        <v>12.9</v>
      </c>
      <c r="AN66" s="149">
        <v>15.7</v>
      </c>
      <c r="AO66" s="149">
        <v>19.5</v>
      </c>
      <c r="AP66" s="193">
        <v>11.9</v>
      </c>
    </row>
    <row r="67" spans="1:42" ht="11.15" customHeight="1" x14ac:dyDescent="0.15">
      <c r="B67" s="196">
        <v>2022</v>
      </c>
      <c r="C67" s="197">
        <v>4</v>
      </c>
      <c r="D67" s="198">
        <v>12108</v>
      </c>
      <c r="E67" s="199">
        <v>6265</v>
      </c>
      <c r="F67" s="199">
        <v>5843</v>
      </c>
      <c r="G67" s="199">
        <v>7196</v>
      </c>
      <c r="H67" s="199">
        <v>3643</v>
      </c>
      <c r="I67" s="199">
        <v>3553</v>
      </c>
      <c r="J67" s="199">
        <v>2005</v>
      </c>
      <c r="K67" s="199">
        <v>864</v>
      </c>
      <c r="L67" s="199">
        <v>1141</v>
      </c>
      <c r="M67" s="199">
        <v>247</v>
      </c>
      <c r="N67" s="199">
        <v>198</v>
      </c>
      <c r="O67" s="199">
        <v>49</v>
      </c>
      <c r="P67" s="199">
        <v>62</v>
      </c>
      <c r="Q67" s="199">
        <v>57</v>
      </c>
      <c r="R67" s="199">
        <v>5</v>
      </c>
      <c r="S67" s="199">
        <v>1993</v>
      </c>
      <c r="T67" s="199">
        <v>1189</v>
      </c>
      <c r="U67" s="200">
        <v>804</v>
      </c>
      <c r="V67" s="198">
        <v>604</v>
      </c>
      <c r="W67" s="199">
        <v>314</v>
      </c>
      <c r="X67" s="199">
        <v>290</v>
      </c>
      <c r="Y67" s="201">
        <v>1</v>
      </c>
      <c r="Z67" s="202" t="s">
        <v>245</v>
      </c>
      <c r="AA67" s="202">
        <v>1</v>
      </c>
      <c r="AB67" s="201" t="s">
        <v>246</v>
      </c>
      <c r="AC67" s="201" t="s">
        <v>248</v>
      </c>
      <c r="AD67" s="201" t="s">
        <v>245</v>
      </c>
      <c r="AE67" s="203">
        <v>59.4</v>
      </c>
      <c r="AF67" s="204">
        <v>58.1</v>
      </c>
      <c r="AG67" s="204">
        <v>60.8</v>
      </c>
      <c r="AH67" s="204">
        <v>59.5</v>
      </c>
      <c r="AI67" s="204">
        <v>57.8</v>
      </c>
      <c r="AJ67" s="205">
        <v>61.2</v>
      </c>
      <c r="AK67" s="204">
        <v>15.8</v>
      </c>
      <c r="AL67" s="204">
        <v>18.399999999999999</v>
      </c>
      <c r="AM67" s="204">
        <v>13.1</v>
      </c>
      <c r="AN67" s="204">
        <v>14.7</v>
      </c>
      <c r="AO67" s="204">
        <v>18.3</v>
      </c>
      <c r="AP67" s="206">
        <v>11.1</v>
      </c>
    </row>
    <row r="68" spans="1:42" ht="11.15" customHeight="1" x14ac:dyDescent="0.15">
      <c r="B68" s="229" t="s">
        <v>249</v>
      </c>
      <c r="C68" s="230"/>
      <c r="D68" s="141">
        <v>9573</v>
      </c>
      <c r="E68" s="190">
        <v>4876</v>
      </c>
      <c r="F68" s="190">
        <v>4697</v>
      </c>
      <c r="G68" s="190">
        <v>5461</v>
      </c>
      <c r="H68" s="190">
        <v>2667</v>
      </c>
      <c r="I68" s="190">
        <v>2794</v>
      </c>
      <c r="J68" s="190">
        <v>1639</v>
      </c>
      <c r="K68" s="190">
        <v>679</v>
      </c>
      <c r="L68" s="190">
        <v>960</v>
      </c>
      <c r="M68" s="190">
        <v>233</v>
      </c>
      <c r="N68" s="190">
        <v>185</v>
      </c>
      <c r="O68" s="190">
        <v>48</v>
      </c>
      <c r="P68" s="190">
        <v>56</v>
      </c>
      <c r="Q68" s="190">
        <v>51</v>
      </c>
      <c r="R68" s="190">
        <v>5</v>
      </c>
      <c r="S68" s="190">
        <v>1767</v>
      </c>
      <c r="T68" s="190">
        <v>1078</v>
      </c>
      <c r="U68" s="191">
        <v>689</v>
      </c>
      <c r="V68" s="141">
        <v>416</v>
      </c>
      <c r="W68" s="190">
        <v>216</v>
      </c>
      <c r="X68" s="190">
        <v>200</v>
      </c>
      <c r="Y68" s="146">
        <v>1</v>
      </c>
      <c r="Z68" s="172" t="s">
        <v>248</v>
      </c>
      <c r="AA68" s="172">
        <v>1</v>
      </c>
      <c r="AB68" s="146" t="s">
        <v>247</v>
      </c>
      <c r="AC68" s="146" t="s">
        <v>248</v>
      </c>
      <c r="AD68" s="146" t="s">
        <v>248</v>
      </c>
      <c r="AE68" s="150">
        <v>57</v>
      </c>
      <c r="AF68" s="149">
        <v>54.7</v>
      </c>
      <c r="AG68" s="149">
        <v>59.5</v>
      </c>
      <c r="AH68" s="149">
        <v>54.5</v>
      </c>
      <c r="AI68" s="149">
        <v>52.6</v>
      </c>
      <c r="AJ68" s="192">
        <v>56.4</v>
      </c>
      <c r="AK68" s="149">
        <v>17.7</v>
      </c>
      <c r="AL68" s="149">
        <v>21.4</v>
      </c>
      <c r="AM68" s="149">
        <v>13.9</v>
      </c>
      <c r="AN68" s="149">
        <v>18.3</v>
      </c>
      <c r="AO68" s="149">
        <v>22.9</v>
      </c>
      <c r="AP68" s="193">
        <v>13.6</v>
      </c>
    </row>
    <row r="69" spans="1:42" ht="11.15" customHeight="1" x14ac:dyDescent="0.15">
      <c r="B69" s="231" t="s">
        <v>250</v>
      </c>
      <c r="C69" s="232"/>
      <c r="D69" s="207">
        <v>2535</v>
      </c>
      <c r="E69" s="208">
        <v>1389</v>
      </c>
      <c r="F69" s="208">
        <v>1146</v>
      </c>
      <c r="G69" s="208">
        <v>1735</v>
      </c>
      <c r="H69" s="208">
        <v>976</v>
      </c>
      <c r="I69" s="208">
        <v>759</v>
      </c>
      <c r="J69" s="208">
        <v>366</v>
      </c>
      <c r="K69" s="208">
        <v>185</v>
      </c>
      <c r="L69" s="208">
        <v>181</v>
      </c>
      <c r="M69" s="208">
        <v>14</v>
      </c>
      <c r="N69" s="208">
        <v>13</v>
      </c>
      <c r="O69" s="208">
        <v>1</v>
      </c>
      <c r="P69" s="208">
        <v>6</v>
      </c>
      <c r="Q69" s="208">
        <v>6</v>
      </c>
      <c r="R69" s="209" t="s">
        <v>248</v>
      </c>
      <c r="S69" s="208">
        <v>226</v>
      </c>
      <c r="T69" s="208">
        <v>111</v>
      </c>
      <c r="U69" s="210">
        <v>115</v>
      </c>
      <c r="V69" s="207">
        <v>188</v>
      </c>
      <c r="W69" s="208">
        <v>98</v>
      </c>
      <c r="X69" s="208">
        <v>90</v>
      </c>
      <c r="Y69" s="209" t="s">
        <v>248</v>
      </c>
      <c r="Z69" s="211" t="s">
        <v>247</v>
      </c>
      <c r="AA69" s="211" t="s">
        <v>248</v>
      </c>
      <c r="AB69" s="209" t="s">
        <v>247</v>
      </c>
      <c r="AC69" s="209" t="s">
        <v>245</v>
      </c>
      <c r="AD69" s="209" t="s">
        <v>248</v>
      </c>
      <c r="AE69" s="212">
        <v>68.400000000000006</v>
      </c>
      <c r="AF69" s="213">
        <v>70.3</v>
      </c>
      <c r="AG69" s="213">
        <v>66.2</v>
      </c>
      <c r="AH69" s="213">
        <v>69.5</v>
      </c>
      <c r="AI69" s="213">
        <v>68</v>
      </c>
      <c r="AJ69" s="214">
        <v>71.099999999999994</v>
      </c>
      <c r="AK69" s="213">
        <v>8.6999999999999993</v>
      </c>
      <c r="AL69" s="213">
        <v>7.8</v>
      </c>
      <c r="AM69" s="213">
        <v>9.6999999999999993</v>
      </c>
      <c r="AN69" s="213">
        <v>7.6</v>
      </c>
      <c r="AO69" s="213">
        <v>9.1999999999999993</v>
      </c>
      <c r="AP69" s="215">
        <v>5.9</v>
      </c>
    </row>
    <row r="70" spans="1:42" ht="3" customHeight="1" x14ac:dyDescent="0.15">
      <c r="B70" s="140"/>
      <c r="C70" s="140"/>
      <c r="D70" s="145"/>
      <c r="E70" s="145"/>
      <c r="F70" s="145"/>
      <c r="G70" s="145"/>
      <c r="H70" s="145"/>
      <c r="I70" s="145"/>
      <c r="J70" s="145"/>
      <c r="K70" s="145"/>
      <c r="L70" s="145"/>
      <c r="M70" s="145"/>
      <c r="N70" s="145"/>
      <c r="O70" s="145"/>
      <c r="P70" s="145"/>
      <c r="Q70" s="145"/>
      <c r="R70" s="153"/>
      <c r="S70" s="145"/>
      <c r="T70" s="145"/>
      <c r="U70" s="145"/>
      <c r="V70" s="145"/>
      <c r="W70" s="145"/>
      <c r="X70" s="145"/>
      <c r="Y70" s="153"/>
      <c r="Z70" s="153"/>
      <c r="AA70" s="153"/>
      <c r="AB70" s="153"/>
      <c r="AC70" s="153"/>
      <c r="AD70" s="153"/>
      <c r="AE70" s="151"/>
      <c r="AF70" s="151"/>
      <c r="AG70" s="151"/>
      <c r="AH70" s="151"/>
      <c r="AI70" s="151"/>
      <c r="AJ70" s="151"/>
      <c r="AK70" s="151"/>
      <c r="AL70" s="151"/>
      <c r="AM70" s="151"/>
      <c r="AN70" s="151"/>
      <c r="AO70" s="151"/>
      <c r="AP70" s="151"/>
    </row>
    <row r="71" spans="1:42" s="216" customFormat="1" ht="12.75" customHeight="1" x14ac:dyDescent="0.2">
      <c r="B71" s="134" t="s">
        <v>251</v>
      </c>
      <c r="C71" s="220" t="s">
        <v>252</v>
      </c>
      <c r="D71" s="220"/>
      <c r="E71" s="220"/>
      <c r="F71" s="220"/>
      <c r="G71" s="220"/>
      <c r="H71" s="220"/>
      <c r="I71" s="220"/>
      <c r="J71" s="220"/>
      <c r="K71" s="220"/>
      <c r="L71" s="220"/>
      <c r="M71" s="220"/>
      <c r="N71" s="220"/>
      <c r="O71" s="220"/>
      <c r="P71" s="220"/>
      <c r="Q71" s="220"/>
      <c r="V71" s="217" t="s">
        <v>253</v>
      </c>
      <c r="W71" s="221" t="s">
        <v>254</v>
      </c>
      <c r="X71" s="221"/>
      <c r="Y71" s="221"/>
      <c r="Z71" s="221"/>
      <c r="AA71" s="221"/>
      <c r="AB71" s="221"/>
      <c r="AC71" s="221"/>
      <c r="AD71" s="221"/>
      <c r="AE71" s="221"/>
      <c r="AF71" s="221"/>
      <c r="AG71" s="221"/>
      <c r="AH71" s="221"/>
      <c r="AI71" s="221"/>
      <c r="AJ71" s="221"/>
      <c r="AK71" s="221"/>
      <c r="AL71" s="221"/>
      <c r="AM71" s="221"/>
      <c r="AN71" s="221"/>
      <c r="AO71" s="221"/>
      <c r="AP71" s="221"/>
    </row>
    <row r="72" spans="1:42" s="216" customFormat="1" ht="12.75" customHeight="1" x14ac:dyDescent="0.2">
      <c r="B72" s="218"/>
      <c r="C72" s="216" t="s">
        <v>255</v>
      </c>
      <c r="V72" s="219"/>
      <c r="W72" s="221"/>
      <c r="X72" s="221"/>
      <c r="Y72" s="221"/>
      <c r="Z72" s="221"/>
      <c r="AA72" s="221"/>
      <c r="AB72" s="221"/>
      <c r="AC72" s="221"/>
      <c r="AD72" s="221"/>
      <c r="AE72" s="221"/>
      <c r="AF72" s="221"/>
      <c r="AG72" s="221"/>
      <c r="AH72" s="221"/>
      <c r="AI72" s="221"/>
      <c r="AJ72" s="221"/>
      <c r="AK72" s="221"/>
      <c r="AL72" s="221"/>
      <c r="AM72" s="221"/>
      <c r="AN72" s="221"/>
      <c r="AO72" s="221"/>
      <c r="AP72" s="221"/>
    </row>
    <row r="73" spans="1:42" s="216" customFormat="1" ht="12.75" customHeight="1" x14ac:dyDescent="0.2">
      <c r="B73" s="218"/>
      <c r="C73" s="220" t="s">
        <v>256</v>
      </c>
      <c r="D73" s="220"/>
      <c r="E73" s="220"/>
      <c r="F73" s="220"/>
      <c r="G73" s="220"/>
      <c r="H73" s="220"/>
      <c r="I73" s="220"/>
      <c r="J73" s="220"/>
      <c r="K73" s="220"/>
      <c r="L73" s="220"/>
      <c r="M73" s="220"/>
      <c r="N73" s="220"/>
      <c r="O73" s="220"/>
      <c r="P73" s="220"/>
      <c r="Q73" s="220"/>
      <c r="V73" s="217" t="s">
        <v>257</v>
      </c>
      <c r="W73" s="222" t="s">
        <v>258</v>
      </c>
      <c r="X73" s="222"/>
      <c r="Y73" s="222"/>
      <c r="Z73" s="222"/>
      <c r="AA73" s="222"/>
      <c r="AB73" s="222"/>
      <c r="AC73" s="222"/>
      <c r="AD73" s="222"/>
      <c r="AE73" s="222"/>
      <c r="AF73" s="222"/>
      <c r="AG73" s="222"/>
      <c r="AH73" s="222"/>
      <c r="AI73" s="222"/>
      <c r="AJ73" s="222"/>
      <c r="AK73" s="222"/>
      <c r="AL73" s="222"/>
      <c r="AM73" s="222"/>
      <c r="AN73" s="222"/>
      <c r="AO73" s="222"/>
      <c r="AP73" s="222"/>
    </row>
    <row r="74" spans="1:42" s="216" customFormat="1" ht="12.75" customHeight="1" x14ac:dyDescent="0.2">
      <c r="W74" s="222"/>
      <c r="X74" s="222"/>
      <c r="Y74" s="222"/>
      <c r="Z74" s="222"/>
      <c r="AA74" s="222"/>
      <c r="AB74" s="222"/>
      <c r="AC74" s="222"/>
      <c r="AD74" s="222"/>
      <c r="AE74" s="222"/>
      <c r="AF74" s="222"/>
      <c r="AG74" s="222"/>
      <c r="AH74" s="222"/>
      <c r="AI74" s="222"/>
      <c r="AJ74" s="222"/>
      <c r="AK74" s="222"/>
      <c r="AL74" s="222"/>
      <c r="AM74" s="222"/>
      <c r="AN74" s="222"/>
      <c r="AO74" s="222"/>
      <c r="AP74" s="222"/>
    </row>
    <row r="75" spans="1:42" s="216" customFormat="1" ht="12.75" customHeight="1" x14ac:dyDescent="0.2">
      <c r="W75" s="222"/>
      <c r="X75" s="222"/>
      <c r="Y75" s="222"/>
      <c r="Z75" s="222"/>
      <c r="AA75" s="222"/>
      <c r="AB75" s="222"/>
      <c r="AC75" s="222"/>
      <c r="AD75" s="222"/>
      <c r="AE75" s="222"/>
      <c r="AF75" s="222"/>
      <c r="AG75" s="222"/>
      <c r="AH75" s="222"/>
      <c r="AI75" s="222"/>
      <c r="AJ75" s="222"/>
      <c r="AK75" s="222"/>
      <c r="AL75" s="222"/>
      <c r="AM75" s="222"/>
      <c r="AN75" s="222"/>
      <c r="AO75" s="222"/>
      <c r="AP75" s="222"/>
    </row>
    <row r="76" spans="1:42" ht="9" customHeight="1" x14ac:dyDescent="0.15"/>
  </sheetData>
  <mergeCells count="77">
    <mergeCell ref="AK4:AP4"/>
    <mergeCell ref="B4:C5"/>
    <mergeCell ref="D4:F4"/>
    <mergeCell ref="G4:I4"/>
    <mergeCell ref="J4:L4"/>
    <mergeCell ref="M4:O4"/>
    <mergeCell ref="P4:R4"/>
    <mergeCell ref="D5:F6"/>
    <mergeCell ref="G5:I6"/>
    <mergeCell ref="J5:L5"/>
    <mergeCell ref="M5:O5"/>
    <mergeCell ref="S4:U4"/>
    <mergeCell ref="V4:X4"/>
    <mergeCell ref="Y4:AA4"/>
    <mergeCell ref="AB4:AD4"/>
    <mergeCell ref="AE4:AJ4"/>
    <mergeCell ref="H7:H9"/>
    <mergeCell ref="AH5:AJ6"/>
    <mergeCell ref="AK5:AM6"/>
    <mergeCell ref="AN5:AP6"/>
    <mergeCell ref="B6:C6"/>
    <mergeCell ref="J6:L6"/>
    <mergeCell ref="M6:O6"/>
    <mergeCell ref="P6:R6"/>
    <mergeCell ref="Y6:AA6"/>
    <mergeCell ref="AB6:AD6"/>
    <mergeCell ref="P5:R5"/>
    <mergeCell ref="S5:U6"/>
    <mergeCell ref="V5:X6"/>
    <mergeCell ref="Y5:AA5"/>
    <mergeCell ref="AB5:AD5"/>
    <mergeCell ref="AE5:AG6"/>
    <mergeCell ref="B7:B9"/>
    <mergeCell ref="D7:D9"/>
    <mergeCell ref="E7:E9"/>
    <mergeCell ref="F7:F9"/>
    <mergeCell ref="G7:G9"/>
    <mergeCell ref="T7:T9"/>
    <mergeCell ref="I7:I9"/>
    <mergeCell ref="J7:J9"/>
    <mergeCell ref="K7:K9"/>
    <mergeCell ref="L7:L9"/>
    <mergeCell ref="M7:M9"/>
    <mergeCell ref="N7:N9"/>
    <mergeCell ref="O7:O9"/>
    <mergeCell ref="P7:P9"/>
    <mergeCell ref="Q7:Q9"/>
    <mergeCell ref="R7:R9"/>
    <mergeCell ref="S7:S9"/>
    <mergeCell ref="AF7:AF9"/>
    <mergeCell ref="U7:U9"/>
    <mergeCell ref="V7:V9"/>
    <mergeCell ref="W7:W9"/>
    <mergeCell ref="X7:X9"/>
    <mergeCell ref="Y7:Y9"/>
    <mergeCell ref="Z7:Z9"/>
    <mergeCell ref="AA7:AA9"/>
    <mergeCell ref="AB7:AB9"/>
    <mergeCell ref="AC7:AC9"/>
    <mergeCell ref="AD7:AD9"/>
    <mergeCell ref="AE7:AE9"/>
    <mergeCell ref="C71:Q71"/>
    <mergeCell ref="W71:AP72"/>
    <mergeCell ref="C73:Q73"/>
    <mergeCell ref="W73:AP75"/>
    <mergeCell ref="AM7:AM9"/>
    <mergeCell ref="AN7:AN9"/>
    <mergeCell ref="AO7:AO9"/>
    <mergeCell ref="AP7:AP9"/>
    <mergeCell ref="B68:C68"/>
    <mergeCell ref="B69:C69"/>
    <mergeCell ref="AG7:AG9"/>
    <mergeCell ref="AH7:AH9"/>
    <mergeCell ref="AI7:AI9"/>
    <mergeCell ref="AJ7:AJ9"/>
    <mergeCell ref="AK7:AK9"/>
    <mergeCell ref="AL7:AL9"/>
  </mergeCells>
  <phoneticPr fontId="4"/>
  <printOptions gridLinesSet="0"/>
  <pageMargins left="0.39370078740157483" right="0.39370078740157483" top="0.39370078740157483" bottom="0.39370078740157483" header="0.55118110236220474" footer="0.19685039370078741"/>
  <pageSetup paperSize="9" firstPageNumber="106"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49"/>
  <sheetViews>
    <sheetView tabSelected="1" zoomScaleNormal="100" zoomScaleSheetLayoutView="100" zoomScalePageLayoutView="98" workbookViewId="0"/>
  </sheetViews>
  <sheetFormatPr defaultColWidth="9" defaultRowHeight="9.5" x14ac:dyDescent="0.15"/>
  <cols>
    <col min="1" max="1" width="8" style="6" customWidth="1"/>
    <col min="2" max="2" width="4.36328125" style="6" customWidth="1"/>
    <col min="3" max="15" width="7.453125" style="6" customWidth="1"/>
    <col min="16" max="18" width="8.36328125" style="6" customWidth="1"/>
    <col min="19" max="24" width="7.453125" style="6" customWidth="1"/>
    <col min="25" max="25" width="4.453125" style="6" customWidth="1"/>
    <col min="26" max="16384" width="9" style="6"/>
  </cols>
  <sheetData>
    <row r="1" spans="1:24" s="2" customFormat="1" ht="18.649999999999999" customHeight="1" x14ac:dyDescent="0.2">
      <c r="A1" s="1" t="s">
        <v>23</v>
      </c>
    </row>
    <row r="2" spans="1:24" s="2" customFormat="1" ht="15" customHeight="1" x14ac:dyDescent="0.15">
      <c r="A2" s="3" t="s">
        <v>259</v>
      </c>
      <c r="Q2" s="111"/>
      <c r="R2" s="111"/>
      <c r="X2" s="4" t="s">
        <v>1</v>
      </c>
    </row>
    <row r="3" spans="1:24" s="2" customFormat="1" ht="1" customHeight="1" x14ac:dyDescent="0.2">
      <c r="A3" s="3"/>
      <c r="Q3" s="111"/>
      <c r="R3" s="111"/>
      <c r="X3" s="5"/>
    </row>
    <row r="4" spans="1:24" s="42" customFormat="1" ht="15" customHeight="1" x14ac:dyDescent="0.2">
      <c r="A4" s="287" t="s">
        <v>27</v>
      </c>
      <c r="B4" s="288"/>
      <c r="C4" s="302" t="s">
        <v>130</v>
      </c>
      <c r="D4" s="273" t="s">
        <v>86</v>
      </c>
      <c r="E4" s="274"/>
      <c r="F4" s="86" t="s">
        <v>87</v>
      </c>
      <c r="G4" s="275" t="s">
        <v>88</v>
      </c>
      <c r="H4" s="276"/>
      <c r="I4" s="87" t="s">
        <v>89</v>
      </c>
      <c r="J4" s="273" t="s">
        <v>112</v>
      </c>
      <c r="K4" s="274"/>
      <c r="L4" s="274"/>
      <c r="M4" s="297"/>
      <c r="N4" s="335" t="s">
        <v>122</v>
      </c>
      <c r="O4" s="336" t="s">
        <v>123</v>
      </c>
      <c r="P4" s="340" t="s">
        <v>116</v>
      </c>
      <c r="Q4" s="344"/>
      <c r="R4" s="345"/>
      <c r="S4" s="337" t="s">
        <v>127</v>
      </c>
      <c r="T4" s="88"/>
      <c r="U4" s="302" t="s">
        <v>128</v>
      </c>
      <c r="V4" s="333" t="s">
        <v>129</v>
      </c>
      <c r="W4" s="317" t="s">
        <v>131</v>
      </c>
      <c r="X4" s="318"/>
    </row>
    <row r="5" spans="1:24" ht="13" customHeight="1" x14ac:dyDescent="0.15">
      <c r="A5" s="289"/>
      <c r="B5" s="290"/>
      <c r="C5" s="282"/>
      <c r="D5" s="277"/>
      <c r="E5" s="278"/>
      <c r="F5" s="279" t="s">
        <v>124</v>
      </c>
      <c r="G5" s="293" t="s">
        <v>179</v>
      </c>
      <c r="H5" s="294"/>
      <c r="I5" s="316" t="s">
        <v>125</v>
      </c>
      <c r="J5" s="298" t="s">
        <v>113</v>
      </c>
      <c r="K5" s="299"/>
      <c r="L5" s="299"/>
      <c r="M5" s="300"/>
      <c r="N5" s="335"/>
      <c r="O5" s="336"/>
      <c r="P5" s="340" t="s">
        <v>141</v>
      </c>
      <c r="Q5" s="341"/>
      <c r="R5" s="303" t="s">
        <v>135</v>
      </c>
      <c r="S5" s="338"/>
      <c r="T5" s="330" t="s">
        <v>134</v>
      </c>
      <c r="U5" s="282"/>
      <c r="V5" s="277"/>
      <c r="W5" s="319"/>
      <c r="X5" s="320"/>
    </row>
    <row r="6" spans="1:24" ht="32.25" customHeight="1" x14ac:dyDescent="0.15">
      <c r="A6" s="289"/>
      <c r="B6" s="290"/>
      <c r="C6" s="282"/>
      <c r="D6" s="282" t="s">
        <v>139</v>
      </c>
      <c r="E6" s="284" t="s">
        <v>140</v>
      </c>
      <c r="F6" s="279"/>
      <c r="G6" s="295"/>
      <c r="H6" s="296"/>
      <c r="I6" s="316"/>
      <c r="J6" s="302" t="s">
        <v>121</v>
      </c>
      <c r="K6" s="301" t="s">
        <v>114</v>
      </c>
      <c r="L6" s="301"/>
      <c r="M6" s="302" t="s">
        <v>115</v>
      </c>
      <c r="N6" s="335"/>
      <c r="O6" s="336"/>
      <c r="P6" s="342"/>
      <c r="Q6" s="343"/>
      <c r="R6" s="304"/>
      <c r="S6" s="338"/>
      <c r="T6" s="331"/>
      <c r="U6" s="282"/>
      <c r="V6" s="277"/>
      <c r="W6" s="319"/>
      <c r="X6" s="320"/>
    </row>
    <row r="7" spans="1:24" ht="32.25" customHeight="1" x14ac:dyDescent="0.15">
      <c r="A7" s="289"/>
      <c r="B7" s="290"/>
      <c r="C7" s="282"/>
      <c r="D7" s="282"/>
      <c r="E7" s="285"/>
      <c r="F7" s="280"/>
      <c r="G7" s="309" t="s">
        <v>126</v>
      </c>
      <c r="H7" s="307" t="s">
        <v>103</v>
      </c>
      <c r="I7" s="280"/>
      <c r="J7" s="282"/>
      <c r="K7" s="302" t="s">
        <v>120</v>
      </c>
      <c r="L7" s="327" t="s">
        <v>138</v>
      </c>
      <c r="M7" s="282"/>
      <c r="N7" s="335"/>
      <c r="O7" s="336"/>
      <c r="P7" s="312" t="s">
        <v>137</v>
      </c>
      <c r="Q7" s="330" t="s">
        <v>136</v>
      </c>
      <c r="R7" s="304"/>
      <c r="S7" s="338"/>
      <c r="T7" s="331"/>
      <c r="U7" s="282"/>
      <c r="V7" s="277"/>
      <c r="W7" s="319"/>
      <c r="X7" s="320"/>
    </row>
    <row r="8" spans="1:24" ht="32.25" customHeight="1" x14ac:dyDescent="0.15">
      <c r="A8" s="289"/>
      <c r="B8" s="290"/>
      <c r="C8" s="282"/>
      <c r="D8" s="282"/>
      <c r="E8" s="285"/>
      <c r="F8" s="280"/>
      <c r="G8" s="310"/>
      <c r="H8" s="307"/>
      <c r="I8" s="280"/>
      <c r="J8" s="282"/>
      <c r="K8" s="282"/>
      <c r="L8" s="328"/>
      <c r="M8" s="282"/>
      <c r="N8" s="335"/>
      <c r="O8" s="336"/>
      <c r="P8" s="313"/>
      <c r="Q8" s="331"/>
      <c r="R8" s="304"/>
      <c r="S8" s="338"/>
      <c r="T8" s="331"/>
      <c r="U8" s="282"/>
      <c r="V8" s="277"/>
      <c r="W8" s="319"/>
      <c r="X8" s="320"/>
    </row>
    <row r="9" spans="1:24" ht="32.25" customHeight="1" x14ac:dyDescent="0.15">
      <c r="A9" s="289"/>
      <c r="B9" s="290"/>
      <c r="C9" s="282"/>
      <c r="D9" s="282"/>
      <c r="E9" s="285"/>
      <c r="F9" s="280"/>
      <c r="G9" s="310"/>
      <c r="H9" s="307"/>
      <c r="I9" s="280"/>
      <c r="J9" s="282"/>
      <c r="K9" s="282"/>
      <c r="L9" s="328"/>
      <c r="M9" s="282"/>
      <c r="N9" s="335"/>
      <c r="O9" s="336"/>
      <c r="P9" s="313"/>
      <c r="Q9" s="331"/>
      <c r="R9" s="304"/>
      <c r="S9" s="338"/>
      <c r="T9" s="331"/>
      <c r="U9" s="282"/>
      <c r="V9" s="277"/>
      <c r="W9" s="321" t="s">
        <v>132</v>
      </c>
      <c r="X9" s="324" t="s">
        <v>133</v>
      </c>
    </row>
    <row r="10" spans="1:24" ht="32.25" customHeight="1" x14ac:dyDescent="0.15">
      <c r="A10" s="289"/>
      <c r="B10" s="290"/>
      <c r="C10" s="282"/>
      <c r="D10" s="282"/>
      <c r="E10" s="285"/>
      <c r="F10" s="280"/>
      <c r="G10" s="310"/>
      <c r="H10" s="307"/>
      <c r="I10" s="280"/>
      <c r="J10" s="282"/>
      <c r="K10" s="282"/>
      <c r="L10" s="328"/>
      <c r="M10" s="282"/>
      <c r="N10" s="335"/>
      <c r="O10" s="336"/>
      <c r="P10" s="313"/>
      <c r="Q10" s="331"/>
      <c r="R10" s="304"/>
      <c r="S10" s="338"/>
      <c r="T10" s="331"/>
      <c r="U10" s="282"/>
      <c r="V10" s="277"/>
      <c r="W10" s="322"/>
      <c r="X10" s="325"/>
    </row>
    <row r="11" spans="1:24" ht="32.25" customHeight="1" x14ac:dyDescent="0.15">
      <c r="A11" s="291"/>
      <c r="B11" s="292"/>
      <c r="C11" s="283"/>
      <c r="D11" s="283"/>
      <c r="E11" s="286"/>
      <c r="F11" s="281"/>
      <c r="G11" s="311"/>
      <c r="H11" s="308"/>
      <c r="I11" s="281"/>
      <c r="J11" s="283"/>
      <c r="K11" s="283"/>
      <c r="L11" s="329"/>
      <c r="M11" s="283"/>
      <c r="N11" s="335"/>
      <c r="O11" s="336"/>
      <c r="P11" s="314"/>
      <c r="Q11" s="332"/>
      <c r="R11" s="305"/>
      <c r="S11" s="339"/>
      <c r="T11" s="332"/>
      <c r="U11" s="283"/>
      <c r="V11" s="334"/>
      <c r="W11" s="323"/>
      <c r="X11" s="326"/>
    </row>
    <row r="12" spans="1:24" ht="11.15" customHeight="1" x14ac:dyDescent="0.15">
      <c r="A12" s="272" t="s">
        <v>0</v>
      </c>
      <c r="B12" s="77" t="s">
        <v>0</v>
      </c>
      <c r="C12" s="78">
        <v>12108</v>
      </c>
      <c r="D12" s="78">
        <v>7196</v>
      </c>
      <c r="E12" s="78">
        <v>7190</v>
      </c>
      <c r="F12" s="78">
        <v>2005</v>
      </c>
      <c r="G12" s="78">
        <v>68</v>
      </c>
      <c r="H12" s="78">
        <v>179</v>
      </c>
      <c r="I12" s="78">
        <v>62</v>
      </c>
      <c r="J12" s="78">
        <v>5</v>
      </c>
      <c r="K12" s="78">
        <v>1912</v>
      </c>
      <c r="L12" s="78">
        <v>28</v>
      </c>
      <c r="M12" s="78">
        <v>48</v>
      </c>
      <c r="N12" s="78">
        <v>604</v>
      </c>
      <c r="O12" s="78">
        <v>1</v>
      </c>
      <c r="P12" s="78">
        <v>0</v>
      </c>
      <c r="Q12" s="78">
        <v>0</v>
      </c>
      <c r="R12" s="78">
        <v>2</v>
      </c>
      <c r="S12" s="112">
        <v>59.43178064089858</v>
      </c>
      <c r="T12" s="112">
        <v>59.382226627023456</v>
      </c>
      <c r="U12" s="112">
        <v>16.559299636603896</v>
      </c>
      <c r="V12" s="113">
        <v>15.849025437727123</v>
      </c>
      <c r="W12" s="104">
        <v>7068</v>
      </c>
      <c r="X12" s="104">
        <v>585</v>
      </c>
    </row>
    <row r="13" spans="1:24" ht="11.15" customHeight="1" x14ac:dyDescent="0.15">
      <c r="A13" s="272"/>
      <c r="B13" s="77" t="s">
        <v>25</v>
      </c>
      <c r="C13" s="79">
        <v>6265</v>
      </c>
      <c r="D13" s="79">
        <v>3643</v>
      </c>
      <c r="E13" s="79">
        <v>3641</v>
      </c>
      <c r="F13" s="79">
        <v>864</v>
      </c>
      <c r="G13" s="79">
        <v>52</v>
      </c>
      <c r="H13" s="79">
        <v>146</v>
      </c>
      <c r="I13" s="79">
        <v>57</v>
      </c>
      <c r="J13" s="79">
        <v>3</v>
      </c>
      <c r="K13" s="79">
        <v>1150</v>
      </c>
      <c r="L13" s="79">
        <v>14</v>
      </c>
      <c r="M13" s="79">
        <v>22</v>
      </c>
      <c r="N13" s="79">
        <v>314</v>
      </c>
      <c r="O13" s="79">
        <v>0</v>
      </c>
      <c r="P13" s="79">
        <v>0</v>
      </c>
      <c r="Q13" s="79">
        <v>0</v>
      </c>
      <c r="R13" s="79">
        <v>1</v>
      </c>
      <c r="S13" s="114">
        <v>58.148443735035912</v>
      </c>
      <c r="T13" s="114">
        <v>58.11652035115722</v>
      </c>
      <c r="U13" s="114">
        <v>13.790901835594575</v>
      </c>
      <c r="V13" s="115">
        <v>18.419792498004789</v>
      </c>
      <c r="W13" s="79">
        <v>3891</v>
      </c>
      <c r="X13" s="79">
        <v>77</v>
      </c>
    </row>
    <row r="14" spans="1:24" ht="11.15" customHeight="1" x14ac:dyDescent="0.15">
      <c r="A14" s="272"/>
      <c r="B14" s="77" t="s">
        <v>24</v>
      </c>
      <c r="C14" s="80">
        <v>5843</v>
      </c>
      <c r="D14" s="80">
        <v>3553</v>
      </c>
      <c r="E14" s="80">
        <v>3549</v>
      </c>
      <c r="F14" s="80">
        <v>1141</v>
      </c>
      <c r="G14" s="80">
        <v>16</v>
      </c>
      <c r="H14" s="80">
        <v>33</v>
      </c>
      <c r="I14" s="80">
        <v>5</v>
      </c>
      <c r="J14" s="80">
        <v>2</v>
      </c>
      <c r="K14" s="80">
        <v>762</v>
      </c>
      <c r="L14" s="80">
        <v>14</v>
      </c>
      <c r="M14" s="80">
        <v>26</v>
      </c>
      <c r="N14" s="80">
        <v>290</v>
      </c>
      <c r="O14" s="80">
        <v>1</v>
      </c>
      <c r="P14" s="80">
        <v>0</v>
      </c>
      <c r="Q14" s="80">
        <v>0</v>
      </c>
      <c r="R14" s="80">
        <v>1</v>
      </c>
      <c r="S14" s="116">
        <v>60.807804210166005</v>
      </c>
      <c r="T14" s="116">
        <v>60.73934622625363</v>
      </c>
      <c r="U14" s="116">
        <v>19.52763991100462</v>
      </c>
      <c r="V14" s="117">
        <v>13.092589423241485</v>
      </c>
      <c r="W14" s="80">
        <v>3177</v>
      </c>
      <c r="X14" s="80">
        <v>508</v>
      </c>
    </row>
    <row r="15" spans="1:24" ht="11.15" customHeight="1" x14ac:dyDescent="0.15">
      <c r="A15" s="272" t="s">
        <v>77</v>
      </c>
      <c r="B15" s="77" t="s">
        <v>0</v>
      </c>
      <c r="C15" s="79">
        <v>8796</v>
      </c>
      <c r="D15" s="79">
        <v>6135</v>
      </c>
      <c r="E15" s="79">
        <v>6129</v>
      </c>
      <c r="F15" s="79">
        <v>1252</v>
      </c>
      <c r="G15" s="79">
        <v>63</v>
      </c>
      <c r="H15" s="79">
        <v>174</v>
      </c>
      <c r="I15" s="79">
        <v>34</v>
      </c>
      <c r="J15" s="79">
        <v>3</v>
      </c>
      <c r="K15" s="79">
        <v>645</v>
      </c>
      <c r="L15" s="79">
        <v>25</v>
      </c>
      <c r="M15" s="79">
        <v>25</v>
      </c>
      <c r="N15" s="79">
        <v>439</v>
      </c>
      <c r="O15" s="79">
        <v>1</v>
      </c>
      <c r="P15" s="79">
        <v>0</v>
      </c>
      <c r="Q15" s="79">
        <v>0</v>
      </c>
      <c r="R15" s="79">
        <v>0</v>
      </c>
      <c r="S15" s="114">
        <v>69.747612551159619</v>
      </c>
      <c r="T15" s="114">
        <v>69.679399727148706</v>
      </c>
      <c r="U15" s="114">
        <v>14.2337426102774</v>
      </c>
      <c r="V15" s="115">
        <v>7.3669849931787175</v>
      </c>
      <c r="W15" s="91">
        <v>6213</v>
      </c>
      <c r="X15" s="91">
        <v>347</v>
      </c>
    </row>
    <row r="16" spans="1:24" ht="11.15" customHeight="1" x14ac:dyDescent="0.15">
      <c r="A16" s="272"/>
      <c r="B16" s="77" t="s">
        <v>25</v>
      </c>
      <c r="C16" s="79">
        <v>4459</v>
      </c>
      <c r="D16" s="79">
        <v>3121</v>
      </c>
      <c r="E16" s="79">
        <v>3119</v>
      </c>
      <c r="F16" s="79">
        <v>488</v>
      </c>
      <c r="G16" s="79">
        <v>50</v>
      </c>
      <c r="H16" s="79">
        <v>142</v>
      </c>
      <c r="I16" s="79">
        <v>32</v>
      </c>
      <c r="J16" s="79">
        <v>2</v>
      </c>
      <c r="K16" s="79">
        <v>362</v>
      </c>
      <c r="L16" s="79">
        <v>13</v>
      </c>
      <c r="M16" s="79">
        <v>14</v>
      </c>
      <c r="N16" s="79">
        <v>235</v>
      </c>
      <c r="O16" s="79">
        <v>0</v>
      </c>
      <c r="P16" s="79">
        <v>0</v>
      </c>
      <c r="Q16" s="79">
        <v>0</v>
      </c>
      <c r="R16" s="79">
        <v>0</v>
      </c>
      <c r="S16" s="114">
        <v>69.993272034088363</v>
      </c>
      <c r="T16" s="114">
        <v>69.948418928010767</v>
      </c>
      <c r="U16" s="114">
        <v>10.944157882933393</v>
      </c>
      <c r="V16" s="115">
        <v>8.1632653061224492</v>
      </c>
      <c r="W16" s="91">
        <v>3377</v>
      </c>
      <c r="X16" s="91">
        <v>50</v>
      </c>
    </row>
    <row r="17" spans="1:24" ht="11.15" customHeight="1" x14ac:dyDescent="0.15">
      <c r="A17" s="272"/>
      <c r="B17" s="77" t="s">
        <v>24</v>
      </c>
      <c r="C17" s="79">
        <v>4337</v>
      </c>
      <c r="D17" s="79">
        <v>3014</v>
      </c>
      <c r="E17" s="79">
        <v>3010</v>
      </c>
      <c r="F17" s="79">
        <v>764</v>
      </c>
      <c r="G17" s="79">
        <v>13</v>
      </c>
      <c r="H17" s="79">
        <v>32</v>
      </c>
      <c r="I17" s="79">
        <v>2</v>
      </c>
      <c r="J17" s="79">
        <v>1</v>
      </c>
      <c r="K17" s="79">
        <v>283</v>
      </c>
      <c r="L17" s="79">
        <v>12</v>
      </c>
      <c r="M17" s="79">
        <v>11</v>
      </c>
      <c r="N17" s="79">
        <v>204</v>
      </c>
      <c r="O17" s="79">
        <v>1</v>
      </c>
      <c r="P17" s="79">
        <v>0</v>
      </c>
      <c r="Q17" s="79">
        <v>0</v>
      </c>
      <c r="R17" s="79">
        <v>0</v>
      </c>
      <c r="S17" s="114">
        <v>69.495042656213968</v>
      </c>
      <c r="T17" s="114">
        <v>69.402813004380903</v>
      </c>
      <c r="U17" s="114">
        <v>17.615863500115285</v>
      </c>
      <c r="V17" s="115">
        <v>6.5483052801475674</v>
      </c>
      <c r="W17" s="91">
        <v>2836</v>
      </c>
      <c r="X17" s="91">
        <v>297</v>
      </c>
    </row>
    <row r="18" spans="1:24" ht="11.15" customHeight="1" x14ac:dyDescent="0.15">
      <c r="A18" s="306" t="s">
        <v>78</v>
      </c>
      <c r="B18" s="77" t="s">
        <v>0</v>
      </c>
      <c r="C18" s="82">
        <v>372</v>
      </c>
      <c r="D18" s="82">
        <v>40</v>
      </c>
      <c r="E18" s="82">
        <v>40</v>
      </c>
      <c r="F18" s="82">
        <v>76</v>
      </c>
      <c r="G18" s="82">
        <v>0</v>
      </c>
      <c r="H18" s="82">
        <v>0</v>
      </c>
      <c r="I18" s="82">
        <v>5</v>
      </c>
      <c r="J18" s="82">
        <v>0</v>
      </c>
      <c r="K18" s="82">
        <v>202</v>
      </c>
      <c r="L18" s="82">
        <v>1</v>
      </c>
      <c r="M18" s="82">
        <v>14</v>
      </c>
      <c r="N18" s="82">
        <v>34</v>
      </c>
      <c r="O18" s="82">
        <v>0</v>
      </c>
      <c r="P18" s="82">
        <v>0</v>
      </c>
      <c r="Q18" s="82">
        <v>0</v>
      </c>
      <c r="R18" s="82">
        <v>1</v>
      </c>
      <c r="S18" s="118">
        <v>10.75268817204301</v>
      </c>
      <c r="T18" s="118">
        <v>10.75268817204301</v>
      </c>
      <c r="U18" s="118">
        <v>20.43010752688172</v>
      </c>
      <c r="V18" s="119">
        <v>54.569892473118273</v>
      </c>
      <c r="W18" s="98">
        <v>22</v>
      </c>
      <c r="X18" s="98">
        <v>18</v>
      </c>
    </row>
    <row r="19" spans="1:24" ht="11.15" customHeight="1" x14ac:dyDescent="0.15">
      <c r="A19" s="306"/>
      <c r="B19" s="77" t="s">
        <v>25</v>
      </c>
      <c r="C19" s="79">
        <v>164</v>
      </c>
      <c r="D19" s="79">
        <v>10</v>
      </c>
      <c r="E19" s="79">
        <v>10</v>
      </c>
      <c r="F19" s="79">
        <v>34</v>
      </c>
      <c r="G19" s="79">
        <v>0</v>
      </c>
      <c r="H19" s="79">
        <v>0</v>
      </c>
      <c r="I19" s="79">
        <v>3</v>
      </c>
      <c r="J19" s="79">
        <v>0</v>
      </c>
      <c r="K19" s="79">
        <v>106</v>
      </c>
      <c r="L19" s="79">
        <v>0</v>
      </c>
      <c r="M19" s="79">
        <v>2</v>
      </c>
      <c r="N19" s="79">
        <v>9</v>
      </c>
      <c r="O19" s="79">
        <v>0</v>
      </c>
      <c r="P19" s="79">
        <v>0</v>
      </c>
      <c r="Q19" s="79">
        <v>0</v>
      </c>
      <c r="R19" s="79">
        <v>0</v>
      </c>
      <c r="S19" s="114">
        <v>6.0975609756097562</v>
      </c>
      <c r="T19" s="114">
        <v>6.0975609756097562</v>
      </c>
      <c r="U19" s="114">
        <v>20.73170731707317</v>
      </c>
      <c r="V19" s="115">
        <v>64.634146341463421</v>
      </c>
      <c r="W19" s="91">
        <v>7</v>
      </c>
      <c r="X19" s="91">
        <v>3</v>
      </c>
    </row>
    <row r="20" spans="1:24" ht="11.15" customHeight="1" x14ac:dyDescent="0.15">
      <c r="A20" s="306"/>
      <c r="B20" s="77" t="s">
        <v>24</v>
      </c>
      <c r="C20" s="80">
        <v>208</v>
      </c>
      <c r="D20" s="80">
        <v>30</v>
      </c>
      <c r="E20" s="80">
        <v>30</v>
      </c>
      <c r="F20" s="80">
        <v>42</v>
      </c>
      <c r="G20" s="80">
        <v>0</v>
      </c>
      <c r="H20" s="80">
        <v>0</v>
      </c>
      <c r="I20" s="80">
        <v>2</v>
      </c>
      <c r="J20" s="80">
        <v>0</v>
      </c>
      <c r="K20" s="80">
        <v>96</v>
      </c>
      <c r="L20" s="80">
        <v>1</v>
      </c>
      <c r="M20" s="80">
        <v>12</v>
      </c>
      <c r="N20" s="80">
        <v>25</v>
      </c>
      <c r="O20" s="80">
        <v>0</v>
      </c>
      <c r="P20" s="80">
        <v>0</v>
      </c>
      <c r="Q20" s="80">
        <v>0</v>
      </c>
      <c r="R20" s="80">
        <v>1</v>
      </c>
      <c r="S20" s="116">
        <v>14.423076923076922</v>
      </c>
      <c r="T20" s="116">
        <v>14.423076923076922</v>
      </c>
      <c r="U20" s="116">
        <v>20.192307692307693</v>
      </c>
      <c r="V20" s="117">
        <v>46.634615384615387</v>
      </c>
      <c r="W20" s="94">
        <v>15</v>
      </c>
      <c r="X20" s="94">
        <v>15</v>
      </c>
    </row>
    <row r="21" spans="1:24" ht="11.15" customHeight="1" x14ac:dyDescent="0.15">
      <c r="A21" s="306" t="s">
        <v>79</v>
      </c>
      <c r="B21" s="77" t="s">
        <v>0</v>
      </c>
      <c r="C21" s="79">
        <v>693</v>
      </c>
      <c r="D21" s="79">
        <v>122</v>
      </c>
      <c r="E21" s="79">
        <v>122</v>
      </c>
      <c r="F21" s="79">
        <v>94</v>
      </c>
      <c r="G21" s="79">
        <v>0</v>
      </c>
      <c r="H21" s="79">
        <v>0</v>
      </c>
      <c r="I21" s="79">
        <v>12</v>
      </c>
      <c r="J21" s="79">
        <v>2</v>
      </c>
      <c r="K21" s="79">
        <v>429</v>
      </c>
      <c r="L21" s="79">
        <v>0</v>
      </c>
      <c r="M21" s="79">
        <v>7</v>
      </c>
      <c r="N21" s="79">
        <v>27</v>
      </c>
      <c r="O21" s="79">
        <v>0</v>
      </c>
      <c r="P21" s="79">
        <v>0</v>
      </c>
      <c r="Q21" s="79">
        <v>0</v>
      </c>
      <c r="R21" s="79">
        <v>0</v>
      </c>
      <c r="S21" s="114">
        <v>17.604617604617605</v>
      </c>
      <c r="T21" s="114">
        <v>17.604617604617605</v>
      </c>
      <c r="U21" s="114">
        <v>13.564213564213565</v>
      </c>
      <c r="V21" s="115">
        <v>62.193362193362191</v>
      </c>
      <c r="W21" s="91">
        <v>119</v>
      </c>
      <c r="X21" s="91">
        <v>5</v>
      </c>
    </row>
    <row r="22" spans="1:24" ht="11.15" customHeight="1" x14ac:dyDescent="0.15">
      <c r="A22" s="306"/>
      <c r="B22" s="77" t="s">
        <v>25</v>
      </c>
      <c r="C22" s="79">
        <v>655</v>
      </c>
      <c r="D22" s="79">
        <v>115</v>
      </c>
      <c r="E22" s="79">
        <v>115</v>
      </c>
      <c r="F22" s="79">
        <v>89</v>
      </c>
      <c r="G22" s="79">
        <v>0</v>
      </c>
      <c r="H22" s="79">
        <v>0</v>
      </c>
      <c r="I22" s="79">
        <v>12</v>
      </c>
      <c r="J22" s="79">
        <v>1</v>
      </c>
      <c r="K22" s="79">
        <v>407</v>
      </c>
      <c r="L22" s="79">
        <v>0</v>
      </c>
      <c r="M22" s="79">
        <v>6</v>
      </c>
      <c r="N22" s="79">
        <v>25</v>
      </c>
      <c r="O22" s="79">
        <v>0</v>
      </c>
      <c r="P22" s="79">
        <v>0</v>
      </c>
      <c r="Q22" s="79">
        <v>0</v>
      </c>
      <c r="R22" s="79">
        <v>0</v>
      </c>
      <c r="S22" s="114">
        <v>17.557251908396946</v>
      </c>
      <c r="T22" s="114">
        <v>17.557251908396946</v>
      </c>
      <c r="U22" s="114">
        <v>13.587786259541984</v>
      </c>
      <c r="V22" s="115">
        <v>62.290076335877863</v>
      </c>
      <c r="W22" s="91">
        <v>114</v>
      </c>
      <c r="X22" s="91">
        <v>3</v>
      </c>
    </row>
    <row r="23" spans="1:24" ht="11.15" customHeight="1" x14ac:dyDescent="0.15">
      <c r="A23" s="306"/>
      <c r="B23" s="77" t="s">
        <v>24</v>
      </c>
      <c r="C23" s="79">
        <v>38</v>
      </c>
      <c r="D23" s="79">
        <v>7</v>
      </c>
      <c r="E23" s="79">
        <v>7</v>
      </c>
      <c r="F23" s="79">
        <v>5</v>
      </c>
      <c r="G23" s="79">
        <v>0</v>
      </c>
      <c r="H23" s="79">
        <v>0</v>
      </c>
      <c r="I23" s="79">
        <v>0</v>
      </c>
      <c r="J23" s="79">
        <v>1</v>
      </c>
      <c r="K23" s="79">
        <v>22</v>
      </c>
      <c r="L23" s="79">
        <v>0</v>
      </c>
      <c r="M23" s="79">
        <v>1</v>
      </c>
      <c r="N23" s="79">
        <v>2</v>
      </c>
      <c r="O23" s="79">
        <v>0</v>
      </c>
      <c r="P23" s="79">
        <v>0</v>
      </c>
      <c r="Q23" s="79">
        <v>0</v>
      </c>
      <c r="R23" s="79">
        <v>0</v>
      </c>
      <c r="S23" s="114">
        <v>18.421052631578945</v>
      </c>
      <c r="T23" s="114">
        <v>18.421052631578945</v>
      </c>
      <c r="U23" s="114">
        <v>13.157894736842104</v>
      </c>
      <c r="V23" s="115">
        <v>60.526315789473685</v>
      </c>
      <c r="W23" s="91">
        <v>5</v>
      </c>
      <c r="X23" s="91">
        <v>2</v>
      </c>
    </row>
    <row r="24" spans="1:24" ht="11.15" customHeight="1" x14ac:dyDescent="0.15">
      <c r="A24" s="306" t="s">
        <v>80</v>
      </c>
      <c r="B24" s="77" t="s">
        <v>0</v>
      </c>
      <c r="C24" s="82">
        <v>533</v>
      </c>
      <c r="D24" s="82">
        <v>198</v>
      </c>
      <c r="E24" s="82">
        <v>198</v>
      </c>
      <c r="F24" s="82">
        <v>146</v>
      </c>
      <c r="G24" s="82">
        <v>0</v>
      </c>
      <c r="H24" s="82">
        <v>0</v>
      </c>
      <c r="I24" s="82">
        <v>0</v>
      </c>
      <c r="J24" s="82">
        <v>0</v>
      </c>
      <c r="K24" s="82">
        <v>179</v>
      </c>
      <c r="L24" s="82">
        <v>0</v>
      </c>
      <c r="M24" s="82">
        <v>1</v>
      </c>
      <c r="N24" s="82">
        <v>9</v>
      </c>
      <c r="O24" s="82">
        <v>0</v>
      </c>
      <c r="P24" s="82">
        <v>0</v>
      </c>
      <c r="Q24" s="82">
        <v>0</v>
      </c>
      <c r="R24" s="82">
        <v>0</v>
      </c>
      <c r="S24" s="118">
        <v>37.148217636022515</v>
      </c>
      <c r="T24" s="118">
        <v>37.148217636022515</v>
      </c>
      <c r="U24" s="118">
        <v>27.392120075046904</v>
      </c>
      <c r="V24" s="119">
        <v>33.583489681050658</v>
      </c>
      <c r="W24" s="98">
        <v>150</v>
      </c>
      <c r="X24" s="98">
        <v>49</v>
      </c>
    </row>
    <row r="25" spans="1:24" ht="11.15" customHeight="1" x14ac:dyDescent="0.15">
      <c r="A25" s="306"/>
      <c r="B25" s="77" t="s">
        <v>25</v>
      </c>
      <c r="C25" s="79">
        <v>193</v>
      </c>
      <c r="D25" s="79">
        <v>87</v>
      </c>
      <c r="E25" s="79">
        <v>87</v>
      </c>
      <c r="F25" s="79">
        <v>62</v>
      </c>
      <c r="G25" s="79">
        <v>0</v>
      </c>
      <c r="H25" s="79">
        <v>0</v>
      </c>
      <c r="I25" s="79">
        <v>0</v>
      </c>
      <c r="J25" s="79">
        <v>0</v>
      </c>
      <c r="K25" s="79">
        <v>41</v>
      </c>
      <c r="L25" s="79">
        <v>0</v>
      </c>
      <c r="M25" s="79">
        <v>0</v>
      </c>
      <c r="N25" s="79">
        <v>3</v>
      </c>
      <c r="O25" s="79">
        <v>0</v>
      </c>
      <c r="P25" s="79">
        <v>0</v>
      </c>
      <c r="Q25" s="79">
        <v>0</v>
      </c>
      <c r="R25" s="79">
        <v>0</v>
      </c>
      <c r="S25" s="114">
        <v>45.077720207253883</v>
      </c>
      <c r="T25" s="114">
        <v>45.077720207253883</v>
      </c>
      <c r="U25" s="114">
        <v>32.124352331606218</v>
      </c>
      <c r="V25" s="115">
        <v>21.243523316062177</v>
      </c>
      <c r="W25" s="91">
        <v>76</v>
      </c>
      <c r="X25" s="91">
        <v>11</v>
      </c>
    </row>
    <row r="26" spans="1:24" ht="11.15" customHeight="1" x14ac:dyDescent="0.15">
      <c r="A26" s="306"/>
      <c r="B26" s="77" t="s">
        <v>24</v>
      </c>
      <c r="C26" s="80">
        <v>340</v>
      </c>
      <c r="D26" s="80">
        <v>111</v>
      </c>
      <c r="E26" s="80">
        <v>111</v>
      </c>
      <c r="F26" s="80">
        <v>84</v>
      </c>
      <c r="G26" s="80">
        <v>0</v>
      </c>
      <c r="H26" s="80">
        <v>0</v>
      </c>
      <c r="I26" s="80">
        <v>0</v>
      </c>
      <c r="J26" s="80">
        <v>0</v>
      </c>
      <c r="K26" s="80">
        <v>138</v>
      </c>
      <c r="L26" s="80">
        <v>0</v>
      </c>
      <c r="M26" s="80">
        <v>1</v>
      </c>
      <c r="N26" s="80">
        <v>6</v>
      </c>
      <c r="O26" s="80">
        <v>0</v>
      </c>
      <c r="P26" s="80">
        <v>0</v>
      </c>
      <c r="Q26" s="80">
        <v>0</v>
      </c>
      <c r="R26" s="80">
        <v>0</v>
      </c>
      <c r="S26" s="116">
        <v>32.647058823529413</v>
      </c>
      <c r="T26" s="116">
        <v>32.647058823529413</v>
      </c>
      <c r="U26" s="116">
        <v>24.705882352941178</v>
      </c>
      <c r="V26" s="117">
        <v>40.588235294117645</v>
      </c>
      <c r="W26" s="94">
        <v>74</v>
      </c>
      <c r="X26" s="94">
        <v>38</v>
      </c>
    </row>
    <row r="27" spans="1:24" ht="11.15" customHeight="1" x14ac:dyDescent="0.15">
      <c r="A27" s="306" t="s">
        <v>81</v>
      </c>
      <c r="B27" s="77" t="s">
        <v>0</v>
      </c>
      <c r="C27" s="79">
        <v>0</v>
      </c>
      <c r="D27" s="79">
        <v>0</v>
      </c>
      <c r="E27" s="79">
        <v>0</v>
      </c>
      <c r="F27" s="79">
        <v>0</v>
      </c>
      <c r="G27" s="79">
        <v>0</v>
      </c>
      <c r="H27" s="79">
        <v>0</v>
      </c>
      <c r="I27" s="79">
        <v>0</v>
      </c>
      <c r="J27" s="79">
        <v>0</v>
      </c>
      <c r="K27" s="79">
        <v>0</v>
      </c>
      <c r="L27" s="79">
        <v>0</v>
      </c>
      <c r="M27" s="79">
        <v>0</v>
      </c>
      <c r="N27" s="79">
        <v>0</v>
      </c>
      <c r="O27" s="79">
        <v>0</v>
      </c>
      <c r="P27" s="79">
        <v>0</v>
      </c>
      <c r="Q27" s="79">
        <v>0</v>
      </c>
      <c r="R27" s="79">
        <v>0</v>
      </c>
      <c r="S27" s="120">
        <v>0</v>
      </c>
      <c r="T27" s="120">
        <v>0</v>
      </c>
      <c r="U27" s="120">
        <v>0</v>
      </c>
      <c r="V27" s="120">
        <v>0</v>
      </c>
      <c r="W27" s="91">
        <v>0</v>
      </c>
      <c r="X27" s="91">
        <v>0</v>
      </c>
    </row>
    <row r="28" spans="1:24" ht="11.15" customHeight="1" x14ac:dyDescent="0.15">
      <c r="A28" s="306"/>
      <c r="B28" s="77" t="s">
        <v>25</v>
      </c>
      <c r="C28" s="79">
        <v>0</v>
      </c>
      <c r="D28" s="79">
        <v>0</v>
      </c>
      <c r="E28" s="79">
        <v>0</v>
      </c>
      <c r="F28" s="79">
        <v>0</v>
      </c>
      <c r="G28" s="79">
        <v>0</v>
      </c>
      <c r="H28" s="79">
        <v>0</v>
      </c>
      <c r="I28" s="79">
        <v>0</v>
      </c>
      <c r="J28" s="79">
        <v>0</v>
      </c>
      <c r="K28" s="79">
        <v>0</v>
      </c>
      <c r="L28" s="79">
        <v>0</v>
      </c>
      <c r="M28" s="79">
        <v>0</v>
      </c>
      <c r="N28" s="79">
        <v>0</v>
      </c>
      <c r="O28" s="79">
        <v>0</v>
      </c>
      <c r="P28" s="79">
        <v>0</v>
      </c>
      <c r="Q28" s="79">
        <v>0</v>
      </c>
      <c r="R28" s="79">
        <v>0</v>
      </c>
      <c r="S28" s="120">
        <v>0</v>
      </c>
      <c r="T28" s="120">
        <v>0</v>
      </c>
      <c r="U28" s="120">
        <v>0</v>
      </c>
      <c r="V28" s="120">
        <v>0</v>
      </c>
      <c r="W28" s="91">
        <v>0</v>
      </c>
      <c r="X28" s="91">
        <v>0</v>
      </c>
    </row>
    <row r="29" spans="1:24" ht="11.15" customHeight="1" x14ac:dyDescent="0.15">
      <c r="A29" s="306"/>
      <c r="B29" s="77" t="s">
        <v>24</v>
      </c>
      <c r="C29" s="79">
        <v>0</v>
      </c>
      <c r="D29" s="79">
        <v>0</v>
      </c>
      <c r="E29" s="79">
        <v>0</v>
      </c>
      <c r="F29" s="79">
        <v>0</v>
      </c>
      <c r="G29" s="79">
        <v>0</v>
      </c>
      <c r="H29" s="79">
        <v>0</v>
      </c>
      <c r="I29" s="79">
        <v>0</v>
      </c>
      <c r="J29" s="79">
        <v>0</v>
      </c>
      <c r="K29" s="79">
        <v>0</v>
      </c>
      <c r="L29" s="79">
        <v>0</v>
      </c>
      <c r="M29" s="79">
        <v>0</v>
      </c>
      <c r="N29" s="79">
        <v>0</v>
      </c>
      <c r="O29" s="79">
        <v>0</v>
      </c>
      <c r="P29" s="79">
        <v>0</v>
      </c>
      <c r="Q29" s="79">
        <v>0</v>
      </c>
      <c r="R29" s="79">
        <v>0</v>
      </c>
      <c r="S29" s="120">
        <v>0</v>
      </c>
      <c r="T29" s="120">
        <v>0</v>
      </c>
      <c r="U29" s="120">
        <v>0</v>
      </c>
      <c r="V29" s="120">
        <v>0</v>
      </c>
      <c r="W29" s="91">
        <v>0</v>
      </c>
      <c r="X29" s="91">
        <v>0</v>
      </c>
    </row>
    <row r="30" spans="1:24" ht="11.15" customHeight="1" x14ac:dyDescent="0.15">
      <c r="A30" s="306" t="s">
        <v>82</v>
      </c>
      <c r="B30" s="77" t="s">
        <v>0</v>
      </c>
      <c r="C30" s="82">
        <v>161</v>
      </c>
      <c r="D30" s="82">
        <v>78</v>
      </c>
      <c r="E30" s="82">
        <v>78</v>
      </c>
      <c r="F30" s="82">
        <v>53</v>
      </c>
      <c r="G30" s="82">
        <v>0</v>
      </c>
      <c r="H30" s="82">
        <v>0</v>
      </c>
      <c r="I30" s="82">
        <v>0</v>
      </c>
      <c r="J30" s="82">
        <v>0</v>
      </c>
      <c r="K30" s="82">
        <v>12</v>
      </c>
      <c r="L30" s="82">
        <v>0</v>
      </c>
      <c r="M30" s="82">
        <v>0</v>
      </c>
      <c r="N30" s="82">
        <v>18</v>
      </c>
      <c r="O30" s="82">
        <v>0</v>
      </c>
      <c r="P30" s="82">
        <v>0</v>
      </c>
      <c r="Q30" s="82">
        <v>0</v>
      </c>
      <c r="R30" s="82">
        <v>0</v>
      </c>
      <c r="S30" s="118">
        <v>48.447204968944099</v>
      </c>
      <c r="T30" s="118">
        <v>48.447204968944099</v>
      </c>
      <c r="U30" s="118">
        <v>32.919254658385093</v>
      </c>
      <c r="V30" s="119">
        <v>7.4534161490683228</v>
      </c>
      <c r="W30" s="98">
        <v>38</v>
      </c>
      <c r="X30" s="98">
        <v>40</v>
      </c>
    </row>
    <row r="31" spans="1:24" ht="11.15" customHeight="1" x14ac:dyDescent="0.15">
      <c r="A31" s="306"/>
      <c r="B31" s="77" t="s">
        <v>25</v>
      </c>
      <c r="C31" s="79">
        <v>20</v>
      </c>
      <c r="D31" s="79">
        <v>1</v>
      </c>
      <c r="E31" s="79">
        <v>1</v>
      </c>
      <c r="F31" s="79">
        <v>4</v>
      </c>
      <c r="G31" s="79">
        <v>0</v>
      </c>
      <c r="H31" s="79">
        <v>0</v>
      </c>
      <c r="I31" s="79">
        <v>0</v>
      </c>
      <c r="J31" s="79">
        <v>0</v>
      </c>
      <c r="K31" s="79">
        <v>6</v>
      </c>
      <c r="L31" s="79">
        <v>0</v>
      </c>
      <c r="M31" s="79">
        <v>0</v>
      </c>
      <c r="N31" s="79">
        <v>9</v>
      </c>
      <c r="O31" s="79">
        <v>0</v>
      </c>
      <c r="P31" s="79">
        <v>0</v>
      </c>
      <c r="Q31" s="79">
        <v>0</v>
      </c>
      <c r="R31" s="79">
        <v>0</v>
      </c>
      <c r="S31" s="114">
        <v>5</v>
      </c>
      <c r="T31" s="114">
        <v>5</v>
      </c>
      <c r="U31" s="114">
        <v>20</v>
      </c>
      <c r="V31" s="115">
        <v>30</v>
      </c>
      <c r="W31" s="91">
        <v>1</v>
      </c>
      <c r="X31" s="91">
        <v>0</v>
      </c>
    </row>
    <row r="32" spans="1:24" ht="11.15" customHeight="1" x14ac:dyDescent="0.15">
      <c r="A32" s="306"/>
      <c r="B32" s="77" t="s">
        <v>24</v>
      </c>
      <c r="C32" s="80">
        <v>141</v>
      </c>
      <c r="D32" s="80">
        <v>77</v>
      </c>
      <c r="E32" s="80">
        <v>77</v>
      </c>
      <c r="F32" s="80">
        <v>49</v>
      </c>
      <c r="G32" s="80">
        <v>0</v>
      </c>
      <c r="H32" s="80">
        <v>0</v>
      </c>
      <c r="I32" s="80">
        <v>0</v>
      </c>
      <c r="J32" s="80">
        <v>0</v>
      </c>
      <c r="K32" s="80">
        <v>6</v>
      </c>
      <c r="L32" s="80">
        <v>0</v>
      </c>
      <c r="M32" s="80">
        <v>0</v>
      </c>
      <c r="N32" s="80">
        <v>9</v>
      </c>
      <c r="O32" s="80">
        <v>0</v>
      </c>
      <c r="P32" s="80">
        <v>0</v>
      </c>
      <c r="Q32" s="80">
        <v>0</v>
      </c>
      <c r="R32" s="80">
        <v>0</v>
      </c>
      <c r="S32" s="116">
        <v>54.609929078014183</v>
      </c>
      <c r="T32" s="116">
        <v>54.609929078014183</v>
      </c>
      <c r="U32" s="116">
        <v>34.751773049645394</v>
      </c>
      <c r="V32" s="117">
        <v>4.2553191489361701</v>
      </c>
      <c r="W32" s="94">
        <v>37</v>
      </c>
      <c r="X32" s="94">
        <v>40</v>
      </c>
    </row>
    <row r="33" spans="1:25" ht="11.15" customHeight="1" x14ac:dyDescent="0.15">
      <c r="A33" s="306" t="s">
        <v>83</v>
      </c>
      <c r="B33" s="77" t="s">
        <v>0</v>
      </c>
      <c r="C33" s="79">
        <v>0</v>
      </c>
      <c r="D33" s="79">
        <v>0</v>
      </c>
      <c r="E33" s="79">
        <v>0</v>
      </c>
      <c r="F33" s="79">
        <v>0</v>
      </c>
      <c r="G33" s="79">
        <v>0</v>
      </c>
      <c r="H33" s="79">
        <v>0</v>
      </c>
      <c r="I33" s="79">
        <v>0</v>
      </c>
      <c r="J33" s="79">
        <v>0</v>
      </c>
      <c r="K33" s="79">
        <v>0</v>
      </c>
      <c r="L33" s="79">
        <v>0</v>
      </c>
      <c r="M33" s="79">
        <v>0</v>
      </c>
      <c r="N33" s="79">
        <v>0</v>
      </c>
      <c r="O33" s="79">
        <v>0</v>
      </c>
      <c r="P33" s="79">
        <v>0</v>
      </c>
      <c r="Q33" s="79">
        <v>0</v>
      </c>
      <c r="R33" s="79">
        <v>0</v>
      </c>
      <c r="S33" s="121">
        <v>0</v>
      </c>
      <c r="T33" s="121">
        <v>0</v>
      </c>
      <c r="U33" s="121">
        <v>0</v>
      </c>
      <c r="V33" s="121">
        <v>0</v>
      </c>
      <c r="W33" s="91">
        <v>0</v>
      </c>
      <c r="X33" s="91">
        <v>0</v>
      </c>
    </row>
    <row r="34" spans="1:25" ht="11.15" customHeight="1" x14ac:dyDescent="0.15">
      <c r="A34" s="306"/>
      <c r="B34" s="77" t="s">
        <v>25</v>
      </c>
      <c r="C34" s="79">
        <v>0</v>
      </c>
      <c r="D34" s="79">
        <v>0</v>
      </c>
      <c r="E34" s="79">
        <v>0</v>
      </c>
      <c r="F34" s="79">
        <v>0</v>
      </c>
      <c r="G34" s="79">
        <v>0</v>
      </c>
      <c r="H34" s="79">
        <v>0</v>
      </c>
      <c r="I34" s="79">
        <v>0</v>
      </c>
      <c r="J34" s="79">
        <v>0</v>
      </c>
      <c r="K34" s="79">
        <v>0</v>
      </c>
      <c r="L34" s="79">
        <v>0</v>
      </c>
      <c r="M34" s="79">
        <v>0</v>
      </c>
      <c r="N34" s="79">
        <v>0</v>
      </c>
      <c r="O34" s="79">
        <v>0</v>
      </c>
      <c r="P34" s="79">
        <v>0</v>
      </c>
      <c r="Q34" s="79">
        <v>0</v>
      </c>
      <c r="R34" s="79">
        <v>0</v>
      </c>
      <c r="S34" s="121">
        <v>0</v>
      </c>
      <c r="T34" s="121">
        <v>0</v>
      </c>
      <c r="U34" s="121">
        <v>0</v>
      </c>
      <c r="V34" s="121">
        <v>0</v>
      </c>
      <c r="W34" s="91">
        <v>0</v>
      </c>
      <c r="X34" s="91">
        <v>0</v>
      </c>
    </row>
    <row r="35" spans="1:25" ht="11.15" customHeight="1" x14ac:dyDescent="0.15">
      <c r="A35" s="306"/>
      <c r="B35" s="77" t="s">
        <v>24</v>
      </c>
      <c r="C35" s="79">
        <v>0</v>
      </c>
      <c r="D35" s="79">
        <v>0</v>
      </c>
      <c r="E35" s="79">
        <v>0</v>
      </c>
      <c r="F35" s="79">
        <v>0</v>
      </c>
      <c r="G35" s="79">
        <v>0</v>
      </c>
      <c r="H35" s="79">
        <v>0</v>
      </c>
      <c r="I35" s="79">
        <v>0</v>
      </c>
      <c r="J35" s="79">
        <v>0</v>
      </c>
      <c r="K35" s="79">
        <v>0</v>
      </c>
      <c r="L35" s="79">
        <v>0</v>
      </c>
      <c r="M35" s="79">
        <v>0</v>
      </c>
      <c r="N35" s="79">
        <v>0</v>
      </c>
      <c r="O35" s="79">
        <v>0</v>
      </c>
      <c r="P35" s="79">
        <v>0</v>
      </c>
      <c r="Q35" s="79">
        <v>0</v>
      </c>
      <c r="R35" s="79">
        <v>0</v>
      </c>
      <c r="S35" s="121">
        <v>0</v>
      </c>
      <c r="T35" s="121">
        <v>0</v>
      </c>
      <c r="U35" s="121">
        <v>0</v>
      </c>
      <c r="V35" s="121">
        <v>0</v>
      </c>
      <c r="W35" s="91">
        <v>0</v>
      </c>
      <c r="X35" s="91">
        <v>0</v>
      </c>
    </row>
    <row r="36" spans="1:25" ht="11.15" customHeight="1" x14ac:dyDescent="0.15">
      <c r="A36" s="306" t="s">
        <v>84</v>
      </c>
      <c r="B36" s="77" t="s">
        <v>0</v>
      </c>
      <c r="C36" s="82">
        <v>0</v>
      </c>
      <c r="D36" s="82">
        <v>0</v>
      </c>
      <c r="E36" s="82">
        <v>0</v>
      </c>
      <c r="F36" s="82">
        <v>0</v>
      </c>
      <c r="G36" s="82">
        <v>0</v>
      </c>
      <c r="H36" s="82">
        <v>0</v>
      </c>
      <c r="I36" s="82">
        <v>0</v>
      </c>
      <c r="J36" s="82">
        <v>0</v>
      </c>
      <c r="K36" s="82">
        <v>0</v>
      </c>
      <c r="L36" s="82">
        <v>0</v>
      </c>
      <c r="M36" s="82">
        <v>0</v>
      </c>
      <c r="N36" s="82">
        <v>0</v>
      </c>
      <c r="O36" s="82">
        <v>0</v>
      </c>
      <c r="P36" s="82">
        <v>0</v>
      </c>
      <c r="Q36" s="82">
        <v>0</v>
      </c>
      <c r="R36" s="82">
        <v>0</v>
      </c>
      <c r="S36" s="122">
        <v>0</v>
      </c>
      <c r="T36" s="122">
        <v>0</v>
      </c>
      <c r="U36" s="122">
        <v>0</v>
      </c>
      <c r="V36" s="122">
        <v>0</v>
      </c>
      <c r="W36" s="98">
        <v>0</v>
      </c>
      <c r="X36" s="98">
        <v>0</v>
      </c>
    </row>
    <row r="37" spans="1:25" ht="11.15" customHeight="1" x14ac:dyDescent="0.15">
      <c r="A37" s="306"/>
      <c r="B37" s="77" t="s">
        <v>25</v>
      </c>
      <c r="C37" s="79">
        <v>0</v>
      </c>
      <c r="D37" s="79">
        <v>0</v>
      </c>
      <c r="E37" s="79">
        <v>0</v>
      </c>
      <c r="F37" s="79">
        <v>0</v>
      </c>
      <c r="G37" s="79">
        <v>0</v>
      </c>
      <c r="H37" s="79">
        <v>0</v>
      </c>
      <c r="I37" s="79">
        <v>0</v>
      </c>
      <c r="J37" s="79">
        <v>0</v>
      </c>
      <c r="K37" s="79">
        <v>0</v>
      </c>
      <c r="L37" s="79">
        <v>0</v>
      </c>
      <c r="M37" s="79">
        <v>0</v>
      </c>
      <c r="N37" s="79">
        <v>0</v>
      </c>
      <c r="O37" s="79">
        <v>0</v>
      </c>
      <c r="P37" s="79">
        <v>0</v>
      </c>
      <c r="Q37" s="79">
        <v>0</v>
      </c>
      <c r="R37" s="79">
        <v>0</v>
      </c>
      <c r="S37" s="121">
        <v>0</v>
      </c>
      <c r="T37" s="121">
        <v>0</v>
      </c>
      <c r="U37" s="121">
        <v>0</v>
      </c>
      <c r="V37" s="121">
        <v>0</v>
      </c>
      <c r="W37" s="91">
        <v>0</v>
      </c>
      <c r="X37" s="91">
        <v>0</v>
      </c>
    </row>
    <row r="38" spans="1:25" ht="11.15" customHeight="1" x14ac:dyDescent="0.15">
      <c r="A38" s="306"/>
      <c r="B38" s="77" t="s">
        <v>24</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123">
        <v>0</v>
      </c>
      <c r="T38" s="123">
        <v>0</v>
      </c>
      <c r="U38" s="123">
        <v>0</v>
      </c>
      <c r="V38" s="123">
        <v>0</v>
      </c>
      <c r="W38" s="94">
        <v>0</v>
      </c>
      <c r="X38" s="94">
        <v>0</v>
      </c>
    </row>
    <row r="39" spans="1:25" ht="11.15" customHeight="1" x14ac:dyDescent="0.15">
      <c r="A39" s="306" t="s">
        <v>85</v>
      </c>
      <c r="B39" s="77" t="s">
        <v>0</v>
      </c>
      <c r="C39" s="79">
        <v>19</v>
      </c>
      <c r="D39" s="79">
        <v>3</v>
      </c>
      <c r="E39" s="79">
        <v>3</v>
      </c>
      <c r="F39" s="79">
        <v>4</v>
      </c>
      <c r="G39" s="79">
        <v>0</v>
      </c>
      <c r="H39" s="79">
        <v>0</v>
      </c>
      <c r="I39" s="79">
        <v>0</v>
      </c>
      <c r="J39" s="79">
        <v>0</v>
      </c>
      <c r="K39" s="79">
        <v>10</v>
      </c>
      <c r="L39" s="79">
        <v>0</v>
      </c>
      <c r="M39" s="79">
        <v>0</v>
      </c>
      <c r="N39" s="79">
        <v>2</v>
      </c>
      <c r="O39" s="79">
        <v>0</v>
      </c>
      <c r="P39" s="79">
        <v>0</v>
      </c>
      <c r="Q39" s="79">
        <v>0</v>
      </c>
      <c r="R39" s="79">
        <v>0</v>
      </c>
      <c r="S39" s="114">
        <v>15.789473684210526</v>
      </c>
      <c r="T39" s="114">
        <v>15.789473684210526</v>
      </c>
      <c r="U39" s="114">
        <v>21.052631578947366</v>
      </c>
      <c r="V39" s="115">
        <v>52.631578947368418</v>
      </c>
      <c r="W39" s="91">
        <v>3</v>
      </c>
      <c r="X39" s="91">
        <v>0</v>
      </c>
    </row>
    <row r="40" spans="1:25" ht="11.15" customHeight="1" x14ac:dyDescent="0.15">
      <c r="A40" s="306"/>
      <c r="B40" s="77" t="s">
        <v>25</v>
      </c>
      <c r="C40" s="79">
        <v>5</v>
      </c>
      <c r="D40" s="79">
        <v>1</v>
      </c>
      <c r="E40" s="79">
        <v>1</v>
      </c>
      <c r="F40" s="79">
        <v>1</v>
      </c>
      <c r="G40" s="79">
        <v>0</v>
      </c>
      <c r="H40" s="79">
        <v>0</v>
      </c>
      <c r="I40" s="79">
        <v>0</v>
      </c>
      <c r="J40" s="79">
        <v>0</v>
      </c>
      <c r="K40" s="79">
        <v>3</v>
      </c>
      <c r="L40" s="79">
        <v>0</v>
      </c>
      <c r="M40" s="79">
        <v>0</v>
      </c>
      <c r="N40" s="79">
        <v>0</v>
      </c>
      <c r="O40" s="79">
        <v>0</v>
      </c>
      <c r="P40" s="79">
        <v>0</v>
      </c>
      <c r="Q40" s="79">
        <v>0</v>
      </c>
      <c r="R40" s="79">
        <v>0</v>
      </c>
      <c r="S40" s="114">
        <v>20</v>
      </c>
      <c r="T40" s="114">
        <v>20</v>
      </c>
      <c r="U40" s="114">
        <v>20</v>
      </c>
      <c r="V40" s="115">
        <v>60</v>
      </c>
      <c r="W40" s="91">
        <v>1</v>
      </c>
      <c r="X40" s="91">
        <v>0</v>
      </c>
    </row>
    <row r="41" spans="1:25" ht="11.15" customHeight="1" x14ac:dyDescent="0.15">
      <c r="A41" s="306"/>
      <c r="B41" s="77" t="s">
        <v>24</v>
      </c>
      <c r="C41" s="79">
        <v>14</v>
      </c>
      <c r="D41" s="79">
        <v>2</v>
      </c>
      <c r="E41" s="79">
        <v>2</v>
      </c>
      <c r="F41" s="79">
        <v>3</v>
      </c>
      <c r="G41" s="79">
        <v>0</v>
      </c>
      <c r="H41" s="79">
        <v>0</v>
      </c>
      <c r="I41" s="79">
        <v>0</v>
      </c>
      <c r="J41" s="79">
        <v>0</v>
      </c>
      <c r="K41" s="79">
        <v>7</v>
      </c>
      <c r="L41" s="79">
        <v>0</v>
      </c>
      <c r="M41" s="79">
        <v>0</v>
      </c>
      <c r="N41" s="79">
        <v>2</v>
      </c>
      <c r="O41" s="79">
        <v>0</v>
      </c>
      <c r="P41" s="79">
        <v>0</v>
      </c>
      <c r="Q41" s="79">
        <v>0</v>
      </c>
      <c r="R41" s="79">
        <v>0</v>
      </c>
      <c r="S41" s="114">
        <v>14.285714285714285</v>
      </c>
      <c r="T41" s="114">
        <v>14.285714285714285</v>
      </c>
      <c r="U41" s="114">
        <v>21.428571428571427</v>
      </c>
      <c r="V41" s="115">
        <v>50</v>
      </c>
      <c r="W41" s="91">
        <v>2</v>
      </c>
      <c r="X41" s="91">
        <v>0</v>
      </c>
    </row>
    <row r="42" spans="1:25" ht="11.15" customHeight="1" x14ac:dyDescent="0.15">
      <c r="A42" s="272" t="s">
        <v>22</v>
      </c>
      <c r="B42" s="77" t="s">
        <v>0</v>
      </c>
      <c r="C42" s="82">
        <v>200</v>
      </c>
      <c r="D42" s="82">
        <v>157</v>
      </c>
      <c r="E42" s="82">
        <v>157</v>
      </c>
      <c r="F42" s="82">
        <v>16</v>
      </c>
      <c r="G42" s="82">
        <v>5</v>
      </c>
      <c r="H42" s="82">
        <v>5</v>
      </c>
      <c r="I42" s="82">
        <v>0</v>
      </c>
      <c r="J42" s="82">
        <v>0</v>
      </c>
      <c r="K42" s="82">
        <v>6</v>
      </c>
      <c r="L42" s="82">
        <v>0</v>
      </c>
      <c r="M42" s="82">
        <v>0</v>
      </c>
      <c r="N42" s="82">
        <v>11</v>
      </c>
      <c r="O42" s="82">
        <v>0</v>
      </c>
      <c r="P42" s="82">
        <v>0</v>
      </c>
      <c r="Q42" s="82">
        <v>0</v>
      </c>
      <c r="R42" s="82">
        <v>0</v>
      </c>
      <c r="S42" s="118">
        <v>78.5</v>
      </c>
      <c r="T42" s="118">
        <v>78.5</v>
      </c>
      <c r="U42" s="118">
        <v>8</v>
      </c>
      <c r="V42" s="119">
        <v>3</v>
      </c>
      <c r="W42" s="98">
        <v>163</v>
      </c>
      <c r="X42" s="98">
        <v>11</v>
      </c>
    </row>
    <row r="43" spans="1:25" ht="11.15" customHeight="1" x14ac:dyDescent="0.15">
      <c r="A43" s="272"/>
      <c r="B43" s="77" t="s">
        <v>25</v>
      </c>
      <c r="C43" s="79">
        <v>93</v>
      </c>
      <c r="D43" s="79">
        <v>79</v>
      </c>
      <c r="E43" s="79">
        <v>79</v>
      </c>
      <c r="F43" s="79">
        <v>2</v>
      </c>
      <c r="G43" s="79">
        <v>2</v>
      </c>
      <c r="H43" s="79">
        <v>4</v>
      </c>
      <c r="I43" s="79">
        <v>0</v>
      </c>
      <c r="J43" s="79">
        <v>0</v>
      </c>
      <c r="K43" s="79">
        <v>2</v>
      </c>
      <c r="L43" s="79">
        <v>0</v>
      </c>
      <c r="M43" s="79">
        <v>0</v>
      </c>
      <c r="N43" s="79">
        <v>4</v>
      </c>
      <c r="O43" s="79">
        <v>0</v>
      </c>
      <c r="P43" s="79">
        <v>0</v>
      </c>
      <c r="Q43" s="79">
        <v>0</v>
      </c>
      <c r="R43" s="79">
        <v>0</v>
      </c>
      <c r="S43" s="114">
        <v>84.946236559139791</v>
      </c>
      <c r="T43" s="114">
        <v>84.946236559139791</v>
      </c>
      <c r="U43" s="114">
        <v>2.1505376344086025</v>
      </c>
      <c r="V43" s="115">
        <v>2.1505376344086025</v>
      </c>
      <c r="W43" s="91">
        <v>88</v>
      </c>
      <c r="X43" s="91">
        <v>1</v>
      </c>
    </row>
    <row r="44" spans="1:25" ht="11.15" customHeight="1" x14ac:dyDescent="0.15">
      <c r="A44" s="272"/>
      <c r="B44" s="77" t="s">
        <v>24</v>
      </c>
      <c r="C44" s="80">
        <v>107</v>
      </c>
      <c r="D44" s="80">
        <v>78</v>
      </c>
      <c r="E44" s="80">
        <v>78</v>
      </c>
      <c r="F44" s="80">
        <v>14</v>
      </c>
      <c r="G44" s="80">
        <v>3</v>
      </c>
      <c r="H44" s="80">
        <v>1</v>
      </c>
      <c r="I44" s="80">
        <v>0</v>
      </c>
      <c r="J44" s="80">
        <v>0</v>
      </c>
      <c r="K44" s="80">
        <v>4</v>
      </c>
      <c r="L44" s="80">
        <v>0</v>
      </c>
      <c r="M44" s="80">
        <v>0</v>
      </c>
      <c r="N44" s="80">
        <v>7</v>
      </c>
      <c r="O44" s="80">
        <v>0</v>
      </c>
      <c r="P44" s="80">
        <v>0</v>
      </c>
      <c r="Q44" s="80">
        <v>0</v>
      </c>
      <c r="R44" s="80">
        <v>0</v>
      </c>
      <c r="S44" s="116">
        <v>72.89719626168224</v>
      </c>
      <c r="T44" s="116">
        <v>72.89719626168224</v>
      </c>
      <c r="U44" s="116">
        <v>13.084112149532709</v>
      </c>
      <c r="V44" s="117">
        <v>3.7383177570093453</v>
      </c>
      <c r="W44" s="94">
        <v>75</v>
      </c>
      <c r="X44" s="94">
        <v>10</v>
      </c>
    </row>
    <row r="45" spans="1:25" ht="11.15" customHeight="1" x14ac:dyDescent="0.15">
      <c r="A45" s="272" t="s">
        <v>26</v>
      </c>
      <c r="B45" s="77" t="s">
        <v>0</v>
      </c>
      <c r="C45" s="79">
        <v>1334</v>
      </c>
      <c r="D45" s="79">
        <v>463</v>
      </c>
      <c r="E45" s="79">
        <v>463</v>
      </c>
      <c r="F45" s="79">
        <v>364</v>
      </c>
      <c r="G45" s="79">
        <v>0</v>
      </c>
      <c r="H45" s="79">
        <v>0</v>
      </c>
      <c r="I45" s="79">
        <v>11</v>
      </c>
      <c r="J45" s="79">
        <v>0</v>
      </c>
      <c r="K45" s="79">
        <v>429</v>
      </c>
      <c r="L45" s="79">
        <v>2</v>
      </c>
      <c r="M45" s="79">
        <v>1</v>
      </c>
      <c r="N45" s="79">
        <v>64</v>
      </c>
      <c r="O45" s="79">
        <v>0</v>
      </c>
      <c r="P45" s="79">
        <v>0</v>
      </c>
      <c r="Q45" s="79">
        <v>0</v>
      </c>
      <c r="R45" s="79">
        <v>1</v>
      </c>
      <c r="S45" s="114">
        <v>34.707646176911545</v>
      </c>
      <c r="T45" s="114">
        <v>34.707646176911545</v>
      </c>
      <c r="U45" s="114">
        <v>27.286356821589202</v>
      </c>
      <c r="V45" s="115">
        <v>32.233883058470767</v>
      </c>
      <c r="W45" s="91">
        <v>360</v>
      </c>
      <c r="X45" s="91">
        <v>115</v>
      </c>
    </row>
    <row r="46" spans="1:25" ht="11.15" customHeight="1" x14ac:dyDescent="0.15">
      <c r="A46" s="272"/>
      <c r="B46" s="77" t="s">
        <v>25</v>
      </c>
      <c r="C46" s="79">
        <v>676</v>
      </c>
      <c r="D46" s="79">
        <v>229</v>
      </c>
      <c r="E46" s="79">
        <v>229</v>
      </c>
      <c r="F46" s="79">
        <v>184</v>
      </c>
      <c r="G46" s="79">
        <v>0</v>
      </c>
      <c r="H46" s="79">
        <v>0</v>
      </c>
      <c r="I46" s="79">
        <v>10</v>
      </c>
      <c r="J46" s="79">
        <v>0</v>
      </c>
      <c r="K46" s="79">
        <v>223</v>
      </c>
      <c r="L46" s="79">
        <v>1</v>
      </c>
      <c r="M46" s="79">
        <v>0</v>
      </c>
      <c r="N46" s="79">
        <v>29</v>
      </c>
      <c r="O46" s="79">
        <v>0</v>
      </c>
      <c r="P46" s="79">
        <v>0</v>
      </c>
      <c r="Q46" s="79">
        <v>0</v>
      </c>
      <c r="R46" s="79">
        <v>1</v>
      </c>
      <c r="S46" s="114">
        <v>33.875739644970416</v>
      </c>
      <c r="T46" s="114">
        <v>33.875739644970416</v>
      </c>
      <c r="U46" s="114">
        <v>27.218934911242602</v>
      </c>
      <c r="V46" s="115">
        <v>33.136094674556219</v>
      </c>
      <c r="W46" s="91">
        <v>227</v>
      </c>
      <c r="X46" s="91">
        <v>9</v>
      </c>
    </row>
    <row r="47" spans="1:25" ht="11.15" customHeight="1" x14ac:dyDescent="0.15">
      <c r="A47" s="272"/>
      <c r="B47" s="77" t="s">
        <v>24</v>
      </c>
      <c r="C47" s="83">
        <v>658</v>
      </c>
      <c r="D47" s="83">
        <v>234</v>
      </c>
      <c r="E47" s="83">
        <v>234</v>
      </c>
      <c r="F47" s="83">
        <v>180</v>
      </c>
      <c r="G47" s="83">
        <v>0</v>
      </c>
      <c r="H47" s="83">
        <v>0</v>
      </c>
      <c r="I47" s="83">
        <v>1</v>
      </c>
      <c r="J47" s="83">
        <v>0</v>
      </c>
      <c r="K47" s="83">
        <v>206</v>
      </c>
      <c r="L47" s="83">
        <v>1</v>
      </c>
      <c r="M47" s="83">
        <v>1</v>
      </c>
      <c r="N47" s="83">
        <v>35</v>
      </c>
      <c r="O47" s="83">
        <v>0</v>
      </c>
      <c r="P47" s="83">
        <v>0</v>
      </c>
      <c r="Q47" s="83">
        <v>0</v>
      </c>
      <c r="R47" s="83">
        <v>0</v>
      </c>
      <c r="S47" s="124">
        <v>35.562310030395139</v>
      </c>
      <c r="T47" s="124">
        <v>35.562310030395139</v>
      </c>
      <c r="U47" s="124">
        <v>27.355623100303951</v>
      </c>
      <c r="V47" s="125">
        <v>31.306990881458969</v>
      </c>
      <c r="W47" s="100">
        <v>133</v>
      </c>
      <c r="X47" s="100">
        <v>106</v>
      </c>
    </row>
    <row r="48" spans="1:25" ht="40.5" customHeight="1" x14ac:dyDescent="0.15">
      <c r="A48" s="315" t="s">
        <v>178</v>
      </c>
      <c r="B48" s="315"/>
      <c r="C48" s="315"/>
      <c r="D48" s="315"/>
      <c r="E48" s="315"/>
      <c r="F48" s="315"/>
      <c r="G48" s="315"/>
      <c r="H48" s="315"/>
      <c r="I48" s="315"/>
      <c r="J48" s="315"/>
      <c r="K48" s="315"/>
      <c r="L48" s="315"/>
      <c r="M48" s="315"/>
      <c r="N48" s="103"/>
      <c r="O48" s="103"/>
      <c r="P48" s="103"/>
      <c r="Q48" s="103"/>
      <c r="R48" s="103"/>
      <c r="S48" s="103"/>
      <c r="T48" s="103"/>
      <c r="U48" s="103"/>
      <c r="V48" s="103"/>
      <c r="W48" s="103"/>
      <c r="X48" s="103"/>
      <c r="Y48" s="126"/>
    </row>
    <row r="49" spans="1:25" ht="12.65" customHeight="1" x14ac:dyDescent="0.15">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row>
  </sheetData>
  <mergeCells count="46">
    <mergeCell ref="A48:M48"/>
    <mergeCell ref="I5:I11"/>
    <mergeCell ref="W4:X8"/>
    <mergeCell ref="W9:W11"/>
    <mergeCell ref="X9:X11"/>
    <mergeCell ref="L7:L11"/>
    <mergeCell ref="K7:K11"/>
    <mergeCell ref="Q7:Q11"/>
    <mergeCell ref="U4:U11"/>
    <mergeCell ref="V4:V11"/>
    <mergeCell ref="T5:T11"/>
    <mergeCell ref="N4:N11"/>
    <mergeCell ref="O4:O11"/>
    <mergeCell ref="S4:S11"/>
    <mergeCell ref="P5:Q6"/>
    <mergeCell ref="P4:R4"/>
    <mergeCell ref="R5:R11"/>
    <mergeCell ref="A30:A32"/>
    <mergeCell ref="A27:A29"/>
    <mergeCell ref="A45:A47"/>
    <mergeCell ref="A42:A44"/>
    <mergeCell ref="A24:A26"/>
    <mergeCell ref="A39:A41"/>
    <mergeCell ref="A36:A38"/>
    <mergeCell ref="A33:A35"/>
    <mergeCell ref="C4:C11"/>
    <mergeCell ref="H7:H11"/>
    <mergeCell ref="G7:G11"/>
    <mergeCell ref="A21:A23"/>
    <mergeCell ref="A18:A20"/>
    <mergeCell ref="A15:A17"/>
    <mergeCell ref="P7:P11"/>
    <mergeCell ref="J4:M4"/>
    <mergeCell ref="J5:M5"/>
    <mergeCell ref="K6:L6"/>
    <mergeCell ref="J6:J11"/>
    <mergeCell ref="M6:M11"/>
    <mergeCell ref="A12:A14"/>
    <mergeCell ref="D4:E4"/>
    <mergeCell ref="G4:H4"/>
    <mergeCell ref="D5:E5"/>
    <mergeCell ref="F5:F11"/>
    <mergeCell ref="D6:D11"/>
    <mergeCell ref="E6:E11"/>
    <mergeCell ref="A4:B11"/>
    <mergeCell ref="G5:H6"/>
  </mergeCells>
  <phoneticPr fontId="4"/>
  <pageMargins left="0.39370078740157483" right="0.39370078740157483" top="0.39370078740157483" bottom="0.39370078740157483" header="0.55118110236220474" footer="0.27559055118110237"/>
  <pageSetup paperSize="9" firstPageNumber="108"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54"/>
  <sheetViews>
    <sheetView tabSelected="1" zoomScaleNormal="100" zoomScaleSheetLayoutView="87" zoomScalePageLayoutView="256" workbookViewId="0"/>
  </sheetViews>
  <sheetFormatPr defaultColWidth="9" defaultRowHeight="9.5" x14ac:dyDescent="0.15"/>
  <cols>
    <col min="1" max="1" width="7.90625" style="6" customWidth="1"/>
    <col min="2" max="2" width="5.6328125" style="6" customWidth="1"/>
    <col min="3" max="4" width="7.453125" style="6" customWidth="1"/>
    <col min="5" max="5" width="8.453125" style="6" customWidth="1"/>
    <col min="6" max="6" width="7.453125" style="6" customWidth="1"/>
    <col min="7" max="8" width="8.08984375" style="6" customWidth="1"/>
    <col min="9" max="17" width="7.453125" style="6" customWidth="1"/>
    <col min="18" max="18" width="8.26953125" style="6" customWidth="1"/>
    <col min="19" max="22" width="7.453125" style="6" customWidth="1"/>
    <col min="23" max="24" width="8.08984375" style="6" customWidth="1"/>
    <col min="25" max="25" width="4.08984375" style="6" customWidth="1"/>
    <col min="26" max="16384" width="9" style="6"/>
  </cols>
  <sheetData>
    <row r="1" spans="1:24" s="45" customFormat="1" ht="15" customHeight="1" x14ac:dyDescent="0.15">
      <c r="A1" s="1" t="s">
        <v>23</v>
      </c>
    </row>
    <row r="2" spans="1:24" s="45" customFormat="1" ht="15" customHeight="1" x14ac:dyDescent="0.15">
      <c r="A2" s="3" t="s">
        <v>180</v>
      </c>
      <c r="Q2" s="85"/>
      <c r="R2" s="85"/>
      <c r="X2" s="4" t="s">
        <v>1</v>
      </c>
    </row>
    <row r="3" spans="1:24" ht="15" customHeight="1" x14ac:dyDescent="0.15">
      <c r="A3" s="287" t="s">
        <v>27</v>
      </c>
      <c r="B3" s="288"/>
      <c r="C3" s="302" t="s">
        <v>130</v>
      </c>
      <c r="D3" s="273" t="s">
        <v>86</v>
      </c>
      <c r="E3" s="297"/>
      <c r="F3" s="86" t="s">
        <v>87</v>
      </c>
      <c r="G3" s="275" t="s">
        <v>88</v>
      </c>
      <c r="H3" s="276"/>
      <c r="I3" s="87" t="s">
        <v>89</v>
      </c>
      <c r="J3" s="273" t="s">
        <v>112</v>
      </c>
      <c r="K3" s="274"/>
      <c r="L3" s="274"/>
      <c r="M3" s="297"/>
      <c r="N3" s="302" t="s">
        <v>122</v>
      </c>
      <c r="O3" s="346" t="s">
        <v>123</v>
      </c>
      <c r="P3" s="352" t="s">
        <v>116</v>
      </c>
      <c r="Q3" s="353"/>
      <c r="R3" s="354"/>
      <c r="S3" s="349" t="s">
        <v>127</v>
      </c>
      <c r="T3" s="88"/>
      <c r="U3" s="302" t="s">
        <v>181</v>
      </c>
      <c r="V3" s="346" t="s">
        <v>129</v>
      </c>
      <c r="W3" s="317" t="s">
        <v>131</v>
      </c>
      <c r="X3" s="318"/>
    </row>
    <row r="4" spans="1:24" ht="22.5" customHeight="1" x14ac:dyDescent="0.15">
      <c r="A4" s="289"/>
      <c r="B4" s="290"/>
      <c r="C4" s="282"/>
      <c r="D4" s="277"/>
      <c r="E4" s="338"/>
      <c r="F4" s="280" t="s">
        <v>184</v>
      </c>
      <c r="G4" s="293" t="s">
        <v>176</v>
      </c>
      <c r="H4" s="294"/>
      <c r="I4" s="280" t="s">
        <v>182</v>
      </c>
      <c r="J4" s="298" t="s">
        <v>113</v>
      </c>
      <c r="K4" s="299"/>
      <c r="L4" s="299"/>
      <c r="M4" s="300"/>
      <c r="N4" s="282"/>
      <c r="O4" s="347"/>
      <c r="P4" s="340" t="s">
        <v>141</v>
      </c>
      <c r="Q4" s="341"/>
      <c r="R4" s="303" t="s">
        <v>159</v>
      </c>
      <c r="S4" s="350"/>
      <c r="T4" s="330" t="s">
        <v>162</v>
      </c>
      <c r="U4" s="282"/>
      <c r="V4" s="347"/>
      <c r="W4" s="319"/>
      <c r="X4" s="320"/>
    </row>
    <row r="5" spans="1:24" ht="22.5" customHeight="1" x14ac:dyDescent="0.15">
      <c r="A5" s="289"/>
      <c r="B5" s="290"/>
      <c r="C5" s="282"/>
      <c r="D5" s="282" t="s">
        <v>139</v>
      </c>
      <c r="E5" s="284" t="s">
        <v>161</v>
      </c>
      <c r="F5" s="280"/>
      <c r="G5" s="295"/>
      <c r="H5" s="296"/>
      <c r="I5" s="280"/>
      <c r="J5" s="302" t="s">
        <v>121</v>
      </c>
      <c r="K5" s="355" t="s">
        <v>114</v>
      </c>
      <c r="L5" s="356"/>
      <c r="M5" s="302" t="s">
        <v>115</v>
      </c>
      <c r="N5" s="282"/>
      <c r="O5" s="347"/>
      <c r="P5" s="342"/>
      <c r="Q5" s="343"/>
      <c r="R5" s="304"/>
      <c r="S5" s="350"/>
      <c r="T5" s="331"/>
      <c r="U5" s="282"/>
      <c r="V5" s="347"/>
      <c r="W5" s="319"/>
      <c r="X5" s="320"/>
    </row>
    <row r="6" spans="1:24" ht="22.5" customHeight="1" x14ac:dyDescent="0.15">
      <c r="A6" s="289"/>
      <c r="B6" s="290"/>
      <c r="C6" s="282"/>
      <c r="D6" s="282"/>
      <c r="E6" s="285"/>
      <c r="F6" s="280"/>
      <c r="G6" s="309" t="s">
        <v>183</v>
      </c>
      <c r="H6" s="365" t="s">
        <v>103</v>
      </c>
      <c r="I6" s="280"/>
      <c r="J6" s="282"/>
      <c r="K6" s="302" t="s">
        <v>120</v>
      </c>
      <c r="L6" s="330" t="s">
        <v>163</v>
      </c>
      <c r="M6" s="282"/>
      <c r="N6" s="282"/>
      <c r="O6" s="347"/>
      <c r="P6" s="312" t="s">
        <v>172</v>
      </c>
      <c r="Q6" s="330" t="s">
        <v>160</v>
      </c>
      <c r="R6" s="304"/>
      <c r="S6" s="350"/>
      <c r="T6" s="331"/>
      <c r="U6" s="282"/>
      <c r="V6" s="347"/>
      <c r="W6" s="319"/>
      <c r="X6" s="320"/>
    </row>
    <row r="7" spans="1:24" ht="22.5" customHeight="1" x14ac:dyDescent="0.15">
      <c r="A7" s="289"/>
      <c r="B7" s="290"/>
      <c r="C7" s="282"/>
      <c r="D7" s="282"/>
      <c r="E7" s="285"/>
      <c r="F7" s="280"/>
      <c r="G7" s="310"/>
      <c r="H7" s="307"/>
      <c r="I7" s="280"/>
      <c r="J7" s="282"/>
      <c r="K7" s="282"/>
      <c r="L7" s="331"/>
      <c r="M7" s="282"/>
      <c r="N7" s="282"/>
      <c r="O7" s="347"/>
      <c r="P7" s="313"/>
      <c r="Q7" s="331"/>
      <c r="R7" s="304"/>
      <c r="S7" s="350"/>
      <c r="T7" s="331"/>
      <c r="U7" s="282"/>
      <c r="V7" s="347"/>
      <c r="W7" s="357"/>
      <c r="X7" s="358"/>
    </row>
    <row r="8" spans="1:24" ht="22.5" customHeight="1" x14ac:dyDescent="0.15">
      <c r="A8" s="289"/>
      <c r="B8" s="290"/>
      <c r="C8" s="282"/>
      <c r="D8" s="282"/>
      <c r="E8" s="285"/>
      <c r="F8" s="280"/>
      <c r="G8" s="310"/>
      <c r="H8" s="307"/>
      <c r="I8" s="280"/>
      <c r="J8" s="282"/>
      <c r="K8" s="282"/>
      <c r="L8" s="331"/>
      <c r="M8" s="282"/>
      <c r="N8" s="282"/>
      <c r="O8" s="347"/>
      <c r="P8" s="313"/>
      <c r="Q8" s="331"/>
      <c r="R8" s="304"/>
      <c r="S8" s="350"/>
      <c r="T8" s="331"/>
      <c r="U8" s="282"/>
      <c r="V8" s="347"/>
      <c r="W8" s="359" t="s">
        <v>164</v>
      </c>
      <c r="X8" s="362" t="s">
        <v>133</v>
      </c>
    </row>
    <row r="9" spans="1:24" ht="22.5" customHeight="1" x14ac:dyDescent="0.15">
      <c r="A9" s="289"/>
      <c r="B9" s="290"/>
      <c r="C9" s="282"/>
      <c r="D9" s="282"/>
      <c r="E9" s="285"/>
      <c r="F9" s="280"/>
      <c r="G9" s="310"/>
      <c r="H9" s="307"/>
      <c r="I9" s="280"/>
      <c r="J9" s="282"/>
      <c r="K9" s="282"/>
      <c r="L9" s="331"/>
      <c r="M9" s="282"/>
      <c r="N9" s="282"/>
      <c r="O9" s="347"/>
      <c r="P9" s="313"/>
      <c r="Q9" s="331"/>
      <c r="R9" s="304"/>
      <c r="S9" s="350"/>
      <c r="T9" s="331"/>
      <c r="U9" s="282"/>
      <c r="V9" s="347"/>
      <c r="W9" s="360"/>
      <c r="X9" s="363"/>
    </row>
    <row r="10" spans="1:24" ht="22.5" customHeight="1" x14ac:dyDescent="0.15">
      <c r="A10" s="291"/>
      <c r="B10" s="292"/>
      <c r="C10" s="283"/>
      <c r="D10" s="283"/>
      <c r="E10" s="286"/>
      <c r="F10" s="281"/>
      <c r="G10" s="311"/>
      <c r="H10" s="308"/>
      <c r="I10" s="281"/>
      <c r="J10" s="283"/>
      <c r="K10" s="283"/>
      <c r="L10" s="332"/>
      <c r="M10" s="283"/>
      <c r="N10" s="283"/>
      <c r="O10" s="348"/>
      <c r="P10" s="314"/>
      <c r="Q10" s="332"/>
      <c r="R10" s="305"/>
      <c r="S10" s="351"/>
      <c r="T10" s="332"/>
      <c r="U10" s="283"/>
      <c r="V10" s="348"/>
      <c r="W10" s="361"/>
      <c r="X10" s="364"/>
    </row>
    <row r="11" spans="1:24" x14ac:dyDescent="0.15">
      <c r="A11" s="272" t="s">
        <v>174</v>
      </c>
      <c r="B11" s="77" t="s">
        <v>0</v>
      </c>
      <c r="C11" s="104">
        <v>11842</v>
      </c>
      <c r="D11" s="104">
        <v>7168</v>
      </c>
      <c r="E11" s="104">
        <v>7162</v>
      </c>
      <c r="F11" s="104">
        <v>1960</v>
      </c>
      <c r="G11" s="104">
        <v>68</v>
      </c>
      <c r="H11" s="104">
        <v>179</v>
      </c>
      <c r="I11" s="104">
        <v>61</v>
      </c>
      <c r="J11" s="104">
        <v>4</v>
      </c>
      <c r="K11" s="104">
        <v>1808</v>
      </c>
      <c r="L11" s="104">
        <v>15</v>
      </c>
      <c r="M11" s="104">
        <v>47</v>
      </c>
      <c r="N11" s="104">
        <v>531</v>
      </c>
      <c r="O11" s="104">
        <v>1</v>
      </c>
      <c r="P11" s="104">
        <v>0</v>
      </c>
      <c r="Q11" s="104">
        <v>0</v>
      </c>
      <c r="R11" s="104">
        <v>2</v>
      </c>
      <c r="S11" s="105">
        <v>60.530315825029554</v>
      </c>
      <c r="T11" s="105">
        <v>60.479648707988517</v>
      </c>
      <c r="U11" s="105">
        <v>16.551258233406518</v>
      </c>
      <c r="V11" s="105">
        <v>15.318358385407871</v>
      </c>
      <c r="W11" s="104">
        <v>7044</v>
      </c>
      <c r="X11" s="104">
        <v>581</v>
      </c>
    </row>
    <row r="12" spans="1:24" x14ac:dyDescent="0.15">
      <c r="A12" s="272"/>
      <c r="B12" s="77" t="s">
        <v>25</v>
      </c>
      <c r="C12" s="91">
        <v>6143</v>
      </c>
      <c r="D12" s="91">
        <v>3631</v>
      </c>
      <c r="E12" s="91">
        <v>3629</v>
      </c>
      <c r="F12" s="91">
        <v>845</v>
      </c>
      <c r="G12" s="91">
        <v>52</v>
      </c>
      <c r="H12" s="91">
        <v>146</v>
      </c>
      <c r="I12" s="91">
        <v>56</v>
      </c>
      <c r="J12" s="91">
        <v>2</v>
      </c>
      <c r="K12" s="91">
        <v>1105</v>
      </c>
      <c r="L12" s="91">
        <v>4</v>
      </c>
      <c r="M12" s="91">
        <v>22</v>
      </c>
      <c r="N12" s="91">
        <v>280</v>
      </c>
      <c r="O12" s="91">
        <v>0</v>
      </c>
      <c r="P12" s="91">
        <v>0</v>
      </c>
      <c r="Q12" s="91">
        <v>0</v>
      </c>
      <c r="R12" s="91">
        <v>1</v>
      </c>
      <c r="S12" s="92">
        <v>59.107927722611095</v>
      </c>
      <c r="T12" s="92">
        <v>59.075370340224644</v>
      </c>
      <c r="U12" s="92">
        <v>13.755494058277714</v>
      </c>
      <c r="V12" s="92">
        <v>18.036789842096695</v>
      </c>
      <c r="W12" s="91">
        <v>3880</v>
      </c>
      <c r="X12" s="91">
        <v>76</v>
      </c>
    </row>
    <row r="13" spans="1:24" x14ac:dyDescent="0.15">
      <c r="A13" s="272"/>
      <c r="B13" s="77" t="s">
        <v>24</v>
      </c>
      <c r="C13" s="94">
        <v>5699</v>
      </c>
      <c r="D13" s="94">
        <v>3537</v>
      </c>
      <c r="E13" s="94">
        <v>3533</v>
      </c>
      <c r="F13" s="94">
        <v>1115</v>
      </c>
      <c r="G13" s="94">
        <v>16</v>
      </c>
      <c r="H13" s="94">
        <v>33</v>
      </c>
      <c r="I13" s="94">
        <v>5</v>
      </c>
      <c r="J13" s="94">
        <v>2</v>
      </c>
      <c r="K13" s="94">
        <v>703</v>
      </c>
      <c r="L13" s="94">
        <v>11</v>
      </c>
      <c r="M13" s="94">
        <v>25</v>
      </c>
      <c r="N13" s="94">
        <v>251</v>
      </c>
      <c r="O13" s="94">
        <v>1</v>
      </c>
      <c r="P13" s="94">
        <v>0</v>
      </c>
      <c r="Q13" s="94">
        <v>0</v>
      </c>
      <c r="R13" s="94">
        <v>1</v>
      </c>
      <c r="S13" s="95">
        <v>62.063519915774698</v>
      </c>
      <c r="T13" s="95">
        <v>61.99333216353746</v>
      </c>
      <c r="U13" s="95">
        <v>19.564835936129146</v>
      </c>
      <c r="V13" s="95">
        <v>12.388138269871906</v>
      </c>
      <c r="W13" s="94">
        <v>3164</v>
      </c>
      <c r="X13" s="94">
        <v>505</v>
      </c>
    </row>
    <row r="14" spans="1:24" x14ac:dyDescent="0.15">
      <c r="A14" s="272" t="s">
        <v>77</v>
      </c>
      <c r="B14" s="77" t="s">
        <v>0</v>
      </c>
      <c r="C14" s="91">
        <v>8602</v>
      </c>
      <c r="D14" s="91">
        <v>6113</v>
      </c>
      <c r="E14" s="91">
        <v>6107</v>
      </c>
      <c r="F14" s="91">
        <v>1216</v>
      </c>
      <c r="G14" s="91">
        <v>63</v>
      </c>
      <c r="H14" s="91">
        <v>174</v>
      </c>
      <c r="I14" s="91">
        <v>33</v>
      </c>
      <c r="J14" s="91">
        <v>2</v>
      </c>
      <c r="K14" s="91">
        <v>570</v>
      </c>
      <c r="L14" s="91">
        <v>12</v>
      </c>
      <c r="M14" s="91">
        <v>25</v>
      </c>
      <c r="N14" s="91">
        <v>393</v>
      </c>
      <c r="O14" s="91">
        <v>1</v>
      </c>
      <c r="P14" s="91">
        <v>0</v>
      </c>
      <c r="Q14" s="91">
        <v>0</v>
      </c>
      <c r="R14" s="91">
        <v>0</v>
      </c>
      <c r="S14" s="92">
        <v>71.064868635201123</v>
      </c>
      <c r="T14" s="92">
        <v>70.995117414554755</v>
      </c>
      <c r="U14" s="92">
        <v>14.136247384329225</v>
      </c>
      <c r="V14" s="92">
        <v>6.6496163682864458</v>
      </c>
      <c r="W14" s="91">
        <v>6195</v>
      </c>
      <c r="X14" s="91">
        <v>343</v>
      </c>
    </row>
    <row r="15" spans="1:24" x14ac:dyDescent="0.15">
      <c r="A15" s="272"/>
      <c r="B15" s="77" t="s">
        <v>25</v>
      </c>
      <c r="C15" s="91">
        <v>4384</v>
      </c>
      <c r="D15" s="91">
        <v>3110</v>
      </c>
      <c r="E15" s="96">
        <v>3108</v>
      </c>
      <c r="F15" s="79">
        <v>473</v>
      </c>
      <c r="G15" s="79">
        <v>50</v>
      </c>
      <c r="H15" s="79">
        <v>142</v>
      </c>
      <c r="I15" s="79">
        <v>31</v>
      </c>
      <c r="J15" s="79">
        <v>1</v>
      </c>
      <c r="K15" s="79">
        <v>339</v>
      </c>
      <c r="L15" s="79">
        <v>3</v>
      </c>
      <c r="M15" s="79">
        <v>14</v>
      </c>
      <c r="N15" s="79">
        <v>221</v>
      </c>
      <c r="O15" s="79">
        <v>0</v>
      </c>
      <c r="P15" s="79">
        <v>0</v>
      </c>
      <c r="Q15" s="79">
        <v>0</v>
      </c>
      <c r="R15" s="79">
        <v>0</v>
      </c>
      <c r="S15" s="92">
        <v>70.939781021897801</v>
      </c>
      <c r="T15" s="92">
        <v>70.894160583941598</v>
      </c>
      <c r="U15" s="92">
        <v>10.789233576642337</v>
      </c>
      <c r="V15" s="92">
        <v>7.7554744525547452</v>
      </c>
      <c r="W15" s="91">
        <v>3367</v>
      </c>
      <c r="X15" s="91">
        <v>49</v>
      </c>
    </row>
    <row r="16" spans="1:24" x14ac:dyDescent="0.15">
      <c r="A16" s="272"/>
      <c r="B16" s="77" t="s">
        <v>24</v>
      </c>
      <c r="C16" s="94">
        <v>4218</v>
      </c>
      <c r="D16" s="94">
        <v>3003</v>
      </c>
      <c r="E16" s="97">
        <v>2999</v>
      </c>
      <c r="F16" s="80">
        <v>743</v>
      </c>
      <c r="G16" s="80">
        <v>13</v>
      </c>
      <c r="H16" s="80">
        <v>32</v>
      </c>
      <c r="I16" s="80">
        <v>2</v>
      </c>
      <c r="J16" s="80">
        <v>1</v>
      </c>
      <c r="K16" s="80">
        <v>231</v>
      </c>
      <c r="L16" s="80">
        <v>9</v>
      </c>
      <c r="M16" s="80">
        <v>11</v>
      </c>
      <c r="N16" s="80">
        <v>172</v>
      </c>
      <c r="O16" s="80">
        <v>1</v>
      </c>
      <c r="P16" s="80">
        <v>0</v>
      </c>
      <c r="Q16" s="80">
        <v>0</v>
      </c>
      <c r="R16" s="80">
        <v>0</v>
      </c>
      <c r="S16" s="95">
        <v>71.194879089615938</v>
      </c>
      <c r="T16" s="95">
        <v>71.100047415836883</v>
      </c>
      <c r="U16" s="95">
        <v>17.614983404457089</v>
      </c>
      <c r="V16" s="95">
        <v>5.5002370791844477</v>
      </c>
      <c r="W16" s="80">
        <v>2828</v>
      </c>
      <c r="X16" s="80">
        <v>294</v>
      </c>
    </row>
    <row r="17" spans="1:24" x14ac:dyDescent="0.15">
      <c r="A17" s="306" t="s">
        <v>78</v>
      </c>
      <c r="B17" s="77" t="s">
        <v>0</v>
      </c>
      <c r="C17" s="91">
        <v>372</v>
      </c>
      <c r="D17" s="91">
        <v>40</v>
      </c>
      <c r="E17" s="91">
        <v>40</v>
      </c>
      <c r="F17" s="91">
        <v>76</v>
      </c>
      <c r="G17" s="91">
        <v>0</v>
      </c>
      <c r="H17" s="91">
        <v>0</v>
      </c>
      <c r="I17" s="91">
        <v>5</v>
      </c>
      <c r="J17" s="91">
        <v>0</v>
      </c>
      <c r="K17" s="91">
        <v>202</v>
      </c>
      <c r="L17" s="91">
        <v>1</v>
      </c>
      <c r="M17" s="91">
        <v>14</v>
      </c>
      <c r="N17" s="91">
        <v>34</v>
      </c>
      <c r="O17" s="91">
        <v>0</v>
      </c>
      <c r="P17" s="91">
        <v>0</v>
      </c>
      <c r="Q17" s="91">
        <v>0</v>
      </c>
      <c r="R17" s="91">
        <v>1</v>
      </c>
      <c r="S17" s="92">
        <v>10.75268817204301</v>
      </c>
      <c r="T17" s="92">
        <v>10.75268817204301</v>
      </c>
      <c r="U17" s="92">
        <v>20.43010752688172</v>
      </c>
      <c r="V17" s="92">
        <v>54.569892473118273</v>
      </c>
      <c r="W17" s="91">
        <v>22</v>
      </c>
      <c r="X17" s="91">
        <v>18</v>
      </c>
    </row>
    <row r="18" spans="1:24" x14ac:dyDescent="0.15">
      <c r="A18" s="306"/>
      <c r="B18" s="77" t="s">
        <v>25</v>
      </c>
      <c r="C18" s="91">
        <v>164</v>
      </c>
      <c r="D18" s="91">
        <v>10</v>
      </c>
      <c r="E18" s="106">
        <v>10</v>
      </c>
      <c r="F18" s="79">
        <v>34</v>
      </c>
      <c r="G18" s="79">
        <v>0</v>
      </c>
      <c r="H18" s="79">
        <v>0</v>
      </c>
      <c r="I18" s="79">
        <v>3</v>
      </c>
      <c r="J18" s="79">
        <v>0</v>
      </c>
      <c r="K18" s="79">
        <v>106</v>
      </c>
      <c r="L18" s="79">
        <v>0</v>
      </c>
      <c r="M18" s="79">
        <v>2</v>
      </c>
      <c r="N18" s="79">
        <v>9</v>
      </c>
      <c r="O18" s="79">
        <v>0</v>
      </c>
      <c r="P18" s="79">
        <v>0</v>
      </c>
      <c r="Q18" s="79">
        <v>0</v>
      </c>
      <c r="R18" s="79">
        <v>0</v>
      </c>
      <c r="S18" s="92">
        <v>6.0975609756097562</v>
      </c>
      <c r="T18" s="92">
        <v>6.0975609756097562</v>
      </c>
      <c r="U18" s="92">
        <v>20.73170731707317</v>
      </c>
      <c r="V18" s="92">
        <v>64.634146341463421</v>
      </c>
      <c r="W18" s="79">
        <v>7</v>
      </c>
      <c r="X18" s="79">
        <v>3</v>
      </c>
    </row>
    <row r="19" spans="1:24" x14ac:dyDescent="0.15">
      <c r="A19" s="306"/>
      <c r="B19" s="77" t="s">
        <v>24</v>
      </c>
      <c r="C19" s="91">
        <v>208</v>
      </c>
      <c r="D19" s="91">
        <v>30</v>
      </c>
      <c r="E19" s="106">
        <v>30</v>
      </c>
      <c r="F19" s="79">
        <v>42</v>
      </c>
      <c r="G19" s="79">
        <v>0</v>
      </c>
      <c r="H19" s="79">
        <v>0</v>
      </c>
      <c r="I19" s="79">
        <v>2</v>
      </c>
      <c r="J19" s="79">
        <v>0</v>
      </c>
      <c r="K19" s="79">
        <v>96</v>
      </c>
      <c r="L19" s="79">
        <v>1</v>
      </c>
      <c r="M19" s="79">
        <v>12</v>
      </c>
      <c r="N19" s="79">
        <v>25</v>
      </c>
      <c r="O19" s="79">
        <v>0</v>
      </c>
      <c r="P19" s="79">
        <v>0</v>
      </c>
      <c r="Q19" s="79">
        <v>0</v>
      </c>
      <c r="R19" s="79">
        <v>1</v>
      </c>
      <c r="S19" s="92">
        <v>14.423076923076922</v>
      </c>
      <c r="T19" s="92">
        <v>14.423076923076922</v>
      </c>
      <c r="U19" s="92">
        <v>20.192307692307693</v>
      </c>
      <c r="V19" s="92">
        <v>46.634615384615387</v>
      </c>
      <c r="W19" s="79">
        <v>15</v>
      </c>
      <c r="X19" s="79">
        <v>15</v>
      </c>
    </row>
    <row r="20" spans="1:24" x14ac:dyDescent="0.15">
      <c r="A20" s="306" t="s">
        <v>79</v>
      </c>
      <c r="B20" s="77" t="s">
        <v>0</v>
      </c>
      <c r="C20" s="98">
        <v>665</v>
      </c>
      <c r="D20" s="98">
        <v>122</v>
      </c>
      <c r="E20" s="98">
        <v>122</v>
      </c>
      <c r="F20" s="98">
        <v>93</v>
      </c>
      <c r="G20" s="98">
        <v>0</v>
      </c>
      <c r="H20" s="98">
        <v>0</v>
      </c>
      <c r="I20" s="98">
        <v>12</v>
      </c>
      <c r="J20" s="98">
        <v>2</v>
      </c>
      <c r="K20" s="98">
        <v>412</v>
      </c>
      <c r="L20" s="98">
        <v>0</v>
      </c>
      <c r="M20" s="98">
        <v>6</v>
      </c>
      <c r="N20" s="98">
        <v>18</v>
      </c>
      <c r="O20" s="98">
        <v>0</v>
      </c>
      <c r="P20" s="98">
        <v>0</v>
      </c>
      <c r="Q20" s="98">
        <v>0</v>
      </c>
      <c r="R20" s="98">
        <v>0</v>
      </c>
      <c r="S20" s="99">
        <v>18.345864661654137</v>
      </c>
      <c r="T20" s="99">
        <v>18.345864661654137</v>
      </c>
      <c r="U20" s="99">
        <v>13.984962406015036</v>
      </c>
      <c r="V20" s="99">
        <v>62.255639097744364</v>
      </c>
      <c r="W20" s="98">
        <v>119</v>
      </c>
      <c r="X20" s="98">
        <v>5</v>
      </c>
    </row>
    <row r="21" spans="1:24" x14ac:dyDescent="0.15">
      <c r="A21" s="306"/>
      <c r="B21" s="77" t="s">
        <v>25</v>
      </c>
      <c r="C21" s="91">
        <v>629</v>
      </c>
      <c r="D21" s="91">
        <v>115</v>
      </c>
      <c r="E21" s="96">
        <v>115</v>
      </c>
      <c r="F21" s="79">
        <v>88</v>
      </c>
      <c r="G21" s="79">
        <v>0</v>
      </c>
      <c r="H21" s="79">
        <v>0</v>
      </c>
      <c r="I21" s="79">
        <v>12</v>
      </c>
      <c r="J21" s="79">
        <v>1</v>
      </c>
      <c r="K21" s="79">
        <v>391</v>
      </c>
      <c r="L21" s="79">
        <v>0</v>
      </c>
      <c r="M21" s="79">
        <v>6</v>
      </c>
      <c r="N21" s="79">
        <v>16</v>
      </c>
      <c r="O21" s="79">
        <v>0</v>
      </c>
      <c r="P21" s="79">
        <v>0</v>
      </c>
      <c r="Q21" s="79">
        <v>0</v>
      </c>
      <c r="R21" s="79">
        <v>0</v>
      </c>
      <c r="S21" s="92">
        <v>18.282988871224166</v>
      </c>
      <c r="T21" s="92">
        <v>18.282988871224166</v>
      </c>
      <c r="U21" s="92">
        <v>13.990461049284578</v>
      </c>
      <c r="V21" s="92">
        <v>62.321144674085851</v>
      </c>
      <c r="W21" s="79">
        <v>114</v>
      </c>
      <c r="X21" s="79">
        <v>3</v>
      </c>
    </row>
    <row r="22" spans="1:24" x14ac:dyDescent="0.15">
      <c r="A22" s="306"/>
      <c r="B22" s="77" t="s">
        <v>24</v>
      </c>
      <c r="C22" s="94">
        <v>36</v>
      </c>
      <c r="D22" s="94">
        <v>7</v>
      </c>
      <c r="E22" s="97">
        <v>7</v>
      </c>
      <c r="F22" s="80">
        <v>5</v>
      </c>
      <c r="G22" s="80">
        <v>0</v>
      </c>
      <c r="H22" s="80">
        <v>0</v>
      </c>
      <c r="I22" s="80">
        <v>0</v>
      </c>
      <c r="J22" s="80">
        <v>1</v>
      </c>
      <c r="K22" s="80">
        <v>21</v>
      </c>
      <c r="L22" s="80">
        <v>0</v>
      </c>
      <c r="M22" s="80">
        <v>0</v>
      </c>
      <c r="N22" s="80">
        <v>2</v>
      </c>
      <c r="O22" s="80">
        <v>0</v>
      </c>
      <c r="P22" s="80">
        <v>0</v>
      </c>
      <c r="Q22" s="80">
        <v>0</v>
      </c>
      <c r="R22" s="80">
        <v>0</v>
      </c>
      <c r="S22" s="95">
        <v>19.444444444444446</v>
      </c>
      <c r="T22" s="95">
        <v>19.444444444444446</v>
      </c>
      <c r="U22" s="95">
        <v>13.888888888888889</v>
      </c>
      <c r="V22" s="95">
        <v>61.111111111111114</v>
      </c>
      <c r="W22" s="80">
        <v>5</v>
      </c>
      <c r="X22" s="80">
        <v>2</v>
      </c>
    </row>
    <row r="23" spans="1:24" x14ac:dyDescent="0.15">
      <c r="A23" s="306" t="s">
        <v>80</v>
      </c>
      <c r="B23" s="77" t="s">
        <v>0</v>
      </c>
      <c r="C23" s="91">
        <v>533</v>
      </c>
      <c r="D23" s="91">
        <v>198</v>
      </c>
      <c r="E23" s="91">
        <v>198</v>
      </c>
      <c r="F23" s="91">
        <v>146</v>
      </c>
      <c r="G23" s="91">
        <v>0</v>
      </c>
      <c r="H23" s="91">
        <v>0</v>
      </c>
      <c r="I23" s="91">
        <v>0</v>
      </c>
      <c r="J23" s="91">
        <v>0</v>
      </c>
      <c r="K23" s="91">
        <v>179</v>
      </c>
      <c r="L23" s="91">
        <v>0</v>
      </c>
      <c r="M23" s="91">
        <v>1</v>
      </c>
      <c r="N23" s="91">
        <v>9</v>
      </c>
      <c r="O23" s="91">
        <v>0</v>
      </c>
      <c r="P23" s="91">
        <v>0</v>
      </c>
      <c r="Q23" s="91">
        <v>0</v>
      </c>
      <c r="R23" s="91">
        <v>0</v>
      </c>
      <c r="S23" s="92">
        <v>37.148217636022515</v>
      </c>
      <c r="T23" s="92">
        <v>37.148217636022515</v>
      </c>
      <c r="U23" s="92">
        <v>27.392120075046904</v>
      </c>
      <c r="V23" s="92">
        <v>33.583489681050658</v>
      </c>
      <c r="W23" s="91">
        <v>150</v>
      </c>
      <c r="X23" s="91">
        <v>49</v>
      </c>
    </row>
    <row r="24" spans="1:24" x14ac:dyDescent="0.15">
      <c r="A24" s="306"/>
      <c r="B24" s="77" t="s">
        <v>25</v>
      </c>
      <c r="C24" s="91">
        <v>193</v>
      </c>
      <c r="D24" s="91">
        <v>87</v>
      </c>
      <c r="E24" s="106">
        <v>87</v>
      </c>
      <c r="F24" s="79">
        <v>62</v>
      </c>
      <c r="G24" s="79">
        <v>0</v>
      </c>
      <c r="H24" s="79">
        <v>0</v>
      </c>
      <c r="I24" s="79">
        <v>0</v>
      </c>
      <c r="J24" s="79">
        <v>0</v>
      </c>
      <c r="K24" s="79">
        <v>41</v>
      </c>
      <c r="L24" s="79">
        <v>0</v>
      </c>
      <c r="M24" s="79">
        <v>0</v>
      </c>
      <c r="N24" s="79">
        <v>3</v>
      </c>
      <c r="O24" s="79">
        <v>0</v>
      </c>
      <c r="P24" s="79">
        <v>0</v>
      </c>
      <c r="Q24" s="79">
        <v>0</v>
      </c>
      <c r="R24" s="79">
        <v>0</v>
      </c>
      <c r="S24" s="92">
        <v>45.077720207253883</v>
      </c>
      <c r="T24" s="92">
        <v>45.077720207253883</v>
      </c>
      <c r="U24" s="92">
        <v>32.124352331606218</v>
      </c>
      <c r="V24" s="92">
        <v>21.243523316062177</v>
      </c>
      <c r="W24" s="79">
        <v>76</v>
      </c>
      <c r="X24" s="79">
        <v>11</v>
      </c>
    </row>
    <row r="25" spans="1:24" x14ac:dyDescent="0.15">
      <c r="A25" s="306"/>
      <c r="B25" s="77" t="s">
        <v>24</v>
      </c>
      <c r="C25" s="91">
        <v>340</v>
      </c>
      <c r="D25" s="91">
        <v>111</v>
      </c>
      <c r="E25" s="106">
        <v>111</v>
      </c>
      <c r="F25" s="79">
        <v>84</v>
      </c>
      <c r="G25" s="79">
        <v>0</v>
      </c>
      <c r="H25" s="79">
        <v>0</v>
      </c>
      <c r="I25" s="79">
        <v>0</v>
      </c>
      <c r="J25" s="79">
        <v>0</v>
      </c>
      <c r="K25" s="79">
        <v>138</v>
      </c>
      <c r="L25" s="79">
        <v>0</v>
      </c>
      <c r="M25" s="79">
        <v>1</v>
      </c>
      <c r="N25" s="79">
        <v>6</v>
      </c>
      <c r="O25" s="79">
        <v>0</v>
      </c>
      <c r="P25" s="79">
        <v>0</v>
      </c>
      <c r="Q25" s="79">
        <v>0</v>
      </c>
      <c r="R25" s="79">
        <v>0</v>
      </c>
      <c r="S25" s="92">
        <v>32.647058823529413</v>
      </c>
      <c r="T25" s="92">
        <v>32.647058823529413</v>
      </c>
      <c r="U25" s="92">
        <v>24.705882352941178</v>
      </c>
      <c r="V25" s="92">
        <v>40.588235294117645</v>
      </c>
      <c r="W25" s="79">
        <v>74</v>
      </c>
      <c r="X25" s="79">
        <v>38</v>
      </c>
    </row>
    <row r="26" spans="1:24" x14ac:dyDescent="0.15">
      <c r="A26" s="306" t="s">
        <v>81</v>
      </c>
      <c r="B26" s="77" t="s">
        <v>0</v>
      </c>
      <c r="C26" s="98">
        <v>0</v>
      </c>
      <c r="D26" s="98">
        <v>0</v>
      </c>
      <c r="E26" s="98">
        <v>0</v>
      </c>
      <c r="F26" s="98">
        <v>0</v>
      </c>
      <c r="G26" s="98">
        <v>0</v>
      </c>
      <c r="H26" s="98">
        <v>0</v>
      </c>
      <c r="I26" s="98">
        <v>0</v>
      </c>
      <c r="J26" s="98">
        <v>0</v>
      </c>
      <c r="K26" s="98">
        <v>0</v>
      </c>
      <c r="L26" s="98">
        <v>0</v>
      </c>
      <c r="M26" s="98">
        <v>0</v>
      </c>
      <c r="N26" s="98">
        <v>0</v>
      </c>
      <c r="O26" s="98">
        <v>0</v>
      </c>
      <c r="P26" s="98">
        <v>0</v>
      </c>
      <c r="Q26" s="98">
        <v>0</v>
      </c>
      <c r="R26" s="98">
        <v>0</v>
      </c>
      <c r="S26" s="99">
        <v>0</v>
      </c>
      <c r="T26" s="99">
        <v>0</v>
      </c>
      <c r="U26" s="99">
        <v>0</v>
      </c>
      <c r="V26" s="99">
        <v>0</v>
      </c>
      <c r="W26" s="98">
        <v>0</v>
      </c>
      <c r="X26" s="98">
        <v>0</v>
      </c>
    </row>
    <row r="27" spans="1:24" x14ac:dyDescent="0.15">
      <c r="A27" s="306"/>
      <c r="B27" s="77" t="s">
        <v>25</v>
      </c>
      <c r="C27" s="91">
        <v>0</v>
      </c>
      <c r="D27" s="91">
        <v>0</v>
      </c>
      <c r="E27" s="96">
        <v>0</v>
      </c>
      <c r="F27" s="79">
        <v>0</v>
      </c>
      <c r="G27" s="79">
        <v>0</v>
      </c>
      <c r="H27" s="79">
        <v>0</v>
      </c>
      <c r="I27" s="79">
        <v>0</v>
      </c>
      <c r="J27" s="79">
        <v>0</v>
      </c>
      <c r="K27" s="79">
        <v>0</v>
      </c>
      <c r="L27" s="79">
        <v>0</v>
      </c>
      <c r="M27" s="79">
        <v>0</v>
      </c>
      <c r="N27" s="79">
        <v>0</v>
      </c>
      <c r="O27" s="79">
        <v>0</v>
      </c>
      <c r="P27" s="79">
        <v>0</v>
      </c>
      <c r="Q27" s="79">
        <v>0</v>
      </c>
      <c r="R27" s="79">
        <v>0</v>
      </c>
      <c r="S27" s="92">
        <v>0</v>
      </c>
      <c r="T27" s="92">
        <v>0</v>
      </c>
      <c r="U27" s="92">
        <v>0</v>
      </c>
      <c r="V27" s="92">
        <v>0</v>
      </c>
      <c r="W27" s="79">
        <v>0</v>
      </c>
      <c r="X27" s="79">
        <v>0</v>
      </c>
    </row>
    <row r="28" spans="1:24" x14ac:dyDescent="0.15">
      <c r="A28" s="306"/>
      <c r="B28" s="77" t="s">
        <v>24</v>
      </c>
      <c r="C28" s="94">
        <v>0</v>
      </c>
      <c r="D28" s="94">
        <v>0</v>
      </c>
      <c r="E28" s="97">
        <v>0</v>
      </c>
      <c r="F28" s="80">
        <v>0</v>
      </c>
      <c r="G28" s="80">
        <v>0</v>
      </c>
      <c r="H28" s="80">
        <v>0</v>
      </c>
      <c r="I28" s="80">
        <v>0</v>
      </c>
      <c r="J28" s="80">
        <v>0</v>
      </c>
      <c r="K28" s="80">
        <v>0</v>
      </c>
      <c r="L28" s="80">
        <v>0</v>
      </c>
      <c r="M28" s="80">
        <v>0</v>
      </c>
      <c r="N28" s="80">
        <v>0</v>
      </c>
      <c r="O28" s="80">
        <v>0</v>
      </c>
      <c r="P28" s="80">
        <v>0</v>
      </c>
      <c r="Q28" s="80">
        <v>0</v>
      </c>
      <c r="R28" s="80">
        <v>0</v>
      </c>
      <c r="S28" s="95">
        <v>0</v>
      </c>
      <c r="T28" s="95">
        <v>0</v>
      </c>
      <c r="U28" s="95">
        <v>0</v>
      </c>
      <c r="V28" s="95">
        <v>0</v>
      </c>
      <c r="W28" s="80">
        <v>0</v>
      </c>
      <c r="X28" s="80">
        <v>0</v>
      </c>
    </row>
    <row r="29" spans="1:24" x14ac:dyDescent="0.15">
      <c r="A29" s="306" t="s">
        <v>82</v>
      </c>
      <c r="B29" s="77" t="s">
        <v>0</v>
      </c>
      <c r="C29" s="91">
        <v>123</v>
      </c>
      <c r="D29" s="91">
        <v>73</v>
      </c>
      <c r="E29" s="91">
        <v>73</v>
      </c>
      <c r="F29" s="91">
        <v>45</v>
      </c>
      <c r="G29" s="91">
        <v>0</v>
      </c>
      <c r="H29" s="91">
        <v>0</v>
      </c>
      <c r="I29" s="91">
        <v>0</v>
      </c>
      <c r="J29" s="91">
        <v>0</v>
      </c>
      <c r="K29" s="91">
        <v>3</v>
      </c>
      <c r="L29" s="91">
        <v>0</v>
      </c>
      <c r="M29" s="91">
        <v>0</v>
      </c>
      <c r="N29" s="91">
        <v>2</v>
      </c>
      <c r="O29" s="91">
        <v>0</v>
      </c>
      <c r="P29" s="91">
        <v>0</v>
      </c>
      <c r="Q29" s="91">
        <v>0</v>
      </c>
      <c r="R29" s="91">
        <v>0</v>
      </c>
      <c r="S29" s="92">
        <v>59.349593495934961</v>
      </c>
      <c r="T29" s="92">
        <v>59.349593495934961</v>
      </c>
      <c r="U29" s="92">
        <v>36.585365853658537</v>
      </c>
      <c r="V29" s="92">
        <v>2.4390243902439024</v>
      </c>
      <c r="W29" s="91">
        <v>33</v>
      </c>
      <c r="X29" s="91">
        <v>40</v>
      </c>
    </row>
    <row r="30" spans="1:24" x14ac:dyDescent="0.15">
      <c r="A30" s="306"/>
      <c r="B30" s="77" t="s">
        <v>25</v>
      </c>
      <c r="C30" s="91">
        <v>1</v>
      </c>
      <c r="D30" s="91">
        <v>0</v>
      </c>
      <c r="E30" s="106">
        <v>0</v>
      </c>
      <c r="F30" s="79">
        <v>1</v>
      </c>
      <c r="G30" s="79">
        <v>0</v>
      </c>
      <c r="H30" s="79">
        <v>0</v>
      </c>
      <c r="I30" s="79">
        <v>0</v>
      </c>
      <c r="J30" s="79">
        <v>0</v>
      </c>
      <c r="K30" s="79">
        <v>0</v>
      </c>
      <c r="L30" s="79">
        <v>0</v>
      </c>
      <c r="M30" s="79">
        <v>0</v>
      </c>
      <c r="N30" s="79">
        <v>0</v>
      </c>
      <c r="O30" s="79">
        <v>0</v>
      </c>
      <c r="P30" s="79">
        <v>0</v>
      </c>
      <c r="Q30" s="79">
        <v>0</v>
      </c>
      <c r="R30" s="79">
        <v>0</v>
      </c>
      <c r="S30" s="92">
        <v>0</v>
      </c>
      <c r="T30" s="92">
        <v>0</v>
      </c>
      <c r="U30" s="92">
        <v>100</v>
      </c>
      <c r="V30" s="92">
        <v>0</v>
      </c>
      <c r="W30" s="79">
        <v>0</v>
      </c>
      <c r="X30" s="79">
        <v>0</v>
      </c>
    </row>
    <row r="31" spans="1:24" x14ac:dyDescent="0.15">
      <c r="A31" s="306"/>
      <c r="B31" s="77" t="s">
        <v>24</v>
      </c>
      <c r="C31" s="91">
        <v>122</v>
      </c>
      <c r="D31" s="91">
        <v>73</v>
      </c>
      <c r="E31" s="106">
        <v>73</v>
      </c>
      <c r="F31" s="79">
        <v>44</v>
      </c>
      <c r="G31" s="79">
        <v>0</v>
      </c>
      <c r="H31" s="79">
        <v>0</v>
      </c>
      <c r="I31" s="79">
        <v>0</v>
      </c>
      <c r="J31" s="79">
        <v>0</v>
      </c>
      <c r="K31" s="79">
        <v>3</v>
      </c>
      <c r="L31" s="79">
        <v>0</v>
      </c>
      <c r="M31" s="79">
        <v>0</v>
      </c>
      <c r="N31" s="79">
        <v>2</v>
      </c>
      <c r="O31" s="79">
        <v>0</v>
      </c>
      <c r="P31" s="79">
        <v>0</v>
      </c>
      <c r="Q31" s="79">
        <v>0</v>
      </c>
      <c r="R31" s="79">
        <v>0</v>
      </c>
      <c r="S31" s="92">
        <v>59.83606557377049</v>
      </c>
      <c r="T31" s="92">
        <v>59.83606557377049</v>
      </c>
      <c r="U31" s="92">
        <v>36.065573770491802</v>
      </c>
      <c r="V31" s="92">
        <v>2.459016393442623</v>
      </c>
      <c r="W31" s="79">
        <v>33</v>
      </c>
      <c r="X31" s="79">
        <v>40</v>
      </c>
    </row>
    <row r="32" spans="1:24" x14ac:dyDescent="0.15">
      <c r="A32" s="306" t="s">
        <v>83</v>
      </c>
      <c r="B32" s="77" t="s">
        <v>0</v>
      </c>
      <c r="C32" s="98">
        <v>0</v>
      </c>
      <c r="D32" s="98">
        <v>0</v>
      </c>
      <c r="E32" s="98">
        <v>0</v>
      </c>
      <c r="F32" s="98">
        <v>0</v>
      </c>
      <c r="G32" s="98">
        <v>0</v>
      </c>
      <c r="H32" s="98">
        <v>0</v>
      </c>
      <c r="I32" s="98">
        <v>0</v>
      </c>
      <c r="J32" s="98">
        <v>0</v>
      </c>
      <c r="K32" s="98">
        <v>0</v>
      </c>
      <c r="L32" s="98">
        <v>0</v>
      </c>
      <c r="M32" s="98">
        <v>0</v>
      </c>
      <c r="N32" s="98">
        <v>0</v>
      </c>
      <c r="O32" s="98">
        <v>0</v>
      </c>
      <c r="P32" s="98">
        <v>0</v>
      </c>
      <c r="Q32" s="98">
        <v>0</v>
      </c>
      <c r="R32" s="98">
        <v>0</v>
      </c>
      <c r="S32" s="99">
        <v>0</v>
      </c>
      <c r="T32" s="99">
        <v>0</v>
      </c>
      <c r="U32" s="99">
        <v>0</v>
      </c>
      <c r="V32" s="99">
        <v>0</v>
      </c>
      <c r="W32" s="98">
        <v>0</v>
      </c>
      <c r="X32" s="98">
        <v>0</v>
      </c>
    </row>
    <row r="33" spans="1:24" x14ac:dyDescent="0.15">
      <c r="A33" s="306"/>
      <c r="B33" s="77" t="s">
        <v>25</v>
      </c>
      <c r="C33" s="91">
        <v>0</v>
      </c>
      <c r="D33" s="91">
        <v>0</v>
      </c>
      <c r="E33" s="96">
        <v>0</v>
      </c>
      <c r="F33" s="79">
        <v>0</v>
      </c>
      <c r="G33" s="79">
        <v>0</v>
      </c>
      <c r="H33" s="79">
        <v>0</v>
      </c>
      <c r="I33" s="79">
        <v>0</v>
      </c>
      <c r="J33" s="79">
        <v>0</v>
      </c>
      <c r="K33" s="79">
        <v>0</v>
      </c>
      <c r="L33" s="79">
        <v>0</v>
      </c>
      <c r="M33" s="79">
        <v>0</v>
      </c>
      <c r="N33" s="79">
        <v>0</v>
      </c>
      <c r="O33" s="79">
        <v>0</v>
      </c>
      <c r="P33" s="79">
        <v>0</v>
      </c>
      <c r="Q33" s="79">
        <v>0</v>
      </c>
      <c r="R33" s="79">
        <v>0</v>
      </c>
      <c r="S33" s="92">
        <v>0</v>
      </c>
      <c r="T33" s="92">
        <v>0</v>
      </c>
      <c r="U33" s="92">
        <v>0</v>
      </c>
      <c r="V33" s="92">
        <v>0</v>
      </c>
      <c r="W33" s="79">
        <v>0</v>
      </c>
      <c r="X33" s="79">
        <v>0</v>
      </c>
    </row>
    <row r="34" spans="1:24" x14ac:dyDescent="0.15">
      <c r="A34" s="306"/>
      <c r="B34" s="77" t="s">
        <v>24</v>
      </c>
      <c r="C34" s="94">
        <v>0</v>
      </c>
      <c r="D34" s="94">
        <v>0</v>
      </c>
      <c r="E34" s="97">
        <v>0</v>
      </c>
      <c r="F34" s="80">
        <v>0</v>
      </c>
      <c r="G34" s="80">
        <v>0</v>
      </c>
      <c r="H34" s="80">
        <v>0</v>
      </c>
      <c r="I34" s="80">
        <v>0</v>
      </c>
      <c r="J34" s="80">
        <v>0</v>
      </c>
      <c r="K34" s="80">
        <v>0</v>
      </c>
      <c r="L34" s="80">
        <v>0</v>
      </c>
      <c r="M34" s="80">
        <v>0</v>
      </c>
      <c r="N34" s="80">
        <v>0</v>
      </c>
      <c r="O34" s="80">
        <v>0</v>
      </c>
      <c r="P34" s="80">
        <v>0</v>
      </c>
      <c r="Q34" s="80">
        <v>0</v>
      </c>
      <c r="R34" s="80">
        <v>0</v>
      </c>
      <c r="S34" s="95">
        <v>0</v>
      </c>
      <c r="T34" s="95">
        <v>0</v>
      </c>
      <c r="U34" s="95">
        <v>0</v>
      </c>
      <c r="V34" s="95">
        <v>0</v>
      </c>
      <c r="W34" s="80">
        <v>0</v>
      </c>
      <c r="X34" s="80">
        <v>0</v>
      </c>
    </row>
    <row r="35" spans="1:24" x14ac:dyDescent="0.15">
      <c r="A35" s="306" t="s">
        <v>84</v>
      </c>
      <c r="B35" s="77" t="s">
        <v>0</v>
      </c>
      <c r="C35" s="91">
        <v>0</v>
      </c>
      <c r="D35" s="91">
        <v>0</v>
      </c>
      <c r="E35" s="91">
        <v>0</v>
      </c>
      <c r="F35" s="91">
        <v>0</v>
      </c>
      <c r="G35" s="91">
        <v>0</v>
      </c>
      <c r="H35" s="91">
        <v>0</v>
      </c>
      <c r="I35" s="91">
        <v>0</v>
      </c>
      <c r="J35" s="91">
        <v>0</v>
      </c>
      <c r="K35" s="91">
        <v>0</v>
      </c>
      <c r="L35" s="91">
        <v>0</v>
      </c>
      <c r="M35" s="91">
        <v>0</v>
      </c>
      <c r="N35" s="91">
        <v>0</v>
      </c>
      <c r="O35" s="91">
        <v>0</v>
      </c>
      <c r="P35" s="91">
        <v>0</v>
      </c>
      <c r="Q35" s="91">
        <v>0</v>
      </c>
      <c r="R35" s="91">
        <v>0</v>
      </c>
      <c r="S35" s="92">
        <v>0</v>
      </c>
      <c r="T35" s="92">
        <v>0</v>
      </c>
      <c r="U35" s="92">
        <v>0</v>
      </c>
      <c r="V35" s="92">
        <v>0</v>
      </c>
      <c r="W35" s="91">
        <v>0</v>
      </c>
      <c r="X35" s="91">
        <v>0</v>
      </c>
    </row>
    <row r="36" spans="1:24" x14ac:dyDescent="0.15">
      <c r="A36" s="306"/>
      <c r="B36" s="77" t="s">
        <v>25</v>
      </c>
      <c r="C36" s="91">
        <v>0</v>
      </c>
      <c r="D36" s="91">
        <v>0</v>
      </c>
      <c r="E36" s="106">
        <v>0</v>
      </c>
      <c r="F36" s="79">
        <v>0</v>
      </c>
      <c r="G36" s="79">
        <v>0</v>
      </c>
      <c r="H36" s="79">
        <v>0</v>
      </c>
      <c r="I36" s="79">
        <v>0</v>
      </c>
      <c r="J36" s="79">
        <v>0</v>
      </c>
      <c r="K36" s="79">
        <v>0</v>
      </c>
      <c r="L36" s="79">
        <v>0</v>
      </c>
      <c r="M36" s="79">
        <v>0</v>
      </c>
      <c r="N36" s="79">
        <v>0</v>
      </c>
      <c r="O36" s="79">
        <v>0</v>
      </c>
      <c r="P36" s="79">
        <v>0</v>
      </c>
      <c r="Q36" s="79">
        <v>0</v>
      </c>
      <c r="R36" s="79">
        <v>0</v>
      </c>
      <c r="S36" s="92">
        <v>0</v>
      </c>
      <c r="T36" s="92">
        <v>0</v>
      </c>
      <c r="U36" s="92">
        <v>0</v>
      </c>
      <c r="V36" s="92">
        <v>0</v>
      </c>
      <c r="W36" s="79">
        <v>0</v>
      </c>
      <c r="X36" s="79">
        <v>0</v>
      </c>
    </row>
    <row r="37" spans="1:24" x14ac:dyDescent="0.15">
      <c r="A37" s="306"/>
      <c r="B37" s="77" t="s">
        <v>24</v>
      </c>
      <c r="C37" s="91">
        <v>0</v>
      </c>
      <c r="D37" s="91">
        <v>0</v>
      </c>
      <c r="E37" s="106">
        <v>0</v>
      </c>
      <c r="F37" s="79">
        <v>0</v>
      </c>
      <c r="G37" s="79">
        <v>0</v>
      </c>
      <c r="H37" s="79">
        <v>0</v>
      </c>
      <c r="I37" s="79">
        <v>0</v>
      </c>
      <c r="J37" s="79">
        <v>0</v>
      </c>
      <c r="K37" s="79">
        <v>0</v>
      </c>
      <c r="L37" s="79">
        <v>0</v>
      </c>
      <c r="M37" s="79">
        <v>0</v>
      </c>
      <c r="N37" s="79">
        <v>0</v>
      </c>
      <c r="O37" s="79">
        <v>0</v>
      </c>
      <c r="P37" s="79">
        <v>0</v>
      </c>
      <c r="Q37" s="79">
        <v>0</v>
      </c>
      <c r="R37" s="79">
        <v>0</v>
      </c>
      <c r="S37" s="92">
        <v>0</v>
      </c>
      <c r="T37" s="92">
        <v>0</v>
      </c>
      <c r="U37" s="92">
        <v>0</v>
      </c>
      <c r="V37" s="92">
        <v>0</v>
      </c>
      <c r="W37" s="79">
        <v>0</v>
      </c>
      <c r="X37" s="79">
        <v>0</v>
      </c>
    </row>
    <row r="38" spans="1:24" x14ac:dyDescent="0.15">
      <c r="A38" s="306" t="s">
        <v>85</v>
      </c>
      <c r="B38" s="77" t="s">
        <v>0</v>
      </c>
      <c r="C38" s="98">
        <v>19</v>
      </c>
      <c r="D38" s="98">
        <v>3</v>
      </c>
      <c r="E38" s="98">
        <v>3</v>
      </c>
      <c r="F38" s="98">
        <v>4</v>
      </c>
      <c r="G38" s="98">
        <v>0</v>
      </c>
      <c r="H38" s="98">
        <v>0</v>
      </c>
      <c r="I38" s="98">
        <v>0</v>
      </c>
      <c r="J38" s="98">
        <v>0</v>
      </c>
      <c r="K38" s="98">
        <v>10</v>
      </c>
      <c r="L38" s="98">
        <v>0</v>
      </c>
      <c r="M38" s="98">
        <v>0</v>
      </c>
      <c r="N38" s="98">
        <v>2</v>
      </c>
      <c r="O38" s="98">
        <v>0</v>
      </c>
      <c r="P38" s="98">
        <v>0</v>
      </c>
      <c r="Q38" s="98">
        <v>0</v>
      </c>
      <c r="R38" s="98">
        <v>0</v>
      </c>
      <c r="S38" s="99">
        <v>15.789473684210526</v>
      </c>
      <c r="T38" s="99">
        <v>15.789473684210526</v>
      </c>
      <c r="U38" s="99">
        <v>21.052631578947366</v>
      </c>
      <c r="V38" s="99">
        <v>52.631578947368418</v>
      </c>
      <c r="W38" s="98">
        <v>3</v>
      </c>
      <c r="X38" s="98">
        <v>0</v>
      </c>
    </row>
    <row r="39" spans="1:24" x14ac:dyDescent="0.15">
      <c r="A39" s="306"/>
      <c r="B39" s="77" t="s">
        <v>25</v>
      </c>
      <c r="C39" s="91">
        <v>5</v>
      </c>
      <c r="D39" s="91">
        <v>1</v>
      </c>
      <c r="E39" s="96">
        <v>1</v>
      </c>
      <c r="F39" s="79">
        <v>1</v>
      </c>
      <c r="G39" s="79">
        <v>0</v>
      </c>
      <c r="H39" s="79">
        <v>0</v>
      </c>
      <c r="I39" s="79">
        <v>0</v>
      </c>
      <c r="J39" s="79">
        <v>0</v>
      </c>
      <c r="K39" s="79">
        <v>3</v>
      </c>
      <c r="L39" s="79">
        <v>0</v>
      </c>
      <c r="M39" s="79">
        <v>0</v>
      </c>
      <c r="N39" s="79">
        <v>0</v>
      </c>
      <c r="O39" s="79">
        <v>0</v>
      </c>
      <c r="P39" s="79">
        <v>0</v>
      </c>
      <c r="Q39" s="79">
        <v>0</v>
      </c>
      <c r="R39" s="79">
        <v>0</v>
      </c>
      <c r="S39" s="92">
        <v>20</v>
      </c>
      <c r="T39" s="92">
        <v>20</v>
      </c>
      <c r="U39" s="92">
        <v>20</v>
      </c>
      <c r="V39" s="92">
        <v>60</v>
      </c>
      <c r="W39" s="79">
        <v>1</v>
      </c>
      <c r="X39" s="79">
        <v>0</v>
      </c>
    </row>
    <row r="40" spans="1:24" x14ac:dyDescent="0.15">
      <c r="A40" s="306"/>
      <c r="B40" s="77" t="s">
        <v>24</v>
      </c>
      <c r="C40" s="94">
        <v>14</v>
      </c>
      <c r="D40" s="94">
        <v>2</v>
      </c>
      <c r="E40" s="97">
        <v>2</v>
      </c>
      <c r="F40" s="80">
        <v>3</v>
      </c>
      <c r="G40" s="80">
        <v>0</v>
      </c>
      <c r="H40" s="80">
        <v>0</v>
      </c>
      <c r="I40" s="80">
        <v>0</v>
      </c>
      <c r="J40" s="80">
        <v>0</v>
      </c>
      <c r="K40" s="80">
        <v>7</v>
      </c>
      <c r="L40" s="80">
        <v>0</v>
      </c>
      <c r="M40" s="80">
        <v>0</v>
      </c>
      <c r="N40" s="80">
        <v>2</v>
      </c>
      <c r="O40" s="80">
        <v>0</v>
      </c>
      <c r="P40" s="80">
        <v>0</v>
      </c>
      <c r="Q40" s="80">
        <v>0</v>
      </c>
      <c r="R40" s="80">
        <v>0</v>
      </c>
      <c r="S40" s="95">
        <v>14.285714285714285</v>
      </c>
      <c r="T40" s="95">
        <v>14.285714285714285</v>
      </c>
      <c r="U40" s="95">
        <v>21.428571428571427</v>
      </c>
      <c r="V40" s="95">
        <v>50</v>
      </c>
      <c r="W40" s="80">
        <v>2</v>
      </c>
      <c r="X40" s="80">
        <v>0</v>
      </c>
    </row>
    <row r="41" spans="1:24" x14ac:dyDescent="0.15">
      <c r="A41" s="272" t="s">
        <v>22</v>
      </c>
      <c r="B41" s="77" t="s">
        <v>0</v>
      </c>
      <c r="C41" s="91">
        <v>200</v>
      </c>
      <c r="D41" s="91">
        <v>157</v>
      </c>
      <c r="E41" s="91">
        <v>157</v>
      </c>
      <c r="F41" s="91">
        <v>16</v>
      </c>
      <c r="G41" s="91">
        <v>5</v>
      </c>
      <c r="H41" s="91">
        <v>5</v>
      </c>
      <c r="I41" s="91">
        <v>0</v>
      </c>
      <c r="J41" s="91">
        <v>0</v>
      </c>
      <c r="K41" s="91">
        <v>6</v>
      </c>
      <c r="L41" s="91">
        <v>0</v>
      </c>
      <c r="M41" s="91">
        <v>0</v>
      </c>
      <c r="N41" s="91">
        <v>11</v>
      </c>
      <c r="O41" s="91">
        <v>0</v>
      </c>
      <c r="P41" s="91">
        <v>0</v>
      </c>
      <c r="Q41" s="91">
        <v>0</v>
      </c>
      <c r="R41" s="91">
        <v>0</v>
      </c>
      <c r="S41" s="92">
        <v>78.5</v>
      </c>
      <c r="T41" s="92">
        <v>78.5</v>
      </c>
      <c r="U41" s="92">
        <v>8</v>
      </c>
      <c r="V41" s="92">
        <v>3</v>
      </c>
      <c r="W41" s="91">
        <v>163</v>
      </c>
      <c r="X41" s="91">
        <v>11</v>
      </c>
    </row>
    <row r="42" spans="1:24" x14ac:dyDescent="0.15">
      <c r="A42" s="272"/>
      <c r="B42" s="77" t="s">
        <v>25</v>
      </c>
      <c r="C42" s="91">
        <v>93</v>
      </c>
      <c r="D42" s="91">
        <v>79</v>
      </c>
      <c r="E42" s="106">
        <v>79</v>
      </c>
      <c r="F42" s="79">
        <v>2</v>
      </c>
      <c r="G42" s="79">
        <v>2</v>
      </c>
      <c r="H42" s="79">
        <v>4</v>
      </c>
      <c r="I42" s="79">
        <v>0</v>
      </c>
      <c r="J42" s="79">
        <v>0</v>
      </c>
      <c r="K42" s="79">
        <v>2</v>
      </c>
      <c r="L42" s="79">
        <v>0</v>
      </c>
      <c r="M42" s="79">
        <v>0</v>
      </c>
      <c r="N42" s="79">
        <v>4</v>
      </c>
      <c r="O42" s="79">
        <v>0</v>
      </c>
      <c r="P42" s="79">
        <v>0</v>
      </c>
      <c r="Q42" s="79">
        <v>0</v>
      </c>
      <c r="R42" s="79">
        <v>0</v>
      </c>
      <c r="S42" s="92">
        <v>84.946236559139791</v>
      </c>
      <c r="T42" s="92">
        <v>84.946236559139791</v>
      </c>
      <c r="U42" s="92">
        <v>2.1505376344086025</v>
      </c>
      <c r="V42" s="92">
        <v>2.1505376344086025</v>
      </c>
      <c r="W42" s="79">
        <v>88</v>
      </c>
      <c r="X42" s="79">
        <v>1</v>
      </c>
    </row>
    <row r="43" spans="1:24" x14ac:dyDescent="0.15">
      <c r="A43" s="272"/>
      <c r="B43" s="77" t="s">
        <v>24</v>
      </c>
      <c r="C43" s="91">
        <v>107</v>
      </c>
      <c r="D43" s="91">
        <v>78</v>
      </c>
      <c r="E43" s="106">
        <v>78</v>
      </c>
      <c r="F43" s="79">
        <v>14</v>
      </c>
      <c r="G43" s="79">
        <v>3</v>
      </c>
      <c r="H43" s="79">
        <v>1</v>
      </c>
      <c r="I43" s="79">
        <v>0</v>
      </c>
      <c r="J43" s="79">
        <v>0</v>
      </c>
      <c r="K43" s="79">
        <v>4</v>
      </c>
      <c r="L43" s="79">
        <v>0</v>
      </c>
      <c r="M43" s="79">
        <v>0</v>
      </c>
      <c r="N43" s="79">
        <v>7</v>
      </c>
      <c r="O43" s="79">
        <v>0</v>
      </c>
      <c r="P43" s="79">
        <v>0</v>
      </c>
      <c r="Q43" s="79">
        <v>0</v>
      </c>
      <c r="R43" s="79">
        <v>0</v>
      </c>
      <c r="S43" s="92">
        <v>72.89719626168224</v>
      </c>
      <c r="T43" s="92">
        <v>72.89719626168224</v>
      </c>
      <c r="U43" s="92">
        <v>13.084112149532709</v>
      </c>
      <c r="V43" s="92">
        <v>3.7383177570093453</v>
      </c>
      <c r="W43" s="79">
        <v>75</v>
      </c>
      <c r="X43" s="79">
        <v>10</v>
      </c>
    </row>
    <row r="44" spans="1:24" x14ac:dyDescent="0.15">
      <c r="A44" s="272" t="s">
        <v>26</v>
      </c>
      <c r="B44" s="77" t="s">
        <v>0</v>
      </c>
      <c r="C44" s="98">
        <v>1328</v>
      </c>
      <c r="D44" s="98">
        <v>462</v>
      </c>
      <c r="E44" s="98">
        <v>462</v>
      </c>
      <c r="F44" s="98">
        <v>364</v>
      </c>
      <c r="G44" s="98">
        <v>0</v>
      </c>
      <c r="H44" s="98">
        <v>0</v>
      </c>
      <c r="I44" s="98">
        <v>11</v>
      </c>
      <c r="J44" s="98">
        <v>0</v>
      </c>
      <c r="K44" s="98">
        <v>426</v>
      </c>
      <c r="L44" s="98">
        <v>2</v>
      </c>
      <c r="M44" s="98">
        <v>1</v>
      </c>
      <c r="N44" s="98">
        <v>62</v>
      </c>
      <c r="O44" s="98">
        <v>0</v>
      </c>
      <c r="P44" s="98">
        <v>0</v>
      </c>
      <c r="Q44" s="98">
        <v>0</v>
      </c>
      <c r="R44" s="98">
        <v>1</v>
      </c>
      <c r="S44" s="99">
        <v>34.789156626506021</v>
      </c>
      <c r="T44" s="99">
        <v>34.789156626506021</v>
      </c>
      <c r="U44" s="99">
        <v>27.409638554216869</v>
      </c>
      <c r="V44" s="99">
        <v>32.153614457831324</v>
      </c>
      <c r="W44" s="98">
        <v>359</v>
      </c>
      <c r="X44" s="98">
        <v>115</v>
      </c>
    </row>
    <row r="45" spans="1:24" x14ac:dyDescent="0.15">
      <c r="A45" s="272"/>
      <c r="B45" s="77" t="s">
        <v>25</v>
      </c>
      <c r="C45" s="91">
        <v>674</v>
      </c>
      <c r="D45" s="91">
        <v>229</v>
      </c>
      <c r="E45" s="96">
        <v>229</v>
      </c>
      <c r="F45" s="79">
        <v>184</v>
      </c>
      <c r="G45" s="79">
        <v>0</v>
      </c>
      <c r="H45" s="79">
        <v>0</v>
      </c>
      <c r="I45" s="79">
        <v>10</v>
      </c>
      <c r="J45" s="79">
        <v>0</v>
      </c>
      <c r="K45" s="79">
        <v>223</v>
      </c>
      <c r="L45" s="79">
        <v>1</v>
      </c>
      <c r="M45" s="79">
        <v>0</v>
      </c>
      <c r="N45" s="79">
        <v>27</v>
      </c>
      <c r="O45" s="79">
        <v>0</v>
      </c>
      <c r="P45" s="79">
        <v>0</v>
      </c>
      <c r="Q45" s="79">
        <v>0</v>
      </c>
      <c r="R45" s="79">
        <v>1</v>
      </c>
      <c r="S45" s="92">
        <v>33.976261127596445</v>
      </c>
      <c r="T45" s="92">
        <v>33.976261127596445</v>
      </c>
      <c r="U45" s="92">
        <v>27.299703264094955</v>
      </c>
      <c r="V45" s="92">
        <v>33.23442136498516</v>
      </c>
      <c r="W45" s="79">
        <v>227</v>
      </c>
      <c r="X45" s="79">
        <v>9</v>
      </c>
    </row>
    <row r="46" spans="1:24" x14ac:dyDescent="0.15">
      <c r="A46" s="272"/>
      <c r="B46" s="77" t="s">
        <v>24</v>
      </c>
      <c r="C46" s="107">
        <v>654</v>
      </c>
      <c r="D46" s="107">
        <v>233</v>
      </c>
      <c r="E46" s="108">
        <v>233</v>
      </c>
      <c r="F46" s="109">
        <v>180</v>
      </c>
      <c r="G46" s="109">
        <v>0</v>
      </c>
      <c r="H46" s="109">
        <v>0</v>
      </c>
      <c r="I46" s="109">
        <v>1</v>
      </c>
      <c r="J46" s="109">
        <v>0</v>
      </c>
      <c r="K46" s="109">
        <v>203</v>
      </c>
      <c r="L46" s="109">
        <v>1</v>
      </c>
      <c r="M46" s="109">
        <v>1</v>
      </c>
      <c r="N46" s="109">
        <v>35</v>
      </c>
      <c r="O46" s="109">
        <v>0</v>
      </c>
      <c r="P46" s="109">
        <v>0</v>
      </c>
      <c r="Q46" s="109">
        <v>0</v>
      </c>
      <c r="R46" s="109">
        <v>0</v>
      </c>
      <c r="S46" s="110">
        <v>35.62691131498471</v>
      </c>
      <c r="T46" s="110">
        <v>35.62691131498471</v>
      </c>
      <c r="U46" s="110">
        <v>27.522935779816514</v>
      </c>
      <c r="V46" s="110">
        <v>31.039755351681958</v>
      </c>
      <c r="W46" s="109">
        <v>132</v>
      </c>
      <c r="X46" s="109">
        <v>106</v>
      </c>
    </row>
    <row r="47" spans="1:24" ht="39.75" customHeight="1" x14ac:dyDescent="0.15">
      <c r="A47" s="315" t="s">
        <v>207</v>
      </c>
      <c r="B47" s="315"/>
      <c r="C47" s="315"/>
      <c r="D47" s="315"/>
      <c r="E47" s="315"/>
      <c r="F47" s="315"/>
      <c r="G47" s="315"/>
      <c r="H47" s="315"/>
      <c r="I47" s="315"/>
      <c r="J47" s="315"/>
      <c r="K47" s="315"/>
      <c r="L47" s="315"/>
      <c r="M47" s="103"/>
      <c r="N47" s="103"/>
      <c r="O47" s="103"/>
      <c r="P47" s="103"/>
      <c r="Q47" s="103"/>
      <c r="R47" s="103"/>
      <c r="S47" s="103"/>
      <c r="T47" s="103"/>
      <c r="U47" s="103"/>
      <c r="V47" s="103"/>
      <c r="W47" s="103"/>
      <c r="X47" s="103"/>
    </row>
    <row r="48" spans="1:24"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row>
    <row r="49" spans="3:13" x14ac:dyDescent="0.15">
      <c r="C49" s="84"/>
      <c r="D49" s="84"/>
      <c r="E49" s="84"/>
      <c r="F49" s="84"/>
      <c r="G49" s="84"/>
      <c r="H49" s="84"/>
      <c r="I49" s="84"/>
      <c r="J49" s="84"/>
      <c r="K49" s="84"/>
      <c r="L49" s="84"/>
      <c r="M49" s="84"/>
    </row>
    <row r="50" spans="3:13" x14ac:dyDescent="0.15">
      <c r="C50" s="84"/>
      <c r="D50" s="84"/>
      <c r="E50" s="84"/>
      <c r="F50" s="84"/>
      <c r="G50" s="84"/>
      <c r="H50" s="84"/>
      <c r="I50" s="84"/>
      <c r="J50" s="84"/>
      <c r="K50" s="84"/>
      <c r="L50" s="84"/>
      <c r="M50" s="84"/>
    </row>
    <row r="51" spans="3:13" x14ac:dyDescent="0.15">
      <c r="C51" s="84"/>
      <c r="D51" s="84"/>
      <c r="E51" s="84"/>
      <c r="F51" s="84"/>
      <c r="G51" s="84"/>
      <c r="H51" s="84"/>
      <c r="I51" s="84"/>
      <c r="J51" s="84"/>
      <c r="K51" s="84"/>
      <c r="L51" s="84"/>
      <c r="M51" s="84"/>
    </row>
    <row r="52" spans="3:13" x14ac:dyDescent="0.15">
      <c r="C52" s="84"/>
      <c r="D52" s="84"/>
      <c r="E52" s="84"/>
      <c r="F52" s="84"/>
      <c r="G52" s="84"/>
      <c r="H52" s="84"/>
      <c r="I52" s="84"/>
      <c r="J52" s="84"/>
      <c r="K52" s="84"/>
      <c r="L52" s="84"/>
      <c r="M52" s="84"/>
    </row>
    <row r="53" spans="3:13" x14ac:dyDescent="0.15">
      <c r="C53" s="84"/>
      <c r="D53" s="84"/>
      <c r="E53" s="84"/>
      <c r="F53" s="84"/>
      <c r="G53" s="84"/>
      <c r="H53" s="84"/>
      <c r="I53" s="84"/>
      <c r="J53" s="84"/>
      <c r="K53" s="84"/>
      <c r="L53" s="84"/>
      <c r="M53" s="84"/>
    </row>
    <row r="54" spans="3:13" x14ac:dyDescent="0.15">
      <c r="C54" s="84"/>
      <c r="D54" s="84"/>
      <c r="E54" s="84"/>
      <c r="F54" s="84"/>
      <c r="G54" s="84"/>
      <c r="H54" s="84"/>
      <c r="I54" s="84"/>
      <c r="J54" s="84"/>
      <c r="K54" s="84"/>
      <c r="L54" s="84"/>
      <c r="M54" s="84"/>
    </row>
  </sheetData>
  <mergeCells count="46">
    <mergeCell ref="T4:T10"/>
    <mergeCell ref="C3:C10"/>
    <mergeCell ref="G3:H3"/>
    <mergeCell ref="G4:H5"/>
    <mergeCell ref="A47:L47"/>
    <mergeCell ref="A44:A46"/>
    <mergeCell ref="A41:A43"/>
    <mergeCell ref="A38:A40"/>
    <mergeCell ref="A35:A37"/>
    <mergeCell ref="A32:A34"/>
    <mergeCell ref="A29:A31"/>
    <mergeCell ref="A26:A28"/>
    <mergeCell ref="A23:A25"/>
    <mergeCell ref="A20:A22"/>
    <mergeCell ref="A14:A16"/>
    <mergeCell ref="A17:A19"/>
    <mergeCell ref="W3:X7"/>
    <mergeCell ref="W8:W10"/>
    <mergeCell ref="X8:X10"/>
    <mergeCell ref="A11:A13"/>
    <mergeCell ref="F4:F10"/>
    <mergeCell ref="D5:D10"/>
    <mergeCell ref="E5:E10"/>
    <mergeCell ref="G6:G10"/>
    <mergeCell ref="H6:H10"/>
    <mergeCell ref="K6:K10"/>
    <mergeCell ref="L6:L10"/>
    <mergeCell ref="D3:E3"/>
    <mergeCell ref="D4:E4"/>
    <mergeCell ref="A3:B10"/>
    <mergeCell ref="V3:V10"/>
    <mergeCell ref="U3:U10"/>
    <mergeCell ref="I4:I10"/>
    <mergeCell ref="N3:N10"/>
    <mergeCell ref="O3:O10"/>
    <mergeCell ref="S3:S10"/>
    <mergeCell ref="Q6:Q10"/>
    <mergeCell ref="J3:M3"/>
    <mergeCell ref="J4:M4"/>
    <mergeCell ref="P6:P10"/>
    <mergeCell ref="R4:R10"/>
    <mergeCell ref="P4:Q5"/>
    <mergeCell ref="P3:R3"/>
    <mergeCell ref="J5:J10"/>
    <mergeCell ref="K5:L5"/>
    <mergeCell ref="M5:M10"/>
  </mergeCells>
  <phoneticPr fontId="4"/>
  <pageMargins left="0.39370078740157483" right="0.39370078740157483" top="0.39370078740157483" bottom="0.39370078740157483" header="0.55118110236220474" footer="0.27559055118110237"/>
  <pageSetup paperSize="9" firstPageNumber="110"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54"/>
  <sheetViews>
    <sheetView tabSelected="1" zoomScaleNormal="100" zoomScaleSheetLayoutView="87" zoomScalePageLayoutView="256" workbookViewId="0"/>
  </sheetViews>
  <sheetFormatPr defaultColWidth="9" defaultRowHeight="9.5" x14ac:dyDescent="0.15"/>
  <cols>
    <col min="1" max="1" width="7.90625" style="6" customWidth="1"/>
    <col min="2" max="2" width="5.6328125" style="6" customWidth="1"/>
    <col min="3" max="4" width="7.453125" style="6" customWidth="1"/>
    <col min="5" max="5" width="8.453125" style="6" customWidth="1"/>
    <col min="6" max="6" width="7.453125" style="6" customWidth="1"/>
    <col min="7" max="8" width="8.08984375" style="6" customWidth="1"/>
    <col min="9" max="17" width="7.453125" style="6" customWidth="1"/>
    <col min="18" max="18" width="8.26953125" style="6" customWidth="1"/>
    <col min="19" max="22" width="7.453125" style="6" customWidth="1"/>
    <col min="23" max="24" width="8.08984375" style="6" customWidth="1"/>
    <col min="25" max="25" width="4.08984375" style="6" customWidth="1"/>
    <col min="26" max="16384" width="9" style="6"/>
  </cols>
  <sheetData>
    <row r="1" spans="1:25" s="45" customFormat="1" ht="15" customHeight="1" x14ac:dyDescent="0.15">
      <c r="A1" s="1" t="s">
        <v>23</v>
      </c>
    </row>
    <row r="2" spans="1:25" s="45" customFormat="1" ht="15" customHeight="1" x14ac:dyDescent="0.15">
      <c r="A2" s="3" t="s">
        <v>262</v>
      </c>
      <c r="Q2" s="85"/>
      <c r="R2" s="85"/>
      <c r="X2" s="4" t="s">
        <v>1</v>
      </c>
    </row>
    <row r="3" spans="1:25" ht="18.75" customHeight="1" x14ac:dyDescent="0.15">
      <c r="A3" s="287" t="s">
        <v>27</v>
      </c>
      <c r="B3" s="288"/>
      <c r="C3" s="302" t="s">
        <v>130</v>
      </c>
      <c r="D3" s="273" t="s">
        <v>86</v>
      </c>
      <c r="E3" s="297"/>
      <c r="F3" s="86" t="s">
        <v>87</v>
      </c>
      <c r="G3" s="275" t="s">
        <v>88</v>
      </c>
      <c r="H3" s="276"/>
      <c r="I3" s="87" t="s">
        <v>89</v>
      </c>
      <c r="J3" s="273" t="s">
        <v>112</v>
      </c>
      <c r="K3" s="274"/>
      <c r="L3" s="274"/>
      <c r="M3" s="297"/>
      <c r="N3" s="302" t="s">
        <v>122</v>
      </c>
      <c r="O3" s="346" t="s">
        <v>123</v>
      </c>
      <c r="P3" s="352" t="s">
        <v>116</v>
      </c>
      <c r="Q3" s="353"/>
      <c r="R3" s="354"/>
      <c r="S3" s="349" t="s">
        <v>127</v>
      </c>
      <c r="T3" s="88"/>
      <c r="U3" s="302" t="s">
        <v>181</v>
      </c>
      <c r="V3" s="346" t="s">
        <v>129</v>
      </c>
      <c r="W3" s="317" t="s">
        <v>131</v>
      </c>
      <c r="X3" s="318"/>
    </row>
    <row r="4" spans="1:25" ht="18.75" customHeight="1" x14ac:dyDescent="0.15">
      <c r="A4" s="289"/>
      <c r="B4" s="290"/>
      <c r="C4" s="282"/>
      <c r="D4" s="277"/>
      <c r="E4" s="338"/>
      <c r="F4" s="280" t="s">
        <v>185</v>
      </c>
      <c r="G4" s="293" t="s">
        <v>176</v>
      </c>
      <c r="H4" s="294"/>
      <c r="I4" s="280" t="s">
        <v>125</v>
      </c>
      <c r="J4" s="298" t="s">
        <v>113</v>
      </c>
      <c r="K4" s="299"/>
      <c r="L4" s="299"/>
      <c r="M4" s="300"/>
      <c r="N4" s="282"/>
      <c r="O4" s="347"/>
      <c r="P4" s="340" t="s">
        <v>141</v>
      </c>
      <c r="Q4" s="341"/>
      <c r="R4" s="303" t="s">
        <v>159</v>
      </c>
      <c r="S4" s="350"/>
      <c r="T4" s="330" t="s">
        <v>162</v>
      </c>
      <c r="U4" s="282"/>
      <c r="V4" s="347"/>
      <c r="W4" s="319"/>
      <c r="X4" s="320"/>
    </row>
    <row r="5" spans="1:25" ht="18.75" customHeight="1" x14ac:dyDescent="0.15">
      <c r="A5" s="289"/>
      <c r="B5" s="290"/>
      <c r="C5" s="282"/>
      <c r="D5" s="282" t="s">
        <v>139</v>
      </c>
      <c r="E5" s="284" t="s">
        <v>161</v>
      </c>
      <c r="F5" s="280"/>
      <c r="G5" s="295"/>
      <c r="H5" s="296"/>
      <c r="I5" s="280"/>
      <c r="J5" s="302" t="s">
        <v>121</v>
      </c>
      <c r="K5" s="355" t="s">
        <v>114</v>
      </c>
      <c r="L5" s="356"/>
      <c r="M5" s="302" t="s">
        <v>115</v>
      </c>
      <c r="N5" s="282"/>
      <c r="O5" s="347"/>
      <c r="P5" s="342"/>
      <c r="Q5" s="343"/>
      <c r="R5" s="304"/>
      <c r="S5" s="350"/>
      <c r="T5" s="331"/>
      <c r="U5" s="282"/>
      <c r="V5" s="347"/>
      <c r="W5" s="319"/>
      <c r="X5" s="320"/>
    </row>
    <row r="6" spans="1:25" ht="18.75" customHeight="1" x14ac:dyDescent="0.15">
      <c r="A6" s="289"/>
      <c r="B6" s="290"/>
      <c r="C6" s="282"/>
      <c r="D6" s="282"/>
      <c r="E6" s="285"/>
      <c r="F6" s="280"/>
      <c r="G6" s="309" t="s">
        <v>173</v>
      </c>
      <c r="H6" s="365" t="s">
        <v>103</v>
      </c>
      <c r="I6" s="280"/>
      <c r="J6" s="282"/>
      <c r="K6" s="302" t="s">
        <v>120</v>
      </c>
      <c r="L6" s="330" t="s">
        <v>163</v>
      </c>
      <c r="M6" s="282"/>
      <c r="N6" s="282"/>
      <c r="O6" s="347"/>
      <c r="P6" s="312" t="s">
        <v>172</v>
      </c>
      <c r="Q6" s="330" t="s">
        <v>160</v>
      </c>
      <c r="R6" s="304"/>
      <c r="S6" s="350"/>
      <c r="T6" s="331"/>
      <c r="U6" s="282"/>
      <c r="V6" s="347"/>
      <c r="W6" s="319"/>
      <c r="X6" s="320"/>
    </row>
    <row r="7" spans="1:25" ht="18.75" customHeight="1" x14ac:dyDescent="0.15">
      <c r="A7" s="289"/>
      <c r="B7" s="290"/>
      <c r="C7" s="282"/>
      <c r="D7" s="282"/>
      <c r="E7" s="285"/>
      <c r="F7" s="280"/>
      <c r="G7" s="310"/>
      <c r="H7" s="307"/>
      <c r="I7" s="280"/>
      <c r="J7" s="282"/>
      <c r="K7" s="282"/>
      <c r="L7" s="331"/>
      <c r="M7" s="282"/>
      <c r="N7" s="282"/>
      <c r="O7" s="347"/>
      <c r="P7" s="313"/>
      <c r="Q7" s="331"/>
      <c r="R7" s="304"/>
      <c r="S7" s="350"/>
      <c r="T7" s="331"/>
      <c r="U7" s="282"/>
      <c r="V7" s="347"/>
      <c r="W7" s="357"/>
      <c r="X7" s="358"/>
    </row>
    <row r="8" spans="1:25" ht="18.75" customHeight="1" x14ac:dyDescent="0.15">
      <c r="A8" s="289"/>
      <c r="B8" s="290"/>
      <c r="C8" s="282"/>
      <c r="D8" s="282"/>
      <c r="E8" s="285"/>
      <c r="F8" s="280"/>
      <c r="G8" s="310"/>
      <c r="H8" s="307"/>
      <c r="I8" s="280"/>
      <c r="J8" s="282"/>
      <c r="K8" s="282"/>
      <c r="L8" s="331"/>
      <c r="M8" s="282"/>
      <c r="N8" s="282"/>
      <c r="O8" s="347"/>
      <c r="P8" s="313"/>
      <c r="Q8" s="331"/>
      <c r="R8" s="304"/>
      <c r="S8" s="350"/>
      <c r="T8" s="331"/>
      <c r="U8" s="282"/>
      <c r="V8" s="347"/>
      <c r="W8" s="359" t="s">
        <v>164</v>
      </c>
      <c r="X8" s="362" t="s">
        <v>133</v>
      </c>
    </row>
    <row r="9" spans="1:25" ht="18.75" customHeight="1" x14ac:dyDescent="0.15">
      <c r="A9" s="289"/>
      <c r="B9" s="290"/>
      <c r="C9" s="282"/>
      <c r="D9" s="282"/>
      <c r="E9" s="285"/>
      <c r="F9" s="280"/>
      <c r="G9" s="310"/>
      <c r="H9" s="307"/>
      <c r="I9" s="280"/>
      <c r="J9" s="282"/>
      <c r="K9" s="282"/>
      <c r="L9" s="331"/>
      <c r="M9" s="282"/>
      <c r="N9" s="282"/>
      <c r="O9" s="347"/>
      <c r="P9" s="313"/>
      <c r="Q9" s="331"/>
      <c r="R9" s="304"/>
      <c r="S9" s="350"/>
      <c r="T9" s="331"/>
      <c r="U9" s="282"/>
      <c r="V9" s="347"/>
      <c r="W9" s="360"/>
      <c r="X9" s="363"/>
    </row>
    <row r="10" spans="1:25" ht="18.75" customHeight="1" x14ac:dyDescent="0.15">
      <c r="A10" s="291"/>
      <c r="B10" s="292"/>
      <c r="C10" s="283"/>
      <c r="D10" s="283"/>
      <c r="E10" s="286"/>
      <c r="F10" s="281"/>
      <c r="G10" s="311"/>
      <c r="H10" s="308"/>
      <c r="I10" s="281"/>
      <c r="J10" s="283"/>
      <c r="K10" s="283"/>
      <c r="L10" s="332"/>
      <c r="M10" s="283"/>
      <c r="N10" s="283"/>
      <c r="O10" s="348"/>
      <c r="P10" s="314"/>
      <c r="Q10" s="332"/>
      <c r="R10" s="305"/>
      <c r="S10" s="351"/>
      <c r="T10" s="332"/>
      <c r="U10" s="283"/>
      <c r="V10" s="348"/>
      <c r="W10" s="361"/>
      <c r="X10" s="364"/>
    </row>
    <row r="11" spans="1:25" x14ac:dyDescent="0.15">
      <c r="A11" s="272" t="s">
        <v>175</v>
      </c>
      <c r="B11" s="77" t="s">
        <v>0</v>
      </c>
      <c r="C11" s="89">
        <v>266</v>
      </c>
      <c r="D11" s="89">
        <v>28</v>
      </c>
      <c r="E11" s="89">
        <v>28</v>
      </c>
      <c r="F11" s="89">
        <v>45</v>
      </c>
      <c r="G11" s="89">
        <v>0</v>
      </c>
      <c r="H11" s="89">
        <v>0</v>
      </c>
      <c r="I11" s="89">
        <v>1</v>
      </c>
      <c r="J11" s="89">
        <v>1</v>
      </c>
      <c r="K11" s="89">
        <v>104</v>
      </c>
      <c r="L11" s="89">
        <v>13</v>
      </c>
      <c r="M11" s="89">
        <v>1</v>
      </c>
      <c r="N11" s="89">
        <v>73</v>
      </c>
      <c r="O11" s="89">
        <v>0</v>
      </c>
      <c r="P11" s="89">
        <v>0</v>
      </c>
      <c r="Q11" s="89">
        <v>0</v>
      </c>
      <c r="R11" s="89">
        <v>0</v>
      </c>
      <c r="S11" s="90">
        <v>10.526315789473683</v>
      </c>
      <c r="T11" s="90">
        <v>10.526315789473683</v>
      </c>
      <c r="U11" s="90">
        <v>16.917293233082706</v>
      </c>
      <c r="V11" s="90">
        <v>39.473684210526315</v>
      </c>
      <c r="W11" s="89">
        <v>24</v>
      </c>
      <c r="X11" s="89">
        <v>4</v>
      </c>
    </row>
    <row r="12" spans="1:25" s="42" customFormat="1" x14ac:dyDescent="0.15">
      <c r="A12" s="272"/>
      <c r="B12" s="77" t="s">
        <v>25</v>
      </c>
      <c r="C12" s="91">
        <v>122</v>
      </c>
      <c r="D12" s="91">
        <v>12</v>
      </c>
      <c r="E12" s="91">
        <v>12</v>
      </c>
      <c r="F12" s="91">
        <v>19</v>
      </c>
      <c r="G12" s="91">
        <v>0</v>
      </c>
      <c r="H12" s="91">
        <v>0</v>
      </c>
      <c r="I12" s="91">
        <v>1</v>
      </c>
      <c r="J12" s="91">
        <v>1</v>
      </c>
      <c r="K12" s="91">
        <v>45</v>
      </c>
      <c r="L12" s="91">
        <v>10</v>
      </c>
      <c r="M12" s="91">
        <v>0</v>
      </c>
      <c r="N12" s="91">
        <v>34</v>
      </c>
      <c r="O12" s="91">
        <v>0</v>
      </c>
      <c r="P12" s="91">
        <v>0</v>
      </c>
      <c r="Q12" s="91">
        <v>0</v>
      </c>
      <c r="R12" s="91">
        <v>0</v>
      </c>
      <c r="S12" s="92">
        <v>9.8360655737704921</v>
      </c>
      <c r="T12" s="92">
        <v>9.8360655737704921</v>
      </c>
      <c r="U12" s="92">
        <v>15.573770491803279</v>
      </c>
      <c r="V12" s="92">
        <v>37.704918032786885</v>
      </c>
      <c r="W12" s="91">
        <v>11</v>
      </c>
      <c r="X12" s="91">
        <v>1</v>
      </c>
      <c r="Y12" s="93"/>
    </row>
    <row r="13" spans="1:25" x14ac:dyDescent="0.15">
      <c r="A13" s="272"/>
      <c r="B13" s="77" t="s">
        <v>24</v>
      </c>
      <c r="C13" s="94">
        <v>144</v>
      </c>
      <c r="D13" s="94">
        <v>16</v>
      </c>
      <c r="E13" s="94">
        <v>16</v>
      </c>
      <c r="F13" s="94">
        <v>26</v>
      </c>
      <c r="G13" s="94">
        <v>0</v>
      </c>
      <c r="H13" s="94">
        <v>0</v>
      </c>
      <c r="I13" s="94">
        <v>0</v>
      </c>
      <c r="J13" s="94">
        <v>0</v>
      </c>
      <c r="K13" s="94">
        <v>59</v>
      </c>
      <c r="L13" s="94">
        <v>3</v>
      </c>
      <c r="M13" s="94">
        <v>1</v>
      </c>
      <c r="N13" s="94">
        <v>39</v>
      </c>
      <c r="O13" s="94">
        <v>0</v>
      </c>
      <c r="P13" s="94">
        <v>0</v>
      </c>
      <c r="Q13" s="94">
        <v>0</v>
      </c>
      <c r="R13" s="94">
        <v>0</v>
      </c>
      <c r="S13" s="95">
        <v>11.111111111111111</v>
      </c>
      <c r="T13" s="95">
        <v>11.111111111111111</v>
      </c>
      <c r="U13" s="95">
        <v>18.055555555555554</v>
      </c>
      <c r="V13" s="95">
        <v>40.972222222222221</v>
      </c>
      <c r="W13" s="94">
        <v>13</v>
      </c>
      <c r="X13" s="94">
        <v>3</v>
      </c>
      <c r="Y13" s="93"/>
    </row>
    <row r="14" spans="1:25" x14ac:dyDescent="0.15">
      <c r="A14" s="272" t="s">
        <v>77</v>
      </c>
      <c r="B14" s="77" t="s">
        <v>0</v>
      </c>
      <c r="C14" s="91">
        <v>194</v>
      </c>
      <c r="D14" s="91">
        <v>22</v>
      </c>
      <c r="E14" s="91">
        <v>22</v>
      </c>
      <c r="F14" s="91">
        <v>36</v>
      </c>
      <c r="G14" s="91">
        <v>0</v>
      </c>
      <c r="H14" s="91">
        <v>0</v>
      </c>
      <c r="I14" s="91">
        <v>1</v>
      </c>
      <c r="J14" s="91">
        <v>1</v>
      </c>
      <c r="K14" s="91">
        <v>75</v>
      </c>
      <c r="L14" s="91">
        <v>13</v>
      </c>
      <c r="M14" s="91">
        <v>0</v>
      </c>
      <c r="N14" s="91">
        <v>46</v>
      </c>
      <c r="O14" s="91">
        <v>0</v>
      </c>
      <c r="P14" s="91">
        <v>0</v>
      </c>
      <c r="Q14" s="91">
        <v>0</v>
      </c>
      <c r="R14" s="91">
        <v>0</v>
      </c>
      <c r="S14" s="92">
        <v>11.340206185567011</v>
      </c>
      <c r="T14" s="92">
        <v>11.340206185567011</v>
      </c>
      <c r="U14" s="92">
        <v>18.556701030927837</v>
      </c>
      <c r="V14" s="92">
        <v>39.175257731958766</v>
      </c>
      <c r="W14" s="91">
        <v>18</v>
      </c>
      <c r="X14" s="91">
        <v>4</v>
      </c>
    </row>
    <row r="15" spans="1:25" x14ac:dyDescent="0.15">
      <c r="A15" s="272"/>
      <c r="B15" s="77" t="s">
        <v>25</v>
      </c>
      <c r="C15" s="91">
        <v>75</v>
      </c>
      <c r="D15" s="91">
        <v>11</v>
      </c>
      <c r="E15" s="96">
        <v>11</v>
      </c>
      <c r="F15" s="52">
        <v>15</v>
      </c>
      <c r="G15" s="52">
        <v>0</v>
      </c>
      <c r="H15" s="52">
        <v>0</v>
      </c>
      <c r="I15" s="52">
        <v>1</v>
      </c>
      <c r="J15" s="79">
        <v>1</v>
      </c>
      <c r="K15" s="79">
        <v>23</v>
      </c>
      <c r="L15" s="79">
        <v>10</v>
      </c>
      <c r="M15" s="79">
        <v>0</v>
      </c>
      <c r="N15" s="79">
        <v>14</v>
      </c>
      <c r="O15" s="79">
        <v>0</v>
      </c>
      <c r="P15" s="79">
        <v>0</v>
      </c>
      <c r="Q15" s="79">
        <v>0</v>
      </c>
      <c r="R15" s="79">
        <v>0</v>
      </c>
      <c r="S15" s="92">
        <v>14.666666666666666</v>
      </c>
      <c r="T15" s="92">
        <v>14.666666666666666</v>
      </c>
      <c r="U15" s="92">
        <v>20</v>
      </c>
      <c r="V15" s="92">
        <v>32</v>
      </c>
      <c r="W15" s="79">
        <v>10</v>
      </c>
      <c r="X15" s="79">
        <v>1</v>
      </c>
    </row>
    <row r="16" spans="1:25" x14ac:dyDescent="0.15">
      <c r="A16" s="272"/>
      <c r="B16" s="77" t="s">
        <v>24</v>
      </c>
      <c r="C16" s="94">
        <v>119</v>
      </c>
      <c r="D16" s="94">
        <v>11</v>
      </c>
      <c r="E16" s="97">
        <v>11</v>
      </c>
      <c r="F16" s="59">
        <v>21</v>
      </c>
      <c r="G16" s="59">
        <v>0</v>
      </c>
      <c r="H16" s="59">
        <v>0</v>
      </c>
      <c r="I16" s="59">
        <v>0</v>
      </c>
      <c r="J16" s="80">
        <v>0</v>
      </c>
      <c r="K16" s="80">
        <v>52</v>
      </c>
      <c r="L16" s="80">
        <v>3</v>
      </c>
      <c r="M16" s="80">
        <v>0</v>
      </c>
      <c r="N16" s="80">
        <v>32</v>
      </c>
      <c r="O16" s="80">
        <v>0</v>
      </c>
      <c r="P16" s="80">
        <v>0</v>
      </c>
      <c r="Q16" s="80">
        <v>0</v>
      </c>
      <c r="R16" s="80">
        <v>0</v>
      </c>
      <c r="S16" s="95">
        <v>9.2436974789915975</v>
      </c>
      <c r="T16" s="95">
        <v>9.2436974789915975</v>
      </c>
      <c r="U16" s="95">
        <v>17.647058823529413</v>
      </c>
      <c r="V16" s="95">
        <v>43.69747899159664</v>
      </c>
      <c r="W16" s="80">
        <v>8</v>
      </c>
      <c r="X16" s="80">
        <v>3</v>
      </c>
    </row>
    <row r="17" spans="1:24" x14ac:dyDescent="0.15">
      <c r="A17" s="306" t="s">
        <v>78</v>
      </c>
      <c r="B17" s="77" t="s">
        <v>0</v>
      </c>
      <c r="C17" s="91">
        <v>0</v>
      </c>
      <c r="D17" s="91">
        <v>0</v>
      </c>
      <c r="E17" s="91">
        <v>0</v>
      </c>
      <c r="F17" s="91">
        <v>0</v>
      </c>
      <c r="G17" s="91">
        <v>0</v>
      </c>
      <c r="H17" s="91">
        <v>0</v>
      </c>
      <c r="I17" s="91">
        <v>0</v>
      </c>
      <c r="J17" s="91">
        <v>0</v>
      </c>
      <c r="K17" s="91">
        <v>0</v>
      </c>
      <c r="L17" s="91">
        <v>0</v>
      </c>
      <c r="M17" s="91">
        <v>0</v>
      </c>
      <c r="N17" s="91">
        <v>0</v>
      </c>
      <c r="O17" s="91">
        <v>0</v>
      </c>
      <c r="P17" s="91">
        <v>0</v>
      </c>
      <c r="Q17" s="91">
        <v>0</v>
      </c>
      <c r="R17" s="91">
        <v>0</v>
      </c>
      <c r="S17" s="92">
        <v>0</v>
      </c>
      <c r="T17" s="92">
        <v>0</v>
      </c>
      <c r="U17" s="92">
        <v>0</v>
      </c>
      <c r="V17" s="92">
        <v>0</v>
      </c>
      <c r="W17" s="91">
        <v>0</v>
      </c>
      <c r="X17" s="91">
        <v>0</v>
      </c>
    </row>
    <row r="18" spans="1:24" x14ac:dyDescent="0.15">
      <c r="A18" s="306"/>
      <c r="B18" s="77" t="s">
        <v>25</v>
      </c>
      <c r="C18" s="91">
        <v>0</v>
      </c>
      <c r="D18" s="91">
        <v>0</v>
      </c>
      <c r="E18" s="96">
        <v>0</v>
      </c>
      <c r="F18" s="52">
        <v>0</v>
      </c>
      <c r="G18" s="79">
        <v>0</v>
      </c>
      <c r="H18" s="79">
        <v>0</v>
      </c>
      <c r="I18" s="79">
        <v>0</v>
      </c>
      <c r="J18" s="79">
        <v>0</v>
      </c>
      <c r="K18" s="79">
        <v>0</v>
      </c>
      <c r="L18" s="79">
        <v>0</v>
      </c>
      <c r="M18" s="79">
        <v>0</v>
      </c>
      <c r="N18" s="79">
        <v>0</v>
      </c>
      <c r="O18" s="79">
        <v>0</v>
      </c>
      <c r="P18" s="79">
        <v>0</v>
      </c>
      <c r="Q18" s="79">
        <v>0</v>
      </c>
      <c r="R18" s="79">
        <v>0</v>
      </c>
      <c r="S18" s="92">
        <v>0</v>
      </c>
      <c r="T18" s="92">
        <v>0</v>
      </c>
      <c r="U18" s="92">
        <v>0</v>
      </c>
      <c r="V18" s="92">
        <v>0</v>
      </c>
      <c r="W18" s="79">
        <v>0</v>
      </c>
      <c r="X18" s="79">
        <v>0</v>
      </c>
    </row>
    <row r="19" spans="1:24" x14ac:dyDescent="0.15">
      <c r="A19" s="306"/>
      <c r="B19" s="77" t="s">
        <v>24</v>
      </c>
      <c r="C19" s="91">
        <v>0</v>
      </c>
      <c r="D19" s="91">
        <v>0</v>
      </c>
      <c r="E19" s="96">
        <v>0</v>
      </c>
      <c r="F19" s="52">
        <v>0</v>
      </c>
      <c r="G19" s="52">
        <v>0</v>
      </c>
      <c r="H19" s="52">
        <v>0</v>
      </c>
      <c r="I19" s="52">
        <v>0</v>
      </c>
      <c r="J19" s="79">
        <v>0</v>
      </c>
      <c r="K19" s="79">
        <v>0</v>
      </c>
      <c r="L19" s="79">
        <v>0</v>
      </c>
      <c r="M19" s="79">
        <v>0</v>
      </c>
      <c r="N19" s="79">
        <v>0</v>
      </c>
      <c r="O19" s="79">
        <v>0</v>
      </c>
      <c r="P19" s="79">
        <v>0</v>
      </c>
      <c r="Q19" s="79">
        <v>0</v>
      </c>
      <c r="R19" s="79">
        <v>0</v>
      </c>
      <c r="S19" s="92">
        <v>0</v>
      </c>
      <c r="T19" s="92">
        <v>0</v>
      </c>
      <c r="U19" s="92">
        <v>0</v>
      </c>
      <c r="V19" s="92">
        <v>0</v>
      </c>
      <c r="W19" s="79">
        <v>0</v>
      </c>
      <c r="X19" s="79">
        <v>0</v>
      </c>
    </row>
    <row r="20" spans="1:24" x14ac:dyDescent="0.15">
      <c r="A20" s="306" t="s">
        <v>79</v>
      </c>
      <c r="B20" s="77" t="s">
        <v>0</v>
      </c>
      <c r="C20" s="98">
        <v>28</v>
      </c>
      <c r="D20" s="98">
        <v>0</v>
      </c>
      <c r="E20" s="98">
        <v>0</v>
      </c>
      <c r="F20" s="98">
        <v>1</v>
      </c>
      <c r="G20" s="98">
        <v>0</v>
      </c>
      <c r="H20" s="98">
        <v>0</v>
      </c>
      <c r="I20" s="98">
        <v>0</v>
      </c>
      <c r="J20" s="98">
        <v>0</v>
      </c>
      <c r="K20" s="98">
        <v>17</v>
      </c>
      <c r="L20" s="98">
        <v>0</v>
      </c>
      <c r="M20" s="98">
        <v>1</v>
      </c>
      <c r="N20" s="98">
        <v>9</v>
      </c>
      <c r="O20" s="98">
        <v>0</v>
      </c>
      <c r="P20" s="98">
        <v>0</v>
      </c>
      <c r="Q20" s="98">
        <v>0</v>
      </c>
      <c r="R20" s="98">
        <v>0</v>
      </c>
      <c r="S20" s="99">
        <v>0</v>
      </c>
      <c r="T20" s="99">
        <v>0</v>
      </c>
      <c r="U20" s="99">
        <v>3.5714285714285712</v>
      </c>
      <c r="V20" s="99">
        <v>60.714285714285708</v>
      </c>
      <c r="W20" s="98">
        <v>0</v>
      </c>
      <c r="X20" s="98">
        <v>0</v>
      </c>
    </row>
    <row r="21" spans="1:24" x14ac:dyDescent="0.15">
      <c r="A21" s="306"/>
      <c r="B21" s="77" t="s">
        <v>25</v>
      </c>
      <c r="C21" s="91">
        <v>26</v>
      </c>
      <c r="D21" s="91">
        <v>0</v>
      </c>
      <c r="E21" s="96">
        <v>0</v>
      </c>
      <c r="F21" s="52">
        <v>1</v>
      </c>
      <c r="G21" s="79">
        <v>0</v>
      </c>
      <c r="H21" s="79">
        <v>0</v>
      </c>
      <c r="I21" s="79">
        <v>0</v>
      </c>
      <c r="J21" s="79">
        <v>0</v>
      </c>
      <c r="K21" s="79">
        <v>16</v>
      </c>
      <c r="L21" s="79">
        <v>0</v>
      </c>
      <c r="M21" s="79">
        <v>0</v>
      </c>
      <c r="N21" s="79">
        <v>9</v>
      </c>
      <c r="O21" s="79">
        <v>0</v>
      </c>
      <c r="P21" s="79">
        <v>0</v>
      </c>
      <c r="Q21" s="79">
        <v>0</v>
      </c>
      <c r="R21" s="79">
        <v>0</v>
      </c>
      <c r="S21" s="92">
        <v>0</v>
      </c>
      <c r="T21" s="92">
        <v>0</v>
      </c>
      <c r="U21" s="92">
        <v>3.8461538461538463</v>
      </c>
      <c r="V21" s="92">
        <v>61.53846153846154</v>
      </c>
      <c r="W21" s="79">
        <v>0</v>
      </c>
      <c r="X21" s="79">
        <v>0</v>
      </c>
    </row>
    <row r="22" spans="1:24" x14ac:dyDescent="0.15">
      <c r="A22" s="306"/>
      <c r="B22" s="77" t="s">
        <v>24</v>
      </c>
      <c r="C22" s="94">
        <v>2</v>
      </c>
      <c r="D22" s="94">
        <v>0</v>
      </c>
      <c r="E22" s="97">
        <v>0</v>
      </c>
      <c r="F22" s="59">
        <v>0</v>
      </c>
      <c r="G22" s="59">
        <v>0</v>
      </c>
      <c r="H22" s="59">
        <v>0</v>
      </c>
      <c r="I22" s="59">
        <v>0</v>
      </c>
      <c r="J22" s="80">
        <v>0</v>
      </c>
      <c r="K22" s="80">
        <v>1</v>
      </c>
      <c r="L22" s="80">
        <v>0</v>
      </c>
      <c r="M22" s="80">
        <v>1</v>
      </c>
      <c r="N22" s="80">
        <v>0</v>
      </c>
      <c r="O22" s="80">
        <v>0</v>
      </c>
      <c r="P22" s="80">
        <v>0</v>
      </c>
      <c r="Q22" s="80">
        <v>0</v>
      </c>
      <c r="R22" s="80">
        <v>0</v>
      </c>
      <c r="S22" s="95">
        <v>0</v>
      </c>
      <c r="T22" s="95">
        <v>0</v>
      </c>
      <c r="U22" s="95">
        <v>0</v>
      </c>
      <c r="V22" s="95">
        <v>50</v>
      </c>
      <c r="W22" s="80">
        <v>0</v>
      </c>
      <c r="X22" s="80">
        <v>0</v>
      </c>
    </row>
    <row r="23" spans="1:24" x14ac:dyDescent="0.15">
      <c r="A23" s="306" t="s">
        <v>80</v>
      </c>
      <c r="B23" s="77" t="s">
        <v>0</v>
      </c>
      <c r="C23" s="91">
        <v>0</v>
      </c>
      <c r="D23" s="91">
        <v>0</v>
      </c>
      <c r="E23" s="91">
        <v>0</v>
      </c>
      <c r="F23" s="91">
        <v>0</v>
      </c>
      <c r="G23" s="91">
        <v>0</v>
      </c>
      <c r="H23" s="91">
        <v>0</v>
      </c>
      <c r="I23" s="91">
        <v>0</v>
      </c>
      <c r="J23" s="91">
        <v>0</v>
      </c>
      <c r="K23" s="91">
        <v>0</v>
      </c>
      <c r="L23" s="91">
        <v>0</v>
      </c>
      <c r="M23" s="91">
        <v>0</v>
      </c>
      <c r="N23" s="91">
        <v>0</v>
      </c>
      <c r="O23" s="91">
        <v>0</v>
      </c>
      <c r="P23" s="91">
        <v>0</v>
      </c>
      <c r="Q23" s="91">
        <v>0</v>
      </c>
      <c r="R23" s="91">
        <v>0</v>
      </c>
      <c r="S23" s="92">
        <v>0</v>
      </c>
      <c r="T23" s="92">
        <v>0</v>
      </c>
      <c r="U23" s="92">
        <v>0</v>
      </c>
      <c r="V23" s="92">
        <v>0</v>
      </c>
      <c r="W23" s="91">
        <v>0</v>
      </c>
      <c r="X23" s="91">
        <v>0</v>
      </c>
    </row>
    <row r="24" spans="1:24" x14ac:dyDescent="0.15">
      <c r="A24" s="306"/>
      <c r="B24" s="77" t="s">
        <v>25</v>
      </c>
      <c r="C24" s="91">
        <v>0</v>
      </c>
      <c r="D24" s="91">
        <v>0</v>
      </c>
      <c r="E24" s="96">
        <v>0</v>
      </c>
      <c r="F24" s="52">
        <v>0</v>
      </c>
      <c r="G24" s="79">
        <v>0</v>
      </c>
      <c r="H24" s="79">
        <v>0</v>
      </c>
      <c r="I24" s="79">
        <v>0</v>
      </c>
      <c r="J24" s="79">
        <v>0</v>
      </c>
      <c r="K24" s="79">
        <v>0</v>
      </c>
      <c r="L24" s="79">
        <v>0</v>
      </c>
      <c r="M24" s="79">
        <v>0</v>
      </c>
      <c r="N24" s="79">
        <v>0</v>
      </c>
      <c r="O24" s="79">
        <v>0</v>
      </c>
      <c r="P24" s="79">
        <v>0</v>
      </c>
      <c r="Q24" s="79">
        <v>0</v>
      </c>
      <c r="R24" s="79">
        <v>0</v>
      </c>
      <c r="S24" s="92">
        <v>0</v>
      </c>
      <c r="T24" s="92">
        <v>0</v>
      </c>
      <c r="U24" s="92">
        <v>0</v>
      </c>
      <c r="V24" s="92">
        <v>0</v>
      </c>
      <c r="W24" s="79">
        <v>0</v>
      </c>
      <c r="X24" s="79">
        <v>0</v>
      </c>
    </row>
    <row r="25" spans="1:24" x14ac:dyDescent="0.15">
      <c r="A25" s="306"/>
      <c r="B25" s="77" t="s">
        <v>24</v>
      </c>
      <c r="C25" s="91">
        <v>0</v>
      </c>
      <c r="D25" s="91">
        <v>0</v>
      </c>
      <c r="E25" s="96">
        <v>0</v>
      </c>
      <c r="F25" s="52">
        <v>0</v>
      </c>
      <c r="G25" s="52">
        <v>0</v>
      </c>
      <c r="H25" s="52">
        <v>0</v>
      </c>
      <c r="I25" s="52">
        <v>0</v>
      </c>
      <c r="J25" s="79">
        <v>0</v>
      </c>
      <c r="K25" s="79">
        <v>0</v>
      </c>
      <c r="L25" s="79">
        <v>0</v>
      </c>
      <c r="M25" s="79">
        <v>0</v>
      </c>
      <c r="N25" s="79">
        <v>0</v>
      </c>
      <c r="O25" s="79">
        <v>0</v>
      </c>
      <c r="P25" s="79">
        <v>0</v>
      </c>
      <c r="Q25" s="79">
        <v>0</v>
      </c>
      <c r="R25" s="79">
        <v>0</v>
      </c>
      <c r="S25" s="92">
        <v>0</v>
      </c>
      <c r="T25" s="92">
        <v>0</v>
      </c>
      <c r="U25" s="92">
        <v>0</v>
      </c>
      <c r="V25" s="92">
        <v>0</v>
      </c>
      <c r="W25" s="79">
        <v>0</v>
      </c>
      <c r="X25" s="79">
        <v>0</v>
      </c>
    </row>
    <row r="26" spans="1:24" x14ac:dyDescent="0.15">
      <c r="A26" s="306" t="s">
        <v>81</v>
      </c>
      <c r="B26" s="77" t="s">
        <v>0</v>
      </c>
      <c r="C26" s="98">
        <v>0</v>
      </c>
      <c r="D26" s="98">
        <v>0</v>
      </c>
      <c r="E26" s="98">
        <v>0</v>
      </c>
      <c r="F26" s="98">
        <v>0</v>
      </c>
      <c r="G26" s="98">
        <v>0</v>
      </c>
      <c r="H26" s="98">
        <v>0</v>
      </c>
      <c r="I26" s="98">
        <v>0</v>
      </c>
      <c r="J26" s="98">
        <v>0</v>
      </c>
      <c r="K26" s="98">
        <v>0</v>
      </c>
      <c r="L26" s="98">
        <v>0</v>
      </c>
      <c r="M26" s="98">
        <v>0</v>
      </c>
      <c r="N26" s="98">
        <v>0</v>
      </c>
      <c r="O26" s="98">
        <v>0</v>
      </c>
      <c r="P26" s="98">
        <v>0</v>
      </c>
      <c r="Q26" s="98">
        <v>0</v>
      </c>
      <c r="R26" s="98">
        <v>0</v>
      </c>
      <c r="S26" s="99">
        <v>0</v>
      </c>
      <c r="T26" s="99">
        <v>0</v>
      </c>
      <c r="U26" s="99">
        <v>0</v>
      </c>
      <c r="V26" s="99">
        <v>0</v>
      </c>
      <c r="W26" s="98">
        <v>0</v>
      </c>
      <c r="X26" s="98">
        <v>0</v>
      </c>
    </row>
    <row r="27" spans="1:24" x14ac:dyDescent="0.15">
      <c r="A27" s="306"/>
      <c r="B27" s="77" t="s">
        <v>25</v>
      </c>
      <c r="C27" s="91">
        <v>0</v>
      </c>
      <c r="D27" s="91">
        <v>0</v>
      </c>
      <c r="E27" s="96">
        <v>0</v>
      </c>
      <c r="F27" s="52">
        <v>0</v>
      </c>
      <c r="G27" s="79">
        <v>0</v>
      </c>
      <c r="H27" s="79">
        <v>0</v>
      </c>
      <c r="I27" s="79">
        <v>0</v>
      </c>
      <c r="J27" s="79">
        <v>0</v>
      </c>
      <c r="K27" s="79">
        <v>0</v>
      </c>
      <c r="L27" s="79">
        <v>0</v>
      </c>
      <c r="M27" s="79">
        <v>0</v>
      </c>
      <c r="N27" s="79">
        <v>0</v>
      </c>
      <c r="O27" s="79">
        <v>0</v>
      </c>
      <c r="P27" s="79">
        <v>0</v>
      </c>
      <c r="Q27" s="79">
        <v>0</v>
      </c>
      <c r="R27" s="79">
        <v>0</v>
      </c>
      <c r="S27" s="92">
        <v>0</v>
      </c>
      <c r="T27" s="92">
        <v>0</v>
      </c>
      <c r="U27" s="92">
        <v>0</v>
      </c>
      <c r="V27" s="92">
        <v>0</v>
      </c>
      <c r="W27" s="79">
        <v>0</v>
      </c>
      <c r="X27" s="79">
        <v>0</v>
      </c>
    </row>
    <row r="28" spans="1:24" x14ac:dyDescent="0.15">
      <c r="A28" s="306"/>
      <c r="B28" s="77" t="s">
        <v>24</v>
      </c>
      <c r="C28" s="94">
        <v>0</v>
      </c>
      <c r="D28" s="94">
        <v>0</v>
      </c>
      <c r="E28" s="97">
        <v>0</v>
      </c>
      <c r="F28" s="59">
        <v>0</v>
      </c>
      <c r="G28" s="59">
        <v>0</v>
      </c>
      <c r="H28" s="59">
        <v>0</v>
      </c>
      <c r="I28" s="59">
        <v>0</v>
      </c>
      <c r="J28" s="80">
        <v>0</v>
      </c>
      <c r="K28" s="80">
        <v>0</v>
      </c>
      <c r="L28" s="80">
        <v>0</v>
      </c>
      <c r="M28" s="80">
        <v>0</v>
      </c>
      <c r="N28" s="80">
        <v>0</v>
      </c>
      <c r="O28" s="80">
        <v>0</v>
      </c>
      <c r="P28" s="80">
        <v>0</v>
      </c>
      <c r="Q28" s="80">
        <v>0</v>
      </c>
      <c r="R28" s="80">
        <v>0</v>
      </c>
      <c r="S28" s="95" t="s">
        <v>101</v>
      </c>
      <c r="T28" s="95" t="s">
        <v>101</v>
      </c>
      <c r="U28" s="95" t="s">
        <v>101</v>
      </c>
      <c r="V28" s="95" t="s">
        <v>101</v>
      </c>
      <c r="W28" s="80">
        <v>0</v>
      </c>
      <c r="X28" s="80">
        <v>0</v>
      </c>
    </row>
    <row r="29" spans="1:24" x14ac:dyDescent="0.15">
      <c r="A29" s="306" t="s">
        <v>82</v>
      </c>
      <c r="B29" s="77" t="s">
        <v>0</v>
      </c>
      <c r="C29" s="91">
        <v>38</v>
      </c>
      <c r="D29" s="91">
        <v>5</v>
      </c>
      <c r="E29" s="91">
        <v>5</v>
      </c>
      <c r="F29" s="91">
        <v>8</v>
      </c>
      <c r="G29" s="91">
        <v>0</v>
      </c>
      <c r="H29" s="91">
        <v>0</v>
      </c>
      <c r="I29" s="91">
        <v>0</v>
      </c>
      <c r="J29" s="91">
        <v>0</v>
      </c>
      <c r="K29" s="91">
        <v>9</v>
      </c>
      <c r="L29" s="91">
        <v>0</v>
      </c>
      <c r="M29" s="91">
        <v>0</v>
      </c>
      <c r="N29" s="91">
        <v>16</v>
      </c>
      <c r="O29" s="91">
        <v>0</v>
      </c>
      <c r="P29" s="91">
        <v>0</v>
      </c>
      <c r="Q29" s="91">
        <v>0</v>
      </c>
      <c r="R29" s="91">
        <v>0</v>
      </c>
      <c r="S29" s="92">
        <v>13.157894736842104</v>
      </c>
      <c r="T29" s="92">
        <v>13.157894736842104</v>
      </c>
      <c r="U29" s="92">
        <v>21.052631578947366</v>
      </c>
      <c r="V29" s="92">
        <v>23.684210526315788</v>
      </c>
      <c r="W29" s="91">
        <v>5</v>
      </c>
      <c r="X29" s="91">
        <v>0</v>
      </c>
    </row>
    <row r="30" spans="1:24" x14ac:dyDescent="0.15">
      <c r="A30" s="306"/>
      <c r="B30" s="77" t="s">
        <v>25</v>
      </c>
      <c r="C30" s="91">
        <v>19</v>
      </c>
      <c r="D30" s="91">
        <v>1</v>
      </c>
      <c r="E30" s="96">
        <v>1</v>
      </c>
      <c r="F30" s="52">
        <v>3</v>
      </c>
      <c r="G30" s="79">
        <v>0</v>
      </c>
      <c r="H30" s="79">
        <v>0</v>
      </c>
      <c r="I30" s="79">
        <v>0</v>
      </c>
      <c r="J30" s="79">
        <v>0</v>
      </c>
      <c r="K30" s="79">
        <v>6</v>
      </c>
      <c r="L30" s="79">
        <v>0</v>
      </c>
      <c r="M30" s="79">
        <v>0</v>
      </c>
      <c r="N30" s="79">
        <v>9</v>
      </c>
      <c r="O30" s="79">
        <v>0</v>
      </c>
      <c r="P30" s="79">
        <v>0</v>
      </c>
      <c r="Q30" s="79">
        <v>0</v>
      </c>
      <c r="R30" s="79">
        <v>0</v>
      </c>
      <c r="S30" s="92">
        <v>5.2631578947368416</v>
      </c>
      <c r="T30" s="92">
        <v>5.2631578947368416</v>
      </c>
      <c r="U30" s="92">
        <v>15.789473684210526</v>
      </c>
      <c r="V30" s="92">
        <v>31.578947368421051</v>
      </c>
      <c r="W30" s="79">
        <v>1</v>
      </c>
      <c r="X30" s="79">
        <v>0</v>
      </c>
    </row>
    <row r="31" spans="1:24" x14ac:dyDescent="0.15">
      <c r="A31" s="306"/>
      <c r="B31" s="77" t="s">
        <v>24</v>
      </c>
      <c r="C31" s="91">
        <v>19</v>
      </c>
      <c r="D31" s="91">
        <v>4</v>
      </c>
      <c r="E31" s="96">
        <v>4</v>
      </c>
      <c r="F31" s="52">
        <v>5</v>
      </c>
      <c r="G31" s="52">
        <v>0</v>
      </c>
      <c r="H31" s="52">
        <v>0</v>
      </c>
      <c r="I31" s="52">
        <v>0</v>
      </c>
      <c r="J31" s="79">
        <v>0</v>
      </c>
      <c r="K31" s="79">
        <v>3</v>
      </c>
      <c r="L31" s="79">
        <v>0</v>
      </c>
      <c r="M31" s="79">
        <v>0</v>
      </c>
      <c r="N31" s="79">
        <v>7</v>
      </c>
      <c r="O31" s="79">
        <v>0</v>
      </c>
      <c r="P31" s="79">
        <v>0</v>
      </c>
      <c r="Q31" s="79">
        <v>0</v>
      </c>
      <c r="R31" s="79">
        <v>0</v>
      </c>
      <c r="S31" s="92">
        <v>21.052631578947366</v>
      </c>
      <c r="T31" s="92">
        <v>21.052631578947366</v>
      </c>
      <c r="U31" s="92">
        <v>26.315789473684209</v>
      </c>
      <c r="V31" s="92">
        <v>15.789473684210526</v>
      </c>
      <c r="W31" s="79">
        <v>4</v>
      </c>
      <c r="X31" s="79">
        <v>0</v>
      </c>
    </row>
    <row r="32" spans="1:24" x14ac:dyDescent="0.15">
      <c r="A32" s="306" t="s">
        <v>83</v>
      </c>
      <c r="B32" s="77" t="s">
        <v>0</v>
      </c>
      <c r="C32" s="98">
        <v>0</v>
      </c>
      <c r="D32" s="98">
        <v>0</v>
      </c>
      <c r="E32" s="98">
        <v>0</v>
      </c>
      <c r="F32" s="98">
        <v>0</v>
      </c>
      <c r="G32" s="98">
        <v>0</v>
      </c>
      <c r="H32" s="98">
        <v>0</v>
      </c>
      <c r="I32" s="98">
        <v>0</v>
      </c>
      <c r="J32" s="98">
        <v>0</v>
      </c>
      <c r="K32" s="98">
        <v>0</v>
      </c>
      <c r="L32" s="98">
        <v>0</v>
      </c>
      <c r="M32" s="98">
        <v>0</v>
      </c>
      <c r="N32" s="98">
        <v>0</v>
      </c>
      <c r="O32" s="98">
        <v>0</v>
      </c>
      <c r="P32" s="98">
        <v>0</v>
      </c>
      <c r="Q32" s="98">
        <v>0</v>
      </c>
      <c r="R32" s="98">
        <v>0</v>
      </c>
      <c r="S32" s="99">
        <v>0</v>
      </c>
      <c r="T32" s="99">
        <v>0</v>
      </c>
      <c r="U32" s="99">
        <v>0</v>
      </c>
      <c r="V32" s="99">
        <v>0</v>
      </c>
      <c r="W32" s="99">
        <v>0</v>
      </c>
      <c r="X32" s="99">
        <v>0</v>
      </c>
    </row>
    <row r="33" spans="1:24" x14ac:dyDescent="0.15">
      <c r="A33" s="306"/>
      <c r="B33" s="77" t="s">
        <v>25</v>
      </c>
      <c r="C33" s="91">
        <v>0</v>
      </c>
      <c r="D33" s="91">
        <v>0</v>
      </c>
      <c r="E33" s="96">
        <v>0</v>
      </c>
      <c r="F33" s="52">
        <v>0</v>
      </c>
      <c r="G33" s="79">
        <v>0</v>
      </c>
      <c r="H33" s="79">
        <v>0</v>
      </c>
      <c r="I33" s="79">
        <v>0</v>
      </c>
      <c r="J33" s="79">
        <v>0</v>
      </c>
      <c r="K33" s="79">
        <v>0</v>
      </c>
      <c r="L33" s="79">
        <v>0</v>
      </c>
      <c r="M33" s="79">
        <v>0</v>
      </c>
      <c r="N33" s="79">
        <v>0</v>
      </c>
      <c r="O33" s="79">
        <v>0</v>
      </c>
      <c r="P33" s="79">
        <v>0</v>
      </c>
      <c r="Q33" s="79">
        <v>0</v>
      </c>
      <c r="R33" s="79">
        <v>0</v>
      </c>
      <c r="S33" s="92">
        <v>0</v>
      </c>
      <c r="T33" s="92">
        <v>0</v>
      </c>
      <c r="U33" s="92">
        <v>0</v>
      </c>
      <c r="V33" s="92">
        <v>0</v>
      </c>
      <c r="W33" s="92">
        <v>0</v>
      </c>
      <c r="X33" s="92">
        <v>0</v>
      </c>
    </row>
    <row r="34" spans="1:24" x14ac:dyDescent="0.15">
      <c r="A34" s="306"/>
      <c r="B34" s="77" t="s">
        <v>24</v>
      </c>
      <c r="C34" s="94">
        <v>0</v>
      </c>
      <c r="D34" s="94">
        <v>0</v>
      </c>
      <c r="E34" s="97">
        <v>0</v>
      </c>
      <c r="F34" s="59">
        <v>0</v>
      </c>
      <c r="G34" s="59">
        <v>0</v>
      </c>
      <c r="H34" s="59">
        <v>0</v>
      </c>
      <c r="I34" s="59">
        <v>0</v>
      </c>
      <c r="J34" s="80">
        <v>0</v>
      </c>
      <c r="K34" s="80">
        <v>0</v>
      </c>
      <c r="L34" s="80">
        <v>0</v>
      </c>
      <c r="M34" s="80">
        <v>0</v>
      </c>
      <c r="N34" s="80">
        <v>0</v>
      </c>
      <c r="O34" s="80">
        <v>0</v>
      </c>
      <c r="P34" s="80">
        <v>0</v>
      </c>
      <c r="Q34" s="80">
        <v>0</v>
      </c>
      <c r="R34" s="80">
        <v>0</v>
      </c>
      <c r="S34" s="95">
        <v>0</v>
      </c>
      <c r="T34" s="95">
        <v>0</v>
      </c>
      <c r="U34" s="95">
        <v>0</v>
      </c>
      <c r="V34" s="95">
        <v>0</v>
      </c>
      <c r="W34" s="95">
        <v>0</v>
      </c>
      <c r="X34" s="95">
        <v>0</v>
      </c>
    </row>
    <row r="35" spans="1:24" x14ac:dyDescent="0.15">
      <c r="A35" s="306" t="s">
        <v>84</v>
      </c>
      <c r="B35" s="77" t="s">
        <v>0</v>
      </c>
      <c r="C35" s="91">
        <v>0</v>
      </c>
      <c r="D35" s="91">
        <v>0</v>
      </c>
      <c r="E35" s="91">
        <v>0</v>
      </c>
      <c r="F35" s="91">
        <v>0</v>
      </c>
      <c r="G35" s="91">
        <v>0</v>
      </c>
      <c r="H35" s="91">
        <v>0</v>
      </c>
      <c r="I35" s="91">
        <v>0</v>
      </c>
      <c r="J35" s="91">
        <v>0</v>
      </c>
      <c r="K35" s="91">
        <v>0</v>
      </c>
      <c r="L35" s="91">
        <v>0</v>
      </c>
      <c r="M35" s="91">
        <v>0</v>
      </c>
      <c r="N35" s="91">
        <v>0</v>
      </c>
      <c r="O35" s="91">
        <v>0</v>
      </c>
      <c r="P35" s="91">
        <v>0</v>
      </c>
      <c r="Q35" s="91">
        <v>0</v>
      </c>
      <c r="R35" s="91">
        <v>0</v>
      </c>
      <c r="S35" s="92">
        <v>0</v>
      </c>
      <c r="T35" s="92">
        <v>0</v>
      </c>
      <c r="U35" s="92">
        <v>0</v>
      </c>
      <c r="V35" s="92">
        <v>0</v>
      </c>
      <c r="W35" s="92">
        <v>0</v>
      </c>
      <c r="X35" s="92">
        <v>0</v>
      </c>
    </row>
    <row r="36" spans="1:24" x14ac:dyDescent="0.15">
      <c r="A36" s="306"/>
      <c r="B36" s="77" t="s">
        <v>25</v>
      </c>
      <c r="C36" s="91">
        <v>0</v>
      </c>
      <c r="D36" s="91">
        <v>0</v>
      </c>
      <c r="E36" s="96">
        <v>0</v>
      </c>
      <c r="F36" s="52">
        <v>0</v>
      </c>
      <c r="G36" s="79">
        <v>0</v>
      </c>
      <c r="H36" s="79">
        <v>0</v>
      </c>
      <c r="I36" s="79">
        <v>0</v>
      </c>
      <c r="J36" s="79">
        <v>0</v>
      </c>
      <c r="K36" s="79">
        <v>0</v>
      </c>
      <c r="L36" s="79">
        <v>0</v>
      </c>
      <c r="M36" s="79">
        <v>0</v>
      </c>
      <c r="N36" s="79">
        <v>0</v>
      </c>
      <c r="O36" s="79">
        <v>0</v>
      </c>
      <c r="P36" s="79">
        <v>0</v>
      </c>
      <c r="Q36" s="79">
        <v>0</v>
      </c>
      <c r="R36" s="79">
        <v>0</v>
      </c>
      <c r="S36" s="92">
        <v>0</v>
      </c>
      <c r="T36" s="92">
        <v>0</v>
      </c>
      <c r="U36" s="92">
        <v>0</v>
      </c>
      <c r="V36" s="92">
        <v>0</v>
      </c>
      <c r="W36" s="92">
        <v>0</v>
      </c>
      <c r="X36" s="92">
        <v>0</v>
      </c>
    </row>
    <row r="37" spans="1:24" x14ac:dyDescent="0.15">
      <c r="A37" s="306"/>
      <c r="B37" s="77" t="s">
        <v>24</v>
      </c>
      <c r="C37" s="91">
        <v>0</v>
      </c>
      <c r="D37" s="91">
        <v>0</v>
      </c>
      <c r="E37" s="96">
        <v>0</v>
      </c>
      <c r="F37" s="52">
        <v>0</v>
      </c>
      <c r="G37" s="52">
        <v>0</v>
      </c>
      <c r="H37" s="52">
        <v>0</v>
      </c>
      <c r="I37" s="52">
        <v>0</v>
      </c>
      <c r="J37" s="79">
        <v>0</v>
      </c>
      <c r="K37" s="79">
        <v>0</v>
      </c>
      <c r="L37" s="79">
        <v>0</v>
      </c>
      <c r="M37" s="79">
        <v>0</v>
      </c>
      <c r="N37" s="79">
        <v>0</v>
      </c>
      <c r="O37" s="79">
        <v>0</v>
      </c>
      <c r="P37" s="79">
        <v>0</v>
      </c>
      <c r="Q37" s="79">
        <v>0</v>
      </c>
      <c r="R37" s="79">
        <v>0</v>
      </c>
      <c r="S37" s="92">
        <v>0</v>
      </c>
      <c r="T37" s="92">
        <v>0</v>
      </c>
      <c r="U37" s="92">
        <v>0</v>
      </c>
      <c r="V37" s="92">
        <v>0</v>
      </c>
      <c r="W37" s="92">
        <v>0</v>
      </c>
      <c r="X37" s="92">
        <v>0</v>
      </c>
    </row>
    <row r="38" spans="1:24" x14ac:dyDescent="0.15">
      <c r="A38" s="306" t="s">
        <v>85</v>
      </c>
      <c r="B38" s="77" t="s">
        <v>0</v>
      </c>
      <c r="C38" s="98">
        <v>0</v>
      </c>
      <c r="D38" s="98">
        <v>0</v>
      </c>
      <c r="E38" s="98">
        <v>0</v>
      </c>
      <c r="F38" s="98">
        <v>0</v>
      </c>
      <c r="G38" s="98">
        <v>0</v>
      </c>
      <c r="H38" s="98">
        <v>0</v>
      </c>
      <c r="I38" s="98">
        <v>0</v>
      </c>
      <c r="J38" s="98">
        <v>0</v>
      </c>
      <c r="K38" s="98">
        <v>0</v>
      </c>
      <c r="L38" s="98">
        <v>0</v>
      </c>
      <c r="M38" s="98">
        <v>0</v>
      </c>
      <c r="N38" s="98">
        <v>0</v>
      </c>
      <c r="O38" s="98">
        <v>0</v>
      </c>
      <c r="P38" s="98">
        <v>0</v>
      </c>
      <c r="Q38" s="98">
        <v>0</v>
      </c>
      <c r="R38" s="98">
        <v>0</v>
      </c>
      <c r="S38" s="99">
        <v>0</v>
      </c>
      <c r="T38" s="99">
        <v>0</v>
      </c>
      <c r="U38" s="99">
        <v>0</v>
      </c>
      <c r="V38" s="99">
        <v>0</v>
      </c>
      <c r="W38" s="99">
        <v>0</v>
      </c>
      <c r="X38" s="99">
        <v>0</v>
      </c>
    </row>
    <row r="39" spans="1:24" x14ac:dyDescent="0.15">
      <c r="A39" s="306"/>
      <c r="B39" s="77" t="s">
        <v>25</v>
      </c>
      <c r="C39" s="91">
        <v>0</v>
      </c>
      <c r="D39" s="91">
        <v>0</v>
      </c>
      <c r="E39" s="96">
        <v>0</v>
      </c>
      <c r="F39" s="52">
        <v>0</v>
      </c>
      <c r="G39" s="79">
        <v>0</v>
      </c>
      <c r="H39" s="79">
        <v>0</v>
      </c>
      <c r="I39" s="79">
        <v>0</v>
      </c>
      <c r="J39" s="79">
        <v>0</v>
      </c>
      <c r="K39" s="79">
        <v>0</v>
      </c>
      <c r="L39" s="79">
        <v>0</v>
      </c>
      <c r="M39" s="79">
        <v>0</v>
      </c>
      <c r="N39" s="79">
        <v>0</v>
      </c>
      <c r="O39" s="79">
        <v>0</v>
      </c>
      <c r="P39" s="79">
        <v>0</v>
      </c>
      <c r="Q39" s="79">
        <v>0</v>
      </c>
      <c r="R39" s="79">
        <v>0</v>
      </c>
      <c r="S39" s="92">
        <v>0</v>
      </c>
      <c r="T39" s="92">
        <v>0</v>
      </c>
      <c r="U39" s="92">
        <v>0</v>
      </c>
      <c r="V39" s="92">
        <v>0</v>
      </c>
      <c r="W39" s="92">
        <v>0</v>
      </c>
      <c r="X39" s="92">
        <v>0</v>
      </c>
    </row>
    <row r="40" spans="1:24" x14ac:dyDescent="0.15">
      <c r="A40" s="306"/>
      <c r="B40" s="77" t="s">
        <v>24</v>
      </c>
      <c r="C40" s="94">
        <v>0</v>
      </c>
      <c r="D40" s="94">
        <v>0</v>
      </c>
      <c r="E40" s="97">
        <v>0</v>
      </c>
      <c r="F40" s="59">
        <v>0</v>
      </c>
      <c r="G40" s="59">
        <v>0</v>
      </c>
      <c r="H40" s="59">
        <v>0</v>
      </c>
      <c r="I40" s="59">
        <v>0</v>
      </c>
      <c r="J40" s="80">
        <v>0</v>
      </c>
      <c r="K40" s="80">
        <v>0</v>
      </c>
      <c r="L40" s="80">
        <v>0</v>
      </c>
      <c r="M40" s="80">
        <v>0</v>
      </c>
      <c r="N40" s="80">
        <v>0</v>
      </c>
      <c r="O40" s="80">
        <v>0</v>
      </c>
      <c r="P40" s="80">
        <v>0</v>
      </c>
      <c r="Q40" s="80">
        <v>0</v>
      </c>
      <c r="R40" s="80">
        <v>0</v>
      </c>
      <c r="S40" s="95">
        <v>0</v>
      </c>
      <c r="T40" s="95">
        <v>0</v>
      </c>
      <c r="U40" s="95">
        <v>0</v>
      </c>
      <c r="V40" s="95">
        <v>0</v>
      </c>
      <c r="W40" s="95">
        <v>0</v>
      </c>
      <c r="X40" s="95">
        <v>0</v>
      </c>
    </row>
    <row r="41" spans="1:24" x14ac:dyDescent="0.15">
      <c r="A41" s="272" t="s">
        <v>22</v>
      </c>
      <c r="B41" s="77" t="s">
        <v>0</v>
      </c>
      <c r="C41" s="91">
        <v>0</v>
      </c>
      <c r="D41" s="91">
        <v>0</v>
      </c>
      <c r="E41" s="91">
        <v>0</v>
      </c>
      <c r="F41" s="91">
        <v>0</v>
      </c>
      <c r="G41" s="91">
        <v>0</v>
      </c>
      <c r="H41" s="91">
        <v>0</v>
      </c>
      <c r="I41" s="91">
        <v>0</v>
      </c>
      <c r="J41" s="91">
        <v>0</v>
      </c>
      <c r="K41" s="91">
        <v>0</v>
      </c>
      <c r="L41" s="91">
        <v>0</v>
      </c>
      <c r="M41" s="91">
        <v>0</v>
      </c>
      <c r="N41" s="91">
        <v>0</v>
      </c>
      <c r="O41" s="91">
        <v>0</v>
      </c>
      <c r="P41" s="91">
        <v>0</v>
      </c>
      <c r="Q41" s="91">
        <v>0</v>
      </c>
      <c r="R41" s="91">
        <v>0</v>
      </c>
      <c r="S41" s="92">
        <v>0</v>
      </c>
      <c r="T41" s="92">
        <v>0</v>
      </c>
      <c r="U41" s="92">
        <v>0</v>
      </c>
      <c r="V41" s="92">
        <v>0</v>
      </c>
      <c r="W41" s="92">
        <v>0</v>
      </c>
      <c r="X41" s="92">
        <v>0</v>
      </c>
    </row>
    <row r="42" spans="1:24" x14ac:dyDescent="0.15">
      <c r="A42" s="272"/>
      <c r="B42" s="77" t="s">
        <v>25</v>
      </c>
      <c r="C42" s="91">
        <v>0</v>
      </c>
      <c r="D42" s="91">
        <v>0</v>
      </c>
      <c r="E42" s="96">
        <v>0</v>
      </c>
      <c r="F42" s="52">
        <v>0</v>
      </c>
      <c r="G42" s="79">
        <v>0</v>
      </c>
      <c r="H42" s="79">
        <v>0</v>
      </c>
      <c r="I42" s="79">
        <v>0</v>
      </c>
      <c r="J42" s="79">
        <v>0</v>
      </c>
      <c r="K42" s="79">
        <v>0</v>
      </c>
      <c r="L42" s="79">
        <v>0</v>
      </c>
      <c r="M42" s="79">
        <v>0</v>
      </c>
      <c r="N42" s="79">
        <v>0</v>
      </c>
      <c r="O42" s="79">
        <v>0</v>
      </c>
      <c r="P42" s="79">
        <v>0</v>
      </c>
      <c r="Q42" s="79">
        <v>0</v>
      </c>
      <c r="R42" s="79">
        <v>0</v>
      </c>
      <c r="S42" s="92">
        <v>0</v>
      </c>
      <c r="T42" s="92">
        <v>0</v>
      </c>
      <c r="U42" s="92">
        <v>0</v>
      </c>
      <c r="V42" s="92">
        <v>0</v>
      </c>
      <c r="W42" s="92">
        <v>0</v>
      </c>
      <c r="X42" s="92">
        <v>0</v>
      </c>
    </row>
    <row r="43" spans="1:24" x14ac:dyDescent="0.15">
      <c r="A43" s="272"/>
      <c r="B43" s="77" t="s">
        <v>24</v>
      </c>
      <c r="C43" s="91">
        <v>0</v>
      </c>
      <c r="D43" s="91">
        <v>0</v>
      </c>
      <c r="E43" s="96">
        <v>0</v>
      </c>
      <c r="F43" s="52">
        <v>0</v>
      </c>
      <c r="G43" s="52">
        <v>0</v>
      </c>
      <c r="H43" s="52">
        <v>0</v>
      </c>
      <c r="I43" s="52">
        <v>0</v>
      </c>
      <c r="J43" s="79">
        <v>0</v>
      </c>
      <c r="K43" s="79">
        <v>0</v>
      </c>
      <c r="L43" s="79">
        <v>0</v>
      </c>
      <c r="M43" s="79">
        <v>0</v>
      </c>
      <c r="N43" s="79">
        <v>0</v>
      </c>
      <c r="O43" s="79">
        <v>0</v>
      </c>
      <c r="P43" s="79">
        <v>0</v>
      </c>
      <c r="Q43" s="79">
        <v>0</v>
      </c>
      <c r="R43" s="79">
        <v>0</v>
      </c>
      <c r="S43" s="92">
        <v>0</v>
      </c>
      <c r="T43" s="92">
        <v>0</v>
      </c>
      <c r="U43" s="92">
        <v>0</v>
      </c>
      <c r="V43" s="92">
        <v>0</v>
      </c>
      <c r="W43" s="92">
        <v>0</v>
      </c>
      <c r="X43" s="92">
        <v>0</v>
      </c>
    </row>
    <row r="44" spans="1:24" x14ac:dyDescent="0.15">
      <c r="A44" s="272" t="s">
        <v>26</v>
      </c>
      <c r="B44" s="77" t="s">
        <v>0</v>
      </c>
      <c r="C44" s="98">
        <v>6</v>
      </c>
      <c r="D44" s="98">
        <v>1</v>
      </c>
      <c r="E44" s="98">
        <v>1</v>
      </c>
      <c r="F44" s="98">
        <v>0</v>
      </c>
      <c r="G44" s="98">
        <v>0</v>
      </c>
      <c r="H44" s="98">
        <v>0</v>
      </c>
      <c r="I44" s="98">
        <v>0</v>
      </c>
      <c r="J44" s="98">
        <v>0</v>
      </c>
      <c r="K44" s="98">
        <v>3</v>
      </c>
      <c r="L44" s="98">
        <v>0</v>
      </c>
      <c r="M44" s="98">
        <v>0</v>
      </c>
      <c r="N44" s="98">
        <v>2</v>
      </c>
      <c r="O44" s="98">
        <v>0</v>
      </c>
      <c r="P44" s="98">
        <v>0</v>
      </c>
      <c r="Q44" s="98">
        <v>0</v>
      </c>
      <c r="R44" s="98">
        <v>0</v>
      </c>
      <c r="S44" s="99">
        <v>16.666666666666664</v>
      </c>
      <c r="T44" s="99">
        <v>16.666666666666664</v>
      </c>
      <c r="U44" s="99">
        <v>0</v>
      </c>
      <c r="V44" s="99">
        <v>50</v>
      </c>
      <c r="W44" s="98">
        <v>1</v>
      </c>
      <c r="X44" s="98">
        <v>0</v>
      </c>
    </row>
    <row r="45" spans="1:24" x14ac:dyDescent="0.15">
      <c r="A45" s="272"/>
      <c r="B45" s="77" t="s">
        <v>25</v>
      </c>
      <c r="C45" s="91">
        <v>2</v>
      </c>
      <c r="D45" s="91">
        <v>0</v>
      </c>
      <c r="E45" s="96">
        <v>0</v>
      </c>
      <c r="F45" s="52">
        <v>0</v>
      </c>
      <c r="G45" s="79">
        <v>0</v>
      </c>
      <c r="H45" s="79">
        <v>0</v>
      </c>
      <c r="I45" s="79">
        <v>0</v>
      </c>
      <c r="J45" s="79">
        <v>0</v>
      </c>
      <c r="K45" s="79">
        <v>0</v>
      </c>
      <c r="L45" s="79">
        <v>0</v>
      </c>
      <c r="M45" s="79">
        <v>0</v>
      </c>
      <c r="N45" s="79">
        <v>2</v>
      </c>
      <c r="O45" s="79">
        <v>0</v>
      </c>
      <c r="P45" s="79">
        <v>0</v>
      </c>
      <c r="Q45" s="79">
        <v>0</v>
      </c>
      <c r="R45" s="79">
        <v>0</v>
      </c>
      <c r="S45" s="92">
        <v>0</v>
      </c>
      <c r="T45" s="92">
        <v>0</v>
      </c>
      <c r="U45" s="92">
        <v>0</v>
      </c>
      <c r="V45" s="92">
        <v>0</v>
      </c>
      <c r="W45" s="79">
        <v>0</v>
      </c>
      <c r="X45" s="79">
        <v>0</v>
      </c>
    </row>
    <row r="46" spans="1:24" x14ac:dyDescent="0.15">
      <c r="A46" s="272"/>
      <c r="B46" s="77" t="s">
        <v>24</v>
      </c>
      <c r="C46" s="100">
        <v>4</v>
      </c>
      <c r="D46" s="100">
        <v>1</v>
      </c>
      <c r="E46" s="101">
        <v>1</v>
      </c>
      <c r="F46" s="61">
        <v>0</v>
      </c>
      <c r="G46" s="61">
        <v>0</v>
      </c>
      <c r="H46" s="61">
        <v>0</v>
      </c>
      <c r="I46" s="61">
        <v>0</v>
      </c>
      <c r="J46" s="83">
        <v>0</v>
      </c>
      <c r="K46" s="83">
        <v>3</v>
      </c>
      <c r="L46" s="83">
        <v>0</v>
      </c>
      <c r="M46" s="83">
        <v>0</v>
      </c>
      <c r="N46" s="83">
        <v>0</v>
      </c>
      <c r="O46" s="83">
        <v>0</v>
      </c>
      <c r="P46" s="83">
        <v>0</v>
      </c>
      <c r="Q46" s="83">
        <v>0</v>
      </c>
      <c r="R46" s="83">
        <v>0</v>
      </c>
      <c r="S46" s="102">
        <v>25</v>
      </c>
      <c r="T46" s="102">
        <v>25</v>
      </c>
      <c r="U46" s="102">
        <v>0</v>
      </c>
      <c r="V46" s="102">
        <v>75</v>
      </c>
      <c r="W46" s="83">
        <v>1</v>
      </c>
      <c r="X46" s="83">
        <v>0</v>
      </c>
    </row>
    <row r="47" spans="1:24" ht="37.5" customHeight="1" x14ac:dyDescent="0.15">
      <c r="A47" s="315" t="s">
        <v>118</v>
      </c>
      <c r="B47" s="315"/>
      <c r="C47" s="315"/>
      <c r="D47" s="315"/>
      <c r="E47" s="315"/>
      <c r="F47" s="315"/>
      <c r="G47" s="315"/>
      <c r="H47" s="315"/>
      <c r="I47" s="315"/>
      <c r="J47" s="315"/>
      <c r="K47" s="315"/>
      <c r="L47" s="315"/>
      <c r="M47" s="103"/>
      <c r="N47" s="103"/>
      <c r="O47" s="103"/>
      <c r="P47" s="103"/>
      <c r="Q47" s="103"/>
      <c r="R47" s="103"/>
      <c r="S47" s="103"/>
      <c r="T47" s="103"/>
      <c r="U47" s="103"/>
      <c r="V47" s="103"/>
      <c r="W47" s="103"/>
      <c r="X47" s="103"/>
    </row>
    <row r="48" spans="1:24"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row>
    <row r="49" spans="3:13" x14ac:dyDescent="0.15">
      <c r="C49" s="84"/>
      <c r="D49" s="84"/>
      <c r="E49" s="84"/>
      <c r="F49" s="84"/>
      <c r="G49" s="84"/>
      <c r="H49" s="84"/>
      <c r="I49" s="84"/>
      <c r="J49" s="84"/>
      <c r="K49" s="84"/>
      <c r="L49" s="84"/>
      <c r="M49" s="84"/>
    </row>
    <row r="50" spans="3:13" x14ac:dyDescent="0.15">
      <c r="C50" s="84"/>
      <c r="D50" s="84"/>
      <c r="E50" s="84"/>
      <c r="F50" s="84"/>
      <c r="G50" s="84"/>
      <c r="H50" s="84"/>
      <c r="I50" s="84"/>
      <c r="J50" s="84"/>
      <c r="K50" s="84"/>
      <c r="L50" s="84"/>
      <c r="M50" s="84"/>
    </row>
    <row r="51" spans="3:13" x14ac:dyDescent="0.15">
      <c r="C51" s="84"/>
      <c r="D51" s="84"/>
      <c r="E51" s="84"/>
      <c r="F51" s="84"/>
      <c r="G51" s="84"/>
      <c r="H51" s="84"/>
      <c r="I51" s="84"/>
      <c r="J51" s="84"/>
      <c r="K51" s="84"/>
      <c r="L51" s="84"/>
      <c r="M51" s="84"/>
    </row>
    <row r="52" spans="3:13" x14ac:dyDescent="0.15">
      <c r="C52" s="84"/>
      <c r="D52" s="84"/>
      <c r="E52" s="84"/>
      <c r="F52" s="84"/>
      <c r="G52" s="84"/>
      <c r="H52" s="84"/>
      <c r="I52" s="84"/>
      <c r="J52" s="84"/>
      <c r="K52" s="84"/>
      <c r="L52" s="84"/>
      <c r="M52" s="84"/>
    </row>
    <row r="53" spans="3:13" x14ac:dyDescent="0.15">
      <c r="C53" s="84"/>
      <c r="D53" s="84"/>
      <c r="E53" s="84"/>
      <c r="F53" s="84"/>
      <c r="G53" s="84"/>
      <c r="H53" s="84"/>
      <c r="I53" s="84"/>
      <c r="J53" s="84"/>
      <c r="K53" s="84"/>
      <c r="L53" s="84"/>
      <c r="M53" s="84"/>
    </row>
    <row r="54" spans="3:13" x14ac:dyDescent="0.15">
      <c r="C54" s="84"/>
      <c r="D54" s="84"/>
      <c r="E54" s="84"/>
      <c r="F54" s="84"/>
      <c r="G54" s="84"/>
      <c r="H54" s="84"/>
      <c r="I54" s="84"/>
      <c r="J54" s="84"/>
      <c r="K54" s="84"/>
      <c r="L54" s="84"/>
      <c r="M54" s="84"/>
    </row>
  </sheetData>
  <mergeCells count="46">
    <mergeCell ref="A20:A22"/>
    <mergeCell ref="A23:A25"/>
    <mergeCell ref="A47:L47"/>
    <mergeCell ref="A29:A31"/>
    <mergeCell ref="A32:A34"/>
    <mergeCell ref="A35:A37"/>
    <mergeCell ref="A38:A40"/>
    <mergeCell ref="A41:A43"/>
    <mergeCell ref="A44:A46"/>
    <mergeCell ref="D4:E4"/>
    <mergeCell ref="F4:F10"/>
    <mergeCell ref="A11:A13"/>
    <mergeCell ref="A14:A16"/>
    <mergeCell ref="A17:A19"/>
    <mergeCell ref="W3:X7"/>
    <mergeCell ref="X8:X10"/>
    <mergeCell ref="A26:A28"/>
    <mergeCell ref="H6:H10"/>
    <mergeCell ref="K6:K10"/>
    <mergeCell ref="L6:L10"/>
    <mergeCell ref="P6:P10"/>
    <mergeCell ref="D5:D10"/>
    <mergeCell ref="E5:E10"/>
    <mergeCell ref="G6:G10"/>
    <mergeCell ref="A3:B10"/>
    <mergeCell ref="C3:C10"/>
    <mergeCell ref="D3:E3"/>
    <mergeCell ref="G3:H3"/>
    <mergeCell ref="J3:M3"/>
    <mergeCell ref="N3:N10"/>
    <mergeCell ref="G4:H5"/>
    <mergeCell ref="I4:I10"/>
    <mergeCell ref="Q6:Q10"/>
    <mergeCell ref="W8:W10"/>
    <mergeCell ref="J4:M4"/>
    <mergeCell ref="P4:Q5"/>
    <mergeCell ref="R4:R10"/>
    <mergeCell ref="T4:T10"/>
    <mergeCell ref="J5:J10"/>
    <mergeCell ref="K5:L5"/>
    <mergeCell ref="M5:M10"/>
    <mergeCell ref="O3:O10"/>
    <mergeCell ref="P3:R3"/>
    <mergeCell ref="S3:S10"/>
    <mergeCell ref="U3:U10"/>
    <mergeCell ref="V3:V10"/>
  </mergeCells>
  <phoneticPr fontId="4"/>
  <pageMargins left="0.39370078740157483" right="0.39370078740157483" top="0.39370078740157483" bottom="0.39370078740157483" header="0.55118110236220474" footer="0.27559055118110237"/>
  <pageSetup paperSize="9" firstPageNumber="112"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58"/>
  <sheetViews>
    <sheetView tabSelected="1" view="pageBreakPreview" topLeftCell="A16" zoomScale="87" zoomScaleNormal="100" zoomScaleSheetLayoutView="87" zoomScalePageLayoutView="256" workbookViewId="0"/>
  </sheetViews>
  <sheetFormatPr defaultColWidth="9" defaultRowHeight="9.5" x14ac:dyDescent="0.15"/>
  <cols>
    <col min="1" max="1" width="7.90625" style="6" customWidth="1"/>
    <col min="2" max="2" width="5.6328125" style="6" customWidth="1"/>
    <col min="3" max="4" width="6.08984375" style="6" customWidth="1"/>
    <col min="5" max="5" width="4.7265625" style="6" customWidth="1"/>
    <col min="6" max="6" width="6.36328125" style="6" customWidth="1"/>
    <col min="7" max="9" width="5.453125" style="6" customWidth="1"/>
    <col min="10" max="12" width="6.08984375" style="6" customWidth="1"/>
    <col min="13" max="13" width="6.453125" style="6" customWidth="1"/>
    <col min="14" max="16" width="5.453125" style="6" customWidth="1"/>
    <col min="17" max="19" width="6.08984375" style="6" customWidth="1"/>
    <col min="20" max="20" width="7.08984375" style="6" customWidth="1"/>
    <col min="21" max="23" width="5.453125" style="6" customWidth="1"/>
    <col min="24" max="16384" width="9" style="6"/>
  </cols>
  <sheetData>
    <row r="1" spans="1:23" s="2" customFormat="1" ht="21" customHeight="1" x14ac:dyDescent="0.2">
      <c r="A1" s="1" t="s">
        <v>23</v>
      </c>
    </row>
    <row r="2" spans="1:23" s="2" customFormat="1" ht="15.75" customHeight="1" x14ac:dyDescent="0.2">
      <c r="A2" s="3" t="s">
        <v>107</v>
      </c>
      <c r="I2" s="29"/>
      <c r="W2" s="5" t="s">
        <v>105</v>
      </c>
    </row>
    <row r="3" spans="1:23" ht="16.5" customHeight="1" x14ac:dyDescent="0.15">
      <c r="A3" s="287" t="s">
        <v>102</v>
      </c>
      <c r="B3" s="288"/>
      <c r="C3" s="368" t="s">
        <v>98</v>
      </c>
      <c r="D3" s="368"/>
      <c r="E3" s="368"/>
      <c r="F3" s="368"/>
      <c r="G3" s="368"/>
      <c r="H3" s="368"/>
      <c r="I3" s="368"/>
      <c r="J3" s="368" t="s">
        <v>99</v>
      </c>
      <c r="K3" s="368"/>
      <c r="L3" s="368"/>
      <c r="M3" s="368"/>
      <c r="N3" s="368"/>
      <c r="O3" s="368"/>
      <c r="P3" s="368"/>
      <c r="Q3" s="368" t="s">
        <v>100</v>
      </c>
      <c r="R3" s="368"/>
      <c r="S3" s="368"/>
      <c r="T3" s="368"/>
      <c r="U3" s="368"/>
      <c r="V3" s="368"/>
      <c r="W3" s="369"/>
    </row>
    <row r="4" spans="1:23" ht="25.5" customHeight="1" x14ac:dyDescent="0.15">
      <c r="A4" s="289"/>
      <c r="B4" s="290"/>
      <c r="C4" s="302" t="s">
        <v>0</v>
      </c>
      <c r="D4" s="366" t="s">
        <v>143</v>
      </c>
      <c r="E4" s="366" t="s">
        <v>144</v>
      </c>
      <c r="F4" s="366" t="s">
        <v>158</v>
      </c>
      <c r="G4" s="366" t="s">
        <v>177</v>
      </c>
      <c r="H4" s="366" t="s">
        <v>97</v>
      </c>
      <c r="I4" s="367" t="s">
        <v>142</v>
      </c>
      <c r="J4" s="302" t="s">
        <v>0</v>
      </c>
      <c r="K4" s="366" t="s">
        <v>143</v>
      </c>
      <c r="L4" s="366" t="s">
        <v>144</v>
      </c>
      <c r="M4" s="366" t="s">
        <v>158</v>
      </c>
      <c r="N4" s="366" t="s">
        <v>177</v>
      </c>
      <c r="O4" s="366" t="s">
        <v>97</v>
      </c>
      <c r="P4" s="367" t="s">
        <v>142</v>
      </c>
      <c r="Q4" s="302" t="s">
        <v>0</v>
      </c>
      <c r="R4" s="366" t="s">
        <v>143</v>
      </c>
      <c r="S4" s="366" t="s">
        <v>144</v>
      </c>
      <c r="T4" s="366" t="s">
        <v>158</v>
      </c>
      <c r="U4" s="366" t="s">
        <v>177</v>
      </c>
      <c r="V4" s="366" t="s">
        <v>97</v>
      </c>
      <c r="W4" s="367" t="s">
        <v>142</v>
      </c>
    </row>
    <row r="5" spans="1:23" ht="25.5" customHeight="1" x14ac:dyDescent="0.15">
      <c r="A5" s="289"/>
      <c r="B5" s="290"/>
      <c r="C5" s="282"/>
      <c r="D5" s="366"/>
      <c r="E5" s="366"/>
      <c r="F5" s="366"/>
      <c r="G5" s="366"/>
      <c r="H5" s="366"/>
      <c r="I5" s="367"/>
      <c r="J5" s="282"/>
      <c r="K5" s="366"/>
      <c r="L5" s="366"/>
      <c r="M5" s="366"/>
      <c r="N5" s="366"/>
      <c r="O5" s="366"/>
      <c r="P5" s="367"/>
      <c r="Q5" s="282"/>
      <c r="R5" s="366"/>
      <c r="S5" s="366"/>
      <c r="T5" s="366"/>
      <c r="U5" s="366"/>
      <c r="V5" s="366"/>
      <c r="W5" s="367"/>
    </row>
    <row r="6" spans="1:23" ht="25.5" customHeight="1" x14ac:dyDescent="0.15">
      <c r="A6" s="289"/>
      <c r="B6" s="290"/>
      <c r="C6" s="282"/>
      <c r="D6" s="366"/>
      <c r="E6" s="366"/>
      <c r="F6" s="366"/>
      <c r="G6" s="366"/>
      <c r="H6" s="366"/>
      <c r="I6" s="367"/>
      <c r="J6" s="282"/>
      <c r="K6" s="366"/>
      <c r="L6" s="366"/>
      <c r="M6" s="366"/>
      <c r="N6" s="366"/>
      <c r="O6" s="366"/>
      <c r="P6" s="367"/>
      <c r="Q6" s="282"/>
      <c r="R6" s="366"/>
      <c r="S6" s="366"/>
      <c r="T6" s="366"/>
      <c r="U6" s="366"/>
      <c r="V6" s="366"/>
      <c r="W6" s="367"/>
    </row>
    <row r="7" spans="1:23" ht="25.5" customHeight="1" x14ac:dyDescent="0.15">
      <c r="A7" s="291"/>
      <c r="B7" s="292"/>
      <c r="C7" s="283"/>
      <c r="D7" s="366"/>
      <c r="E7" s="366"/>
      <c r="F7" s="366"/>
      <c r="G7" s="366"/>
      <c r="H7" s="366"/>
      <c r="I7" s="367"/>
      <c r="J7" s="283"/>
      <c r="K7" s="366"/>
      <c r="L7" s="366"/>
      <c r="M7" s="366"/>
      <c r="N7" s="366"/>
      <c r="O7" s="366"/>
      <c r="P7" s="367"/>
      <c r="Q7" s="283"/>
      <c r="R7" s="366"/>
      <c r="S7" s="366"/>
      <c r="T7" s="366"/>
      <c r="U7" s="366"/>
      <c r="V7" s="366"/>
      <c r="W7" s="367"/>
    </row>
    <row r="8" spans="1:23" ht="11.15" customHeight="1" x14ac:dyDescent="0.15">
      <c r="A8" s="272" t="s">
        <v>0</v>
      </c>
      <c r="B8" s="77" t="s">
        <v>0</v>
      </c>
      <c r="C8" s="78">
        <v>7196</v>
      </c>
      <c r="D8" s="78">
        <v>6618</v>
      </c>
      <c r="E8" s="78">
        <v>572</v>
      </c>
      <c r="F8" s="78">
        <v>6</v>
      </c>
      <c r="G8" s="78">
        <v>0</v>
      </c>
      <c r="H8" s="78">
        <v>0</v>
      </c>
      <c r="I8" s="78">
        <v>0</v>
      </c>
      <c r="J8" s="78">
        <v>7168</v>
      </c>
      <c r="K8" s="78">
        <v>6594</v>
      </c>
      <c r="L8" s="78">
        <v>568</v>
      </c>
      <c r="M8" s="78">
        <v>6</v>
      </c>
      <c r="N8" s="78">
        <v>0</v>
      </c>
      <c r="O8" s="78">
        <v>0</v>
      </c>
      <c r="P8" s="78">
        <v>0</v>
      </c>
      <c r="Q8" s="78">
        <v>28</v>
      </c>
      <c r="R8" s="78">
        <v>24</v>
      </c>
      <c r="S8" s="78">
        <v>4</v>
      </c>
      <c r="T8" s="78">
        <v>0</v>
      </c>
      <c r="U8" s="78">
        <v>0</v>
      </c>
      <c r="V8" s="78">
        <v>0</v>
      </c>
      <c r="W8" s="78">
        <v>0</v>
      </c>
    </row>
    <row r="9" spans="1:23" ht="11.15" customHeight="1" x14ac:dyDescent="0.15">
      <c r="A9" s="272"/>
      <c r="B9" s="77" t="s">
        <v>25</v>
      </c>
      <c r="C9" s="79">
        <v>3643</v>
      </c>
      <c r="D9" s="79">
        <v>3571</v>
      </c>
      <c r="E9" s="79">
        <v>70</v>
      </c>
      <c r="F9" s="79">
        <v>2</v>
      </c>
      <c r="G9" s="79">
        <v>0</v>
      </c>
      <c r="H9" s="79">
        <v>0</v>
      </c>
      <c r="I9" s="79">
        <v>0</v>
      </c>
      <c r="J9" s="79">
        <v>3631</v>
      </c>
      <c r="K9" s="79">
        <v>3560</v>
      </c>
      <c r="L9" s="79">
        <v>69</v>
      </c>
      <c r="M9" s="79">
        <v>2</v>
      </c>
      <c r="N9" s="79">
        <v>0</v>
      </c>
      <c r="O9" s="79">
        <v>0</v>
      </c>
      <c r="P9" s="79">
        <v>0</v>
      </c>
      <c r="Q9" s="79">
        <v>12</v>
      </c>
      <c r="R9" s="79">
        <v>11</v>
      </c>
      <c r="S9" s="79">
        <v>1</v>
      </c>
      <c r="T9" s="79">
        <v>0</v>
      </c>
      <c r="U9" s="79">
        <v>0</v>
      </c>
      <c r="V9" s="79">
        <v>0</v>
      </c>
      <c r="W9" s="79">
        <v>0</v>
      </c>
    </row>
    <row r="10" spans="1:23" ht="11.15" customHeight="1" x14ac:dyDescent="0.15">
      <c r="A10" s="272"/>
      <c r="B10" s="77" t="s">
        <v>24</v>
      </c>
      <c r="C10" s="80">
        <v>3553</v>
      </c>
      <c r="D10" s="80">
        <v>3047</v>
      </c>
      <c r="E10" s="80">
        <v>502</v>
      </c>
      <c r="F10" s="80">
        <v>4</v>
      </c>
      <c r="G10" s="80">
        <v>0</v>
      </c>
      <c r="H10" s="80">
        <v>0</v>
      </c>
      <c r="I10" s="80">
        <v>0</v>
      </c>
      <c r="J10" s="80">
        <v>3537</v>
      </c>
      <c r="K10" s="80">
        <v>3034</v>
      </c>
      <c r="L10" s="80">
        <v>499</v>
      </c>
      <c r="M10" s="80">
        <v>4</v>
      </c>
      <c r="N10" s="80">
        <v>0</v>
      </c>
      <c r="O10" s="80">
        <v>0</v>
      </c>
      <c r="P10" s="80">
        <v>0</v>
      </c>
      <c r="Q10" s="80">
        <v>16</v>
      </c>
      <c r="R10" s="80">
        <v>13</v>
      </c>
      <c r="S10" s="80">
        <v>3</v>
      </c>
      <c r="T10" s="80">
        <v>0</v>
      </c>
      <c r="U10" s="80">
        <v>0</v>
      </c>
      <c r="V10" s="80">
        <v>0</v>
      </c>
      <c r="W10" s="80">
        <v>0</v>
      </c>
    </row>
    <row r="11" spans="1:23" ht="11.15" customHeight="1" x14ac:dyDescent="0.15">
      <c r="A11" s="272" t="s">
        <v>77</v>
      </c>
      <c r="B11" s="77" t="s">
        <v>0</v>
      </c>
      <c r="C11" s="79">
        <v>6135</v>
      </c>
      <c r="D11" s="79">
        <v>5787</v>
      </c>
      <c r="E11" s="79">
        <v>342</v>
      </c>
      <c r="F11" s="79">
        <v>6</v>
      </c>
      <c r="G11" s="79">
        <v>0</v>
      </c>
      <c r="H11" s="79">
        <v>0</v>
      </c>
      <c r="I11" s="79">
        <v>0</v>
      </c>
      <c r="J11" s="79">
        <v>6113</v>
      </c>
      <c r="K11" s="79">
        <v>5769</v>
      </c>
      <c r="L11" s="79">
        <v>338</v>
      </c>
      <c r="M11" s="79">
        <v>6</v>
      </c>
      <c r="N11" s="79">
        <v>0</v>
      </c>
      <c r="O11" s="79">
        <v>0</v>
      </c>
      <c r="P11" s="79">
        <v>0</v>
      </c>
      <c r="Q11" s="79">
        <v>22</v>
      </c>
      <c r="R11" s="79">
        <v>18</v>
      </c>
      <c r="S11" s="79">
        <v>4</v>
      </c>
      <c r="T11" s="79">
        <v>0</v>
      </c>
      <c r="U11" s="79">
        <v>0</v>
      </c>
      <c r="V11" s="79">
        <v>0</v>
      </c>
      <c r="W11" s="79">
        <v>0</v>
      </c>
    </row>
    <row r="12" spans="1:23" ht="11.15" customHeight="1" x14ac:dyDescent="0.15">
      <c r="A12" s="272"/>
      <c r="B12" s="77" t="s">
        <v>25</v>
      </c>
      <c r="C12" s="79">
        <v>3121</v>
      </c>
      <c r="D12" s="79">
        <v>3072</v>
      </c>
      <c r="E12" s="79">
        <v>47</v>
      </c>
      <c r="F12" s="79">
        <v>2</v>
      </c>
      <c r="G12" s="79">
        <v>0</v>
      </c>
      <c r="H12" s="79">
        <v>0</v>
      </c>
      <c r="I12" s="79">
        <v>0</v>
      </c>
      <c r="J12" s="79">
        <v>3110</v>
      </c>
      <c r="K12" s="79">
        <v>3062</v>
      </c>
      <c r="L12" s="79">
        <v>46</v>
      </c>
      <c r="M12" s="79">
        <v>2</v>
      </c>
      <c r="N12" s="79">
        <v>0</v>
      </c>
      <c r="O12" s="79">
        <v>0</v>
      </c>
      <c r="P12" s="79">
        <v>0</v>
      </c>
      <c r="Q12" s="79">
        <v>11</v>
      </c>
      <c r="R12" s="81">
        <v>10</v>
      </c>
      <c r="S12" s="81">
        <v>1</v>
      </c>
      <c r="T12" s="81">
        <v>0</v>
      </c>
      <c r="U12" s="81">
        <v>0</v>
      </c>
      <c r="V12" s="81">
        <v>0</v>
      </c>
      <c r="W12" s="81">
        <v>0</v>
      </c>
    </row>
    <row r="13" spans="1:23" ht="11.15" customHeight="1" x14ac:dyDescent="0.15">
      <c r="A13" s="272"/>
      <c r="B13" s="77" t="s">
        <v>24</v>
      </c>
      <c r="C13" s="79">
        <v>3014</v>
      </c>
      <c r="D13" s="79">
        <v>2715</v>
      </c>
      <c r="E13" s="79">
        <v>295</v>
      </c>
      <c r="F13" s="79">
        <v>4</v>
      </c>
      <c r="G13" s="79">
        <v>0</v>
      </c>
      <c r="H13" s="79">
        <v>0</v>
      </c>
      <c r="I13" s="79">
        <v>0</v>
      </c>
      <c r="J13" s="79">
        <v>3003</v>
      </c>
      <c r="K13" s="79">
        <v>2707</v>
      </c>
      <c r="L13" s="79">
        <v>292</v>
      </c>
      <c r="M13" s="79">
        <v>4</v>
      </c>
      <c r="N13" s="79">
        <v>0</v>
      </c>
      <c r="O13" s="79">
        <v>0</v>
      </c>
      <c r="P13" s="79">
        <v>0</v>
      </c>
      <c r="Q13" s="79">
        <v>11</v>
      </c>
      <c r="R13" s="81">
        <v>8</v>
      </c>
      <c r="S13" s="81">
        <v>3</v>
      </c>
      <c r="T13" s="81">
        <v>0</v>
      </c>
      <c r="U13" s="81">
        <v>0</v>
      </c>
      <c r="V13" s="81">
        <v>0</v>
      </c>
      <c r="W13" s="81">
        <v>0</v>
      </c>
    </row>
    <row r="14" spans="1:23" ht="11.15" customHeight="1" x14ac:dyDescent="0.15">
      <c r="A14" s="306" t="s">
        <v>78</v>
      </c>
      <c r="B14" s="77" t="s">
        <v>0</v>
      </c>
      <c r="C14" s="82">
        <v>40</v>
      </c>
      <c r="D14" s="82">
        <v>22</v>
      </c>
      <c r="E14" s="82">
        <v>18</v>
      </c>
      <c r="F14" s="82">
        <v>0</v>
      </c>
      <c r="G14" s="82">
        <v>0</v>
      </c>
      <c r="H14" s="82">
        <v>0</v>
      </c>
      <c r="I14" s="82">
        <v>0</v>
      </c>
      <c r="J14" s="82">
        <v>40</v>
      </c>
      <c r="K14" s="82">
        <v>22</v>
      </c>
      <c r="L14" s="82">
        <v>18</v>
      </c>
      <c r="M14" s="82">
        <v>0</v>
      </c>
      <c r="N14" s="82">
        <v>0</v>
      </c>
      <c r="O14" s="82">
        <v>0</v>
      </c>
      <c r="P14" s="82">
        <v>0</v>
      </c>
      <c r="Q14" s="82">
        <v>0</v>
      </c>
      <c r="R14" s="82">
        <v>0</v>
      </c>
      <c r="S14" s="82">
        <v>0</v>
      </c>
      <c r="T14" s="82">
        <v>0</v>
      </c>
      <c r="U14" s="82">
        <v>0</v>
      </c>
      <c r="V14" s="82">
        <v>0</v>
      </c>
      <c r="W14" s="82">
        <v>0</v>
      </c>
    </row>
    <row r="15" spans="1:23" ht="11.15" customHeight="1" x14ac:dyDescent="0.15">
      <c r="A15" s="306"/>
      <c r="B15" s="77" t="s">
        <v>25</v>
      </c>
      <c r="C15" s="79">
        <v>10</v>
      </c>
      <c r="D15" s="79">
        <v>7</v>
      </c>
      <c r="E15" s="79">
        <v>3</v>
      </c>
      <c r="F15" s="79">
        <v>0</v>
      </c>
      <c r="G15" s="79">
        <v>0</v>
      </c>
      <c r="H15" s="79">
        <v>0</v>
      </c>
      <c r="I15" s="79">
        <v>0</v>
      </c>
      <c r="J15" s="79">
        <v>10</v>
      </c>
      <c r="K15" s="79">
        <v>7</v>
      </c>
      <c r="L15" s="79">
        <v>3</v>
      </c>
      <c r="M15" s="79">
        <v>0</v>
      </c>
      <c r="N15" s="79">
        <v>0</v>
      </c>
      <c r="O15" s="79">
        <v>0</v>
      </c>
      <c r="P15" s="79">
        <v>0</v>
      </c>
      <c r="Q15" s="79">
        <v>0</v>
      </c>
      <c r="R15" s="52">
        <v>0</v>
      </c>
      <c r="S15" s="52">
        <v>0</v>
      </c>
      <c r="T15" s="52">
        <v>0</v>
      </c>
      <c r="U15" s="52">
        <v>0</v>
      </c>
      <c r="V15" s="52">
        <v>0</v>
      </c>
      <c r="W15" s="52">
        <v>0</v>
      </c>
    </row>
    <row r="16" spans="1:23" ht="11.15" customHeight="1" x14ac:dyDescent="0.15">
      <c r="A16" s="306"/>
      <c r="B16" s="77" t="s">
        <v>24</v>
      </c>
      <c r="C16" s="80">
        <v>30</v>
      </c>
      <c r="D16" s="80">
        <v>15</v>
      </c>
      <c r="E16" s="80">
        <v>15</v>
      </c>
      <c r="F16" s="80">
        <v>0</v>
      </c>
      <c r="G16" s="80">
        <v>0</v>
      </c>
      <c r="H16" s="80">
        <v>0</v>
      </c>
      <c r="I16" s="80">
        <v>0</v>
      </c>
      <c r="J16" s="80">
        <v>30</v>
      </c>
      <c r="K16" s="80">
        <v>15</v>
      </c>
      <c r="L16" s="80">
        <v>15</v>
      </c>
      <c r="M16" s="80">
        <v>0</v>
      </c>
      <c r="N16" s="80">
        <v>0</v>
      </c>
      <c r="O16" s="80">
        <v>0</v>
      </c>
      <c r="P16" s="80">
        <v>0</v>
      </c>
      <c r="Q16" s="80">
        <v>0</v>
      </c>
      <c r="R16" s="59">
        <v>0</v>
      </c>
      <c r="S16" s="59">
        <v>0</v>
      </c>
      <c r="T16" s="59">
        <v>0</v>
      </c>
      <c r="U16" s="59">
        <v>0</v>
      </c>
      <c r="V16" s="59">
        <v>0</v>
      </c>
      <c r="W16" s="59">
        <v>0</v>
      </c>
    </row>
    <row r="17" spans="1:23" ht="11.15" customHeight="1" x14ac:dyDescent="0.15">
      <c r="A17" s="306" t="s">
        <v>79</v>
      </c>
      <c r="B17" s="77" t="s">
        <v>0</v>
      </c>
      <c r="C17" s="79">
        <v>122</v>
      </c>
      <c r="D17" s="79">
        <v>117</v>
      </c>
      <c r="E17" s="79">
        <v>5</v>
      </c>
      <c r="F17" s="79">
        <v>0</v>
      </c>
      <c r="G17" s="79">
        <v>0</v>
      </c>
      <c r="H17" s="79">
        <v>0</v>
      </c>
      <c r="I17" s="79">
        <v>0</v>
      </c>
      <c r="J17" s="79">
        <v>122</v>
      </c>
      <c r="K17" s="79">
        <v>117</v>
      </c>
      <c r="L17" s="79">
        <v>5</v>
      </c>
      <c r="M17" s="79">
        <v>0</v>
      </c>
      <c r="N17" s="79">
        <v>0</v>
      </c>
      <c r="O17" s="79">
        <v>0</v>
      </c>
      <c r="P17" s="79">
        <v>0</v>
      </c>
      <c r="Q17" s="79">
        <v>0</v>
      </c>
      <c r="R17" s="79">
        <v>0</v>
      </c>
      <c r="S17" s="79">
        <v>0</v>
      </c>
      <c r="T17" s="79">
        <v>0</v>
      </c>
      <c r="U17" s="79">
        <v>0</v>
      </c>
      <c r="V17" s="79">
        <v>0</v>
      </c>
      <c r="W17" s="79">
        <v>0</v>
      </c>
    </row>
    <row r="18" spans="1:23" ht="11.15" customHeight="1" x14ac:dyDescent="0.15">
      <c r="A18" s="306"/>
      <c r="B18" s="77" t="s">
        <v>25</v>
      </c>
      <c r="C18" s="79">
        <v>115</v>
      </c>
      <c r="D18" s="79">
        <v>112</v>
      </c>
      <c r="E18" s="79">
        <v>3</v>
      </c>
      <c r="F18" s="79">
        <v>0</v>
      </c>
      <c r="G18" s="79">
        <v>0</v>
      </c>
      <c r="H18" s="79">
        <v>0</v>
      </c>
      <c r="I18" s="79">
        <v>0</v>
      </c>
      <c r="J18" s="79">
        <v>115</v>
      </c>
      <c r="K18" s="79">
        <v>112</v>
      </c>
      <c r="L18" s="79">
        <v>3</v>
      </c>
      <c r="M18" s="79">
        <v>0</v>
      </c>
      <c r="N18" s="79">
        <v>0</v>
      </c>
      <c r="O18" s="79">
        <v>0</v>
      </c>
      <c r="P18" s="79">
        <v>0</v>
      </c>
      <c r="Q18" s="79">
        <v>0</v>
      </c>
      <c r="R18" s="81">
        <v>0</v>
      </c>
      <c r="S18" s="81">
        <v>0</v>
      </c>
      <c r="T18" s="81">
        <v>0</v>
      </c>
      <c r="U18" s="81">
        <v>0</v>
      </c>
      <c r="V18" s="81">
        <v>0</v>
      </c>
      <c r="W18" s="81">
        <v>0</v>
      </c>
    </row>
    <row r="19" spans="1:23" ht="11.15" customHeight="1" x14ac:dyDescent="0.15">
      <c r="A19" s="306"/>
      <c r="B19" s="77" t="s">
        <v>24</v>
      </c>
      <c r="C19" s="79">
        <v>7</v>
      </c>
      <c r="D19" s="79">
        <v>5</v>
      </c>
      <c r="E19" s="79">
        <v>2</v>
      </c>
      <c r="F19" s="79">
        <v>0</v>
      </c>
      <c r="G19" s="79">
        <v>0</v>
      </c>
      <c r="H19" s="79">
        <v>0</v>
      </c>
      <c r="I19" s="79">
        <v>0</v>
      </c>
      <c r="J19" s="79">
        <v>7</v>
      </c>
      <c r="K19" s="79">
        <v>5</v>
      </c>
      <c r="L19" s="79">
        <v>2</v>
      </c>
      <c r="M19" s="79">
        <v>0</v>
      </c>
      <c r="N19" s="79">
        <v>0</v>
      </c>
      <c r="O19" s="79">
        <v>0</v>
      </c>
      <c r="P19" s="79">
        <v>0</v>
      </c>
      <c r="Q19" s="79">
        <v>0</v>
      </c>
      <c r="R19" s="81">
        <v>0</v>
      </c>
      <c r="S19" s="81">
        <v>0</v>
      </c>
      <c r="T19" s="81">
        <v>0</v>
      </c>
      <c r="U19" s="81">
        <v>0</v>
      </c>
      <c r="V19" s="81">
        <v>0</v>
      </c>
      <c r="W19" s="81">
        <v>0</v>
      </c>
    </row>
    <row r="20" spans="1:23" ht="11.15" customHeight="1" x14ac:dyDescent="0.15">
      <c r="A20" s="306" t="s">
        <v>80</v>
      </c>
      <c r="B20" s="77" t="s">
        <v>0</v>
      </c>
      <c r="C20" s="82">
        <v>198</v>
      </c>
      <c r="D20" s="82">
        <v>149</v>
      </c>
      <c r="E20" s="82">
        <v>49</v>
      </c>
      <c r="F20" s="82">
        <v>0</v>
      </c>
      <c r="G20" s="82">
        <v>0</v>
      </c>
      <c r="H20" s="82">
        <v>0</v>
      </c>
      <c r="I20" s="82">
        <v>0</v>
      </c>
      <c r="J20" s="82">
        <v>198</v>
      </c>
      <c r="K20" s="82">
        <v>149</v>
      </c>
      <c r="L20" s="82">
        <v>49</v>
      </c>
      <c r="M20" s="82">
        <v>0</v>
      </c>
      <c r="N20" s="82">
        <v>0</v>
      </c>
      <c r="O20" s="82">
        <v>0</v>
      </c>
      <c r="P20" s="82">
        <v>0</v>
      </c>
      <c r="Q20" s="82">
        <v>0</v>
      </c>
      <c r="R20" s="82">
        <v>0</v>
      </c>
      <c r="S20" s="82">
        <v>0</v>
      </c>
      <c r="T20" s="82">
        <v>0</v>
      </c>
      <c r="U20" s="82">
        <v>0</v>
      </c>
      <c r="V20" s="82">
        <v>0</v>
      </c>
      <c r="W20" s="82">
        <v>0</v>
      </c>
    </row>
    <row r="21" spans="1:23" ht="11.15" customHeight="1" x14ac:dyDescent="0.15">
      <c r="A21" s="306"/>
      <c r="B21" s="77" t="s">
        <v>25</v>
      </c>
      <c r="C21" s="79">
        <v>87</v>
      </c>
      <c r="D21" s="79">
        <v>76</v>
      </c>
      <c r="E21" s="79">
        <v>11</v>
      </c>
      <c r="F21" s="79">
        <v>0</v>
      </c>
      <c r="G21" s="79">
        <v>0</v>
      </c>
      <c r="H21" s="79">
        <v>0</v>
      </c>
      <c r="I21" s="79">
        <v>0</v>
      </c>
      <c r="J21" s="79">
        <v>87</v>
      </c>
      <c r="K21" s="79">
        <v>76</v>
      </c>
      <c r="L21" s="79">
        <v>11</v>
      </c>
      <c r="M21" s="79">
        <v>0</v>
      </c>
      <c r="N21" s="79">
        <v>0</v>
      </c>
      <c r="O21" s="79">
        <v>0</v>
      </c>
      <c r="P21" s="79">
        <v>0</v>
      </c>
      <c r="Q21" s="79">
        <v>0</v>
      </c>
      <c r="R21" s="52">
        <v>0</v>
      </c>
      <c r="S21" s="52">
        <v>0</v>
      </c>
      <c r="T21" s="52">
        <v>0</v>
      </c>
      <c r="U21" s="52">
        <v>0</v>
      </c>
      <c r="V21" s="52">
        <v>0</v>
      </c>
      <c r="W21" s="52">
        <v>0</v>
      </c>
    </row>
    <row r="22" spans="1:23" ht="11.15" customHeight="1" x14ac:dyDescent="0.15">
      <c r="A22" s="306"/>
      <c r="B22" s="77" t="s">
        <v>24</v>
      </c>
      <c r="C22" s="80">
        <v>111</v>
      </c>
      <c r="D22" s="80">
        <v>73</v>
      </c>
      <c r="E22" s="80">
        <v>38</v>
      </c>
      <c r="F22" s="80">
        <v>0</v>
      </c>
      <c r="G22" s="80">
        <v>0</v>
      </c>
      <c r="H22" s="80">
        <v>0</v>
      </c>
      <c r="I22" s="80">
        <v>0</v>
      </c>
      <c r="J22" s="80">
        <v>111</v>
      </c>
      <c r="K22" s="80">
        <v>73</v>
      </c>
      <c r="L22" s="80">
        <v>38</v>
      </c>
      <c r="M22" s="80">
        <v>0</v>
      </c>
      <c r="N22" s="80">
        <v>0</v>
      </c>
      <c r="O22" s="80">
        <v>0</v>
      </c>
      <c r="P22" s="80">
        <v>0</v>
      </c>
      <c r="Q22" s="80">
        <v>0</v>
      </c>
      <c r="R22" s="59">
        <v>0</v>
      </c>
      <c r="S22" s="59">
        <v>0</v>
      </c>
      <c r="T22" s="59">
        <v>0</v>
      </c>
      <c r="U22" s="59">
        <v>0</v>
      </c>
      <c r="V22" s="59">
        <v>0</v>
      </c>
      <c r="W22" s="59">
        <v>0</v>
      </c>
    </row>
    <row r="23" spans="1:23" ht="11.15" customHeight="1" x14ac:dyDescent="0.15">
      <c r="A23" s="306" t="s">
        <v>81</v>
      </c>
      <c r="B23" s="77" t="s">
        <v>0</v>
      </c>
      <c r="C23" s="79">
        <v>0</v>
      </c>
      <c r="D23" s="79">
        <v>0</v>
      </c>
      <c r="E23" s="79">
        <v>0</v>
      </c>
      <c r="F23" s="79">
        <v>0</v>
      </c>
      <c r="G23" s="79">
        <v>0</v>
      </c>
      <c r="H23" s="79">
        <v>0</v>
      </c>
      <c r="I23" s="79">
        <v>0</v>
      </c>
      <c r="J23" s="79">
        <v>0</v>
      </c>
      <c r="K23" s="79">
        <v>0</v>
      </c>
      <c r="L23" s="79">
        <v>0</v>
      </c>
      <c r="M23" s="79">
        <v>0</v>
      </c>
      <c r="N23" s="79">
        <v>0</v>
      </c>
      <c r="O23" s="79">
        <v>0</v>
      </c>
      <c r="P23" s="79">
        <v>0</v>
      </c>
      <c r="Q23" s="79">
        <v>0</v>
      </c>
      <c r="R23" s="79">
        <v>0</v>
      </c>
      <c r="S23" s="79">
        <v>0</v>
      </c>
      <c r="T23" s="79">
        <v>0</v>
      </c>
      <c r="U23" s="79">
        <v>0</v>
      </c>
      <c r="V23" s="79">
        <v>0</v>
      </c>
      <c r="W23" s="79">
        <v>0</v>
      </c>
    </row>
    <row r="24" spans="1:23" ht="11.15" customHeight="1" x14ac:dyDescent="0.15">
      <c r="A24" s="306"/>
      <c r="B24" s="77" t="s">
        <v>25</v>
      </c>
      <c r="C24" s="79">
        <v>0</v>
      </c>
      <c r="D24" s="79">
        <v>0</v>
      </c>
      <c r="E24" s="79">
        <v>0</v>
      </c>
      <c r="F24" s="79">
        <v>0</v>
      </c>
      <c r="G24" s="79">
        <v>0</v>
      </c>
      <c r="H24" s="79">
        <v>0</v>
      </c>
      <c r="I24" s="79">
        <v>0</v>
      </c>
      <c r="J24" s="79">
        <v>0</v>
      </c>
      <c r="K24" s="79">
        <v>0</v>
      </c>
      <c r="L24" s="79">
        <v>0</v>
      </c>
      <c r="M24" s="79">
        <v>0</v>
      </c>
      <c r="N24" s="79">
        <v>0</v>
      </c>
      <c r="O24" s="79">
        <v>0</v>
      </c>
      <c r="P24" s="79">
        <v>0</v>
      </c>
      <c r="Q24" s="79">
        <v>0</v>
      </c>
      <c r="R24" s="81">
        <v>0</v>
      </c>
      <c r="S24" s="81">
        <v>0</v>
      </c>
      <c r="T24" s="81">
        <v>0</v>
      </c>
      <c r="U24" s="81">
        <v>0</v>
      </c>
      <c r="V24" s="81">
        <v>0</v>
      </c>
      <c r="W24" s="81">
        <v>0</v>
      </c>
    </row>
    <row r="25" spans="1:23" ht="11.15" customHeight="1" x14ac:dyDescent="0.15">
      <c r="A25" s="306"/>
      <c r="B25" s="77" t="s">
        <v>24</v>
      </c>
      <c r="C25" s="79">
        <v>0</v>
      </c>
      <c r="D25" s="79">
        <v>0</v>
      </c>
      <c r="E25" s="79">
        <v>0</v>
      </c>
      <c r="F25" s="79">
        <v>0</v>
      </c>
      <c r="G25" s="79">
        <v>0</v>
      </c>
      <c r="H25" s="79">
        <v>0</v>
      </c>
      <c r="I25" s="79">
        <v>0</v>
      </c>
      <c r="J25" s="79">
        <v>0</v>
      </c>
      <c r="K25" s="79">
        <v>0</v>
      </c>
      <c r="L25" s="79">
        <v>0</v>
      </c>
      <c r="M25" s="79">
        <v>0</v>
      </c>
      <c r="N25" s="79">
        <v>0</v>
      </c>
      <c r="O25" s="79">
        <v>0</v>
      </c>
      <c r="P25" s="79">
        <v>0</v>
      </c>
      <c r="Q25" s="79">
        <v>0</v>
      </c>
      <c r="R25" s="81">
        <v>0</v>
      </c>
      <c r="S25" s="81">
        <v>0</v>
      </c>
      <c r="T25" s="81">
        <v>0</v>
      </c>
      <c r="U25" s="81">
        <v>0</v>
      </c>
      <c r="V25" s="81">
        <v>0</v>
      </c>
      <c r="W25" s="81">
        <v>0</v>
      </c>
    </row>
    <row r="26" spans="1:23" ht="11.15" customHeight="1" x14ac:dyDescent="0.15">
      <c r="A26" s="306" t="s">
        <v>82</v>
      </c>
      <c r="B26" s="77" t="s">
        <v>0</v>
      </c>
      <c r="C26" s="82">
        <v>78</v>
      </c>
      <c r="D26" s="82">
        <v>38</v>
      </c>
      <c r="E26" s="82">
        <v>40</v>
      </c>
      <c r="F26" s="82">
        <v>0</v>
      </c>
      <c r="G26" s="82">
        <v>0</v>
      </c>
      <c r="H26" s="82">
        <v>0</v>
      </c>
      <c r="I26" s="82">
        <v>0</v>
      </c>
      <c r="J26" s="82">
        <v>73</v>
      </c>
      <c r="K26" s="82">
        <v>33</v>
      </c>
      <c r="L26" s="82">
        <v>40</v>
      </c>
      <c r="M26" s="82">
        <v>0</v>
      </c>
      <c r="N26" s="82">
        <v>0</v>
      </c>
      <c r="O26" s="82">
        <v>0</v>
      </c>
      <c r="P26" s="82">
        <v>0</v>
      </c>
      <c r="Q26" s="82">
        <v>5</v>
      </c>
      <c r="R26" s="82">
        <v>5</v>
      </c>
      <c r="S26" s="82">
        <v>0</v>
      </c>
      <c r="T26" s="82">
        <v>0</v>
      </c>
      <c r="U26" s="82">
        <v>0</v>
      </c>
      <c r="V26" s="82">
        <v>0</v>
      </c>
      <c r="W26" s="82">
        <v>0</v>
      </c>
    </row>
    <row r="27" spans="1:23" ht="11.15" customHeight="1" x14ac:dyDescent="0.15">
      <c r="A27" s="306"/>
      <c r="B27" s="77" t="s">
        <v>25</v>
      </c>
      <c r="C27" s="79">
        <v>1</v>
      </c>
      <c r="D27" s="79">
        <v>1</v>
      </c>
      <c r="E27" s="79">
        <v>0</v>
      </c>
      <c r="F27" s="79">
        <v>0</v>
      </c>
      <c r="G27" s="79">
        <v>0</v>
      </c>
      <c r="H27" s="79">
        <v>0</v>
      </c>
      <c r="I27" s="79">
        <v>0</v>
      </c>
      <c r="J27" s="79">
        <v>0</v>
      </c>
      <c r="K27" s="79">
        <v>0</v>
      </c>
      <c r="L27" s="79">
        <v>0</v>
      </c>
      <c r="M27" s="79">
        <v>0</v>
      </c>
      <c r="N27" s="79">
        <v>0</v>
      </c>
      <c r="O27" s="79">
        <v>0</v>
      </c>
      <c r="P27" s="79">
        <v>0</v>
      </c>
      <c r="Q27" s="79">
        <v>1</v>
      </c>
      <c r="R27" s="52">
        <v>1</v>
      </c>
      <c r="S27" s="52">
        <v>0</v>
      </c>
      <c r="T27" s="52">
        <v>0</v>
      </c>
      <c r="U27" s="52">
        <v>0</v>
      </c>
      <c r="V27" s="52">
        <v>0</v>
      </c>
      <c r="W27" s="52">
        <v>0</v>
      </c>
    </row>
    <row r="28" spans="1:23" ht="11.15" customHeight="1" x14ac:dyDescent="0.15">
      <c r="A28" s="306"/>
      <c r="B28" s="77" t="s">
        <v>24</v>
      </c>
      <c r="C28" s="80">
        <v>77</v>
      </c>
      <c r="D28" s="80">
        <v>37</v>
      </c>
      <c r="E28" s="80">
        <v>40</v>
      </c>
      <c r="F28" s="80">
        <v>0</v>
      </c>
      <c r="G28" s="80">
        <v>0</v>
      </c>
      <c r="H28" s="80">
        <v>0</v>
      </c>
      <c r="I28" s="80">
        <v>0</v>
      </c>
      <c r="J28" s="80">
        <v>73</v>
      </c>
      <c r="K28" s="80">
        <v>33</v>
      </c>
      <c r="L28" s="80">
        <v>40</v>
      </c>
      <c r="M28" s="80">
        <v>0</v>
      </c>
      <c r="N28" s="80">
        <v>0</v>
      </c>
      <c r="O28" s="80">
        <v>0</v>
      </c>
      <c r="P28" s="80">
        <v>0</v>
      </c>
      <c r="Q28" s="80">
        <v>4</v>
      </c>
      <c r="R28" s="59">
        <v>4</v>
      </c>
      <c r="S28" s="59">
        <v>0</v>
      </c>
      <c r="T28" s="59">
        <v>0</v>
      </c>
      <c r="U28" s="59">
        <v>0</v>
      </c>
      <c r="V28" s="59">
        <v>0</v>
      </c>
      <c r="W28" s="59">
        <v>0</v>
      </c>
    </row>
    <row r="29" spans="1:23" ht="11.15" customHeight="1" x14ac:dyDescent="0.15">
      <c r="A29" s="306" t="s">
        <v>83</v>
      </c>
      <c r="B29" s="77" t="s">
        <v>0</v>
      </c>
      <c r="C29" s="79">
        <v>0</v>
      </c>
      <c r="D29" s="79">
        <v>0</v>
      </c>
      <c r="E29" s="79">
        <v>0</v>
      </c>
      <c r="F29" s="79">
        <v>0</v>
      </c>
      <c r="G29" s="79">
        <v>0</v>
      </c>
      <c r="H29" s="79">
        <v>0</v>
      </c>
      <c r="I29" s="79">
        <v>0</v>
      </c>
      <c r="J29" s="79">
        <v>0</v>
      </c>
      <c r="K29" s="79">
        <v>0</v>
      </c>
      <c r="L29" s="79">
        <v>0</v>
      </c>
      <c r="M29" s="79">
        <v>0</v>
      </c>
      <c r="N29" s="79">
        <v>0</v>
      </c>
      <c r="O29" s="79">
        <v>0</v>
      </c>
      <c r="P29" s="79">
        <v>0</v>
      </c>
      <c r="Q29" s="79">
        <v>0</v>
      </c>
      <c r="R29" s="79">
        <v>0</v>
      </c>
      <c r="S29" s="79">
        <v>0</v>
      </c>
      <c r="T29" s="79">
        <v>0</v>
      </c>
      <c r="U29" s="79">
        <v>0</v>
      </c>
      <c r="V29" s="79">
        <v>0</v>
      </c>
      <c r="W29" s="79">
        <v>0</v>
      </c>
    </row>
    <row r="30" spans="1:23" ht="11.15" customHeight="1" x14ac:dyDescent="0.15">
      <c r="A30" s="306"/>
      <c r="B30" s="77" t="s">
        <v>25</v>
      </c>
      <c r="C30" s="79">
        <v>0</v>
      </c>
      <c r="D30" s="79">
        <v>0</v>
      </c>
      <c r="E30" s="79">
        <v>0</v>
      </c>
      <c r="F30" s="79">
        <v>0</v>
      </c>
      <c r="G30" s="79">
        <v>0</v>
      </c>
      <c r="H30" s="79">
        <v>0</v>
      </c>
      <c r="I30" s="79">
        <v>0</v>
      </c>
      <c r="J30" s="79">
        <v>0</v>
      </c>
      <c r="K30" s="79">
        <v>0</v>
      </c>
      <c r="L30" s="79">
        <v>0</v>
      </c>
      <c r="M30" s="79">
        <v>0</v>
      </c>
      <c r="N30" s="79">
        <v>0</v>
      </c>
      <c r="O30" s="79">
        <v>0</v>
      </c>
      <c r="P30" s="79">
        <v>0</v>
      </c>
      <c r="Q30" s="79">
        <v>0</v>
      </c>
      <c r="R30" s="81">
        <v>0</v>
      </c>
      <c r="S30" s="81">
        <v>0</v>
      </c>
      <c r="T30" s="81">
        <v>0</v>
      </c>
      <c r="U30" s="81">
        <v>0</v>
      </c>
      <c r="V30" s="81">
        <v>0</v>
      </c>
      <c r="W30" s="81">
        <v>0</v>
      </c>
    </row>
    <row r="31" spans="1:23" ht="11.15" customHeight="1" x14ac:dyDescent="0.15">
      <c r="A31" s="306"/>
      <c r="B31" s="77" t="s">
        <v>24</v>
      </c>
      <c r="C31" s="79">
        <v>0</v>
      </c>
      <c r="D31" s="79">
        <v>0</v>
      </c>
      <c r="E31" s="79">
        <v>0</v>
      </c>
      <c r="F31" s="79">
        <v>0</v>
      </c>
      <c r="G31" s="79">
        <v>0</v>
      </c>
      <c r="H31" s="79">
        <v>0</v>
      </c>
      <c r="I31" s="79">
        <v>0</v>
      </c>
      <c r="J31" s="79">
        <v>0</v>
      </c>
      <c r="K31" s="79">
        <v>0</v>
      </c>
      <c r="L31" s="79">
        <v>0</v>
      </c>
      <c r="M31" s="79">
        <v>0</v>
      </c>
      <c r="N31" s="79">
        <v>0</v>
      </c>
      <c r="O31" s="79">
        <v>0</v>
      </c>
      <c r="P31" s="79">
        <v>0</v>
      </c>
      <c r="Q31" s="79">
        <v>0</v>
      </c>
      <c r="R31" s="81">
        <v>0</v>
      </c>
      <c r="S31" s="81">
        <v>0</v>
      </c>
      <c r="T31" s="81">
        <v>0</v>
      </c>
      <c r="U31" s="81">
        <v>0</v>
      </c>
      <c r="V31" s="81">
        <v>0</v>
      </c>
      <c r="W31" s="81">
        <v>0</v>
      </c>
    </row>
    <row r="32" spans="1:23" ht="11.15" customHeight="1" x14ac:dyDescent="0.15">
      <c r="A32" s="306" t="s">
        <v>84</v>
      </c>
      <c r="B32" s="77" t="s">
        <v>0</v>
      </c>
      <c r="C32" s="82">
        <v>0</v>
      </c>
      <c r="D32" s="82">
        <v>0</v>
      </c>
      <c r="E32" s="82">
        <v>0</v>
      </c>
      <c r="F32" s="82">
        <v>0</v>
      </c>
      <c r="G32" s="82">
        <v>0</v>
      </c>
      <c r="H32" s="82">
        <v>0</v>
      </c>
      <c r="I32" s="82">
        <v>0</v>
      </c>
      <c r="J32" s="82">
        <v>0</v>
      </c>
      <c r="K32" s="82">
        <v>0</v>
      </c>
      <c r="L32" s="82">
        <v>0</v>
      </c>
      <c r="M32" s="82">
        <v>0</v>
      </c>
      <c r="N32" s="82">
        <v>0</v>
      </c>
      <c r="O32" s="82">
        <v>0</v>
      </c>
      <c r="P32" s="82">
        <v>0</v>
      </c>
      <c r="Q32" s="82">
        <v>0</v>
      </c>
      <c r="R32" s="82">
        <v>0</v>
      </c>
      <c r="S32" s="82">
        <v>0</v>
      </c>
      <c r="T32" s="82">
        <v>0</v>
      </c>
      <c r="U32" s="82">
        <v>0</v>
      </c>
      <c r="V32" s="82">
        <v>0</v>
      </c>
      <c r="W32" s="82">
        <v>0</v>
      </c>
    </row>
    <row r="33" spans="1:23" ht="11.15" customHeight="1" x14ac:dyDescent="0.15">
      <c r="A33" s="306"/>
      <c r="B33" s="77" t="s">
        <v>25</v>
      </c>
      <c r="C33" s="79">
        <v>0</v>
      </c>
      <c r="D33" s="79">
        <v>0</v>
      </c>
      <c r="E33" s="79">
        <v>0</v>
      </c>
      <c r="F33" s="79">
        <v>0</v>
      </c>
      <c r="G33" s="79">
        <v>0</v>
      </c>
      <c r="H33" s="79">
        <v>0</v>
      </c>
      <c r="I33" s="79">
        <v>0</v>
      </c>
      <c r="J33" s="79">
        <v>0</v>
      </c>
      <c r="K33" s="79">
        <v>0</v>
      </c>
      <c r="L33" s="79">
        <v>0</v>
      </c>
      <c r="M33" s="79">
        <v>0</v>
      </c>
      <c r="N33" s="79">
        <v>0</v>
      </c>
      <c r="O33" s="79">
        <v>0</v>
      </c>
      <c r="P33" s="79">
        <v>0</v>
      </c>
      <c r="Q33" s="79">
        <v>0</v>
      </c>
      <c r="R33" s="52">
        <v>0</v>
      </c>
      <c r="S33" s="52">
        <v>0</v>
      </c>
      <c r="T33" s="52">
        <v>0</v>
      </c>
      <c r="U33" s="52">
        <v>0</v>
      </c>
      <c r="V33" s="52">
        <v>0</v>
      </c>
      <c r="W33" s="52">
        <v>0</v>
      </c>
    </row>
    <row r="34" spans="1:23" ht="11.15" customHeight="1" x14ac:dyDescent="0.15">
      <c r="A34" s="306"/>
      <c r="B34" s="77" t="s">
        <v>24</v>
      </c>
      <c r="C34" s="80">
        <v>0</v>
      </c>
      <c r="D34" s="80">
        <v>0</v>
      </c>
      <c r="E34" s="80">
        <v>0</v>
      </c>
      <c r="F34" s="80">
        <v>0</v>
      </c>
      <c r="G34" s="80">
        <v>0</v>
      </c>
      <c r="H34" s="80">
        <v>0</v>
      </c>
      <c r="I34" s="80">
        <v>0</v>
      </c>
      <c r="J34" s="80">
        <v>0</v>
      </c>
      <c r="K34" s="80">
        <v>0</v>
      </c>
      <c r="L34" s="80">
        <v>0</v>
      </c>
      <c r="M34" s="80">
        <v>0</v>
      </c>
      <c r="N34" s="80">
        <v>0</v>
      </c>
      <c r="O34" s="80">
        <v>0</v>
      </c>
      <c r="P34" s="80">
        <v>0</v>
      </c>
      <c r="Q34" s="80">
        <v>0</v>
      </c>
      <c r="R34" s="59">
        <v>0</v>
      </c>
      <c r="S34" s="59">
        <v>0</v>
      </c>
      <c r="T34" s="59">
        <v>0</v>
      </c>
      <c r="U34" s="59">
        <v>0</v>
      </c>
      <c r="V34" s="59">
        <v>0</v>
      </c>
      <c r="W34" s="59">
        <v>0</v>
      </c>
    </row>
    <row r="35" spans="1:23" ht="11.15" customHeight="1" x14ac:dyDescent="0.15">
      <c r="A35" s="306" t="s">
        <v>85</v>
      </c>
      <c r="B35" s="77" t="s">
        <v>0</v>
      </c>
      <c r="C35" s="79">
        <v>3</v>
      </c>
      <c r="D35" s="79">
        <v>3</v>
      </c>
      <c r="E35" s="79">
        <v>0</v>
      </c>
      <c r="F35" s="79">
        <v>0</v>
      </c>
      <c r="G35" s="79">
        <v>0</v>
      </c>
      <c r="H35" s="79">
        <v>0</v>
      </c>
      <c r="I35" s="79">
        <v>0</v>
      </c>
      <c r="J35" s="79">
        <v>3</v>
      </c>
      <c r="K35" s="79">
        <v>3</v>
      </c>
      <c r="L35" s="79">
        <v>0</v>
      </c>
      <c r="M35" s="79">
        <v>0</v>
      </c>
      <c r="N35" s="79">
        <v>0</v>
      </c>
      <c r="O35" s="79">
        <v>0</v>
      </c>
      <c r="P35" s="79">
        <v>0</v>
      </c>
      <c r="Q35" s="79">
        <v>0</v>
      </c>
      <c r="R35" s="79">
        <v>0</v>
      </c>
      <c r="S35" s="79">
        <v>0</v>
      </c>
      <c r="T35" s="79">
        <v>0</v>
      </c>
      <c r="U35" s="79">
        <v>0</v>
      </c>
      <c r="V35" s="79">
        <v>0</v>
      </c>
      <c r="W35" s="79">
        <v>0</v>
      </c>
    </row>
    <row r="36" spans="1:23" ht="11.15" customHeight="1" x14ac:dyDescent="0.15">
      <c r="A36" s="306"/>
      <c r="B36" s="77" t="s">
        <v>25</v>
      </c>
      <c r="C36" s="79">
        <v>1</v>
      </c>
      <c r="D36" s="79">
        <v>1</v>
      </c>
      <c r="E36" s="79">
        <v>0</v>
      </c>
      <c r="F36" s="79">
        <v>0</v>
      </c>
      <c r="G36" s="79">
        <v>0</v>
      </c>
      <c r="H36" s="79">
        <v>0</v>
      </c>
      <c r="I36" s="79">
        <v>0</v>
      </c>
      <c r="J36" s="79">
        <v>1</v>
      </c>
      <c r="K36" s="79">
        <v>1</v>
      </c>
      <c r="L36" s="79">
        <v>0</v>
      </c>
      <c r="M36" s="79">
        <v>0</v>
      </c>
      <c r="N36" s="79">
        <v>0</v>
      </c>
      <c r="O36" s="79">
        <v>0</v>
      </c>
      <c r="P36" s="79">
        <v>0</v>
      </c>
      <c r="Q36" s="79">
        <v>0</v>
      </c>
      <c r="R36" s="81">
        <v>0</v>
      </c>
      <c r="S36" s="81">
        <v>0</v>
      </c>
      <c r="T36" s="81">
        <v>0</v>
      </c>
      <c r="U36" s="81">
        <v>0</v>
      </c>
      <c r="V36" s="81">
        <v>0</v>
      </c>
      <c r="W36" s="81">
        <v>0</v>
      </c>
    </row>
    <row r="37" spans="1:23" ht="11.15" customHeight="1" x14ac:dyDescent="0.15">
      <c r="A37" s="306"/>
      <c r="B37" s="77" t="s">
        <v>24</v>
      </c>
      <c r="C37" s="79">
        <v>2</v>
      </c>
      <c r="D37" s="79">
        <v>2</v>
      </c>
      <c r="E37" s="79">
        <v>0</v>
      </c>
      <c r="F37" s="79">
        <v>0</v>
      </c>
      <c r="G37" s="79">
        <v>0</v>
      </c>
      <c r="H37" s="79">
        <v>0</v>
      </c>
      <c r="I37" s="79">
        <v>0</v>
      </c>
      <c r="J37" s="79">
        <v>2</v>
      </c>
      <c r="K37" s="79">
        <v>2</v>
      </c>
      <c r="L37" s="79">
        <v>0</v>
      </c>
      <c r="M37" s="79">
        <v>0</v>
      </c>
      <c r="N37" s="79">
        <v>0</v>
      </c>
      <c r="O37" s="79">
        <v>0</v>
      </c>
      <c r="P37" s="79">
        <v>0</v>
      </c>
      <c r="Q37" s="79">
        <v>0</v>
      </c>
      <c r="R37" s="81">
        <v>0</v>
      </c>
      <c r="S37" s="81">
        <v>0</v>
      </c>
      <c r="T37" s="81">
        <v>0</v>
      </c>
      <c r="U37" s="81">
        <v>0</v>
      </c>
      <c r="V37" s="81">
        <v>0</v>
      </c>
      <c r="W37" s="81">
        <v>0</v>
      </c>
    </row>
    <row r="38" spans="1:23" ht="11.15" customHeight="1" x14ac:dyDescent="0.15">
      <c r="A38" s="272" t="s">
        <v>22</v>
      </c>
      <c r="B38" s="77" t="s">
        <v>0</v>
      </c>
      <c r="C38" s="82">
        <v>157</v>
      </c>
      <c r="D38" s="82">
        <v>147</v>
      </c>
      <c r="E38" s="82">
        <v>10</v>
      </c>
      <c r="F38" s="82">
        <v>0</v>
      </c>
      <c r="G38" s="82">
        <v>0</v>
      </c>
      <c r="H38" s="82">
        <v>0</v>
      </c>
      <c r="I38" s="82">
        <v>0</v>
      </c>
      <c r="J38" s="82">
        <v>157</v>
      </c>
      <c r="K38" s="82">
        <v>147</v>
      </c>
      <c r="L38" s="82">
        <v>10</v>
      </c>
      <c r="M38" s="82">
        <v>0</v>
      </c>
      <c r="N38" s="82">
        <v>0</v>
      </c>
      <c r="O38" s="82">
        <v>0</v>
      </c>
      <c r="P38" s="82">
        <v>0</v>
      </c>
      <c r="Q38" s="82">
        <v>0</v>
      </c>
      <c r="R38" s="82">
        <v>0</v>
      </c>
      <c r="S38" s="82">
        <v>0</v>
      </c>
      <c r="T38" s="82">
        <v>0</v>
      </c>
      <c r="U38" s="82">
        <v>0</v>
      </c>
      <c r="V38" s="82">
        <v>0</v>
      </c>
      <c r="W38" s="82">
        <v>0</v>
      </c>
    </row>
    <row r="39" spans="1:23" ht="11.15" customHeight="1" x14ac:dyDescent="0.15">
      <c r="A39" s="272"/>
      <c r="B39" s="77" t="s">
        <v>25</v>
      </c>
      <c r="C39" s="79">
        <v>79</v>
      </c>
      <c r="D39" s="79">
        <v>79</v>
      </c>
      <c r="E39" s="79">
        <v>0</v>
      </c>
      <c r="F39" s="79">
        <v>0</v>
      </c>
      <c r="G39" s="79">
        <v>0</v>
      </c>
      <c r="H39" s="79">
        <v>0</v>
      </c>
      <c r="I39" s="79">
        <v>0</v>
      </c>
      <c r="J39" s="79">
        <v>79</v>
      </c>
      <c r="K39" s="79">
        <v>79</v>
      </c>
      <c r="L39" s="79">
        <v>0</v>
      </c>
      <c r="M39" s="79">
        <v>0</v>
      </c>
      <c r="N39" s="79">
        <v>0</v>
      </c>
      <c r="O39" s="79">
        <v>0</v>
      </c>
      <c r="P39" s="79">
        <v>0</v>
      </c>
      <c r="Q39" s="79">
        <v>0</v>
      </c>
      <c r="R39" s="52">
        <v>0</v>
      </c>
      <c r="S39" s="52">
        <v>0</v>
      </c>
      <c r="T39" s="52">
        <v>0</v>
      </c>
      <c r="U39" s="52">
        <v>0</v>
      </c>
      <c r="V39" s="52">
        <v>0</v>
      </c>
      <c r="W39" s="52">
        <v>0</v>
      </c>
    </row>
    <row r="40" spans="1:23" ht="11.15" customHeight="1" x14ac:dyDescent="0.15">
      <c r="A40" s="272"/>
      <c r="B40" s="77" t="s">
        <v>24</v>
      </c>
      <c r="C40" s="80">
        <v>78</v>
      </c>
      <c r="D40" s="80">
        <v>68</v>
      </c>
      <c r="E40" s="80">
        <v>10</v>
      </c>
      <c r="F40" s="80">
        <v>0</v>
      </c>
      <c r="G40" s="80">
        <v>0</v>
      </c>
      <c r="H40" s="80">
        <v>0</v>
      </c>
      <c r="I40" s="80">
        <v>0</v>
      </c>
      <c r="J40" s="80">
        <v>78</v>
      </c>
      <c r="K40" s="80">
        <v>68</v>
      </c>
      <c r="L40" s="80">
        <v>10</v>
      </c>
      <c r="M40" s="80">
        <v>0</v>
      </c>
      <c r="N40" s="80">
        <v>0</v>
      </c>
      <c r="O40" s="80">
        <v>0</v>
      </c>
      <c r="P40" s="80">
        <v>0</v>
      </c>
      <c r="Q40" s="80">
        <v>0</v>
      </c>
      <c r="R40" s="59">
        <v>0</v>
      </c>
      <c r="S40" s="59">
        <v>0</v>
      </c>
      <c r="T40" s="59">
        <v>0</v>
      </c>
      <c r="U40" s="59">
        <v>0</v>
      </c>
      <c r="V40" s="59">
        <v>0</v>
      </c>
      <c r="W40" s="59">
        <v>0</v>
      </c>
    </row>
    <row r="41" spans="1:23" ht="11.15" customHeight="1" x14ac:dyDescent="0.15">
      <c r="A41" s="272" t="s">
        <v>26</v>
      </c>
      <c r="B41" s="77" t="s">
        <v>0</v>
      </c>
      <c r="C41" s="79">
        <v>463</v>
      </c>
      <c r="D41" s="79">
        <v>355</v>
      </c>
      <c r="E41" s="79">
        <v>108</v>
      </c>
      <c r="F41" s="79">
        <v>0</v>
      </c>
      <c r="G41" s="79">
        <v>0</v>
      </c>
      <c r="H41" s="79">
        <v>0</v>
      </c>
      <c r="I41" s="79">
        <v>0</v>
      </c>
      <c r="J41" s="79">
        <v>462</v>
      </c>
      <c r="K41" s="79">
        <v>354</v>
      </c>
      <c r="L41" s="79">
        <v>108</v>
      </c>
      <c r="M41" s="79">
        <v>0</v>
      </c>
      <c r="N41" s="79">
        <v>0</v>
      </c>
      <c r="O41" s="79">
        <v>0</v>
      </c>
      <c r="P41" s="79">
        <v>0</v>
      </c>
      <c r="Q41" s="79">
        <v>1</v>
      </c>
      <c r="R41" s="79">
        <v>1</v>
      </c>
      <c r="S41" s="79">
        <v>0</v>
      </c>
      <c r="T41" s="79">
        <v>0</v>
      </c>
      <c r="U41" s="79">
        <v>0</v>
      </c>
      <c r="V41" s="79">
        <v>0</v>
      </c>
      <c r="W41" s="79">
        <v>0</v>
      </c>
    </row>
    <row r="42" spans="1:23" ht="11.15" customHeight="1" x14ac:dyDescent="0.15">
      <c r="A42" s="272"/>
      <c r="B42" s="77" t="s">
        <v>25</v>
      </c>
      <c r="C42" s="79">
        <v>229</v>
      </c>
      <c r="D42" s="79">
        <v>223</v>
      </c>
      <c r="E42" s="79">
        <v>6</v>
      </c>
      <c r="F42" s="79">
        <v>0</v>
      </c>
      <c r="G42" s="79">
        <v>0</v>
      </c>
      <c r="H42" s="79">
        <v>0</v>
      </c>
      <c r="I42" s="79">
        <v>0</v>
      </c>
      <c r="J42" s="79">
        <v>229</v>
      </c>
      <c r="K42" s="79">
        <v>223</v>
      </c>
      <c r="L42" s="79">
        <v>6</v>
      </c>
      <c r="M42" s="79">
        <v>0</v>
      </c>
      <c r="N42" s="79">
        <v>0</v>
      </c>
      <c r="O42" s="79">
        <v>0</v>
      </c>
      <c r="P42" s="79">
        <v>0</v>
      </c>
      <c r="Q42" s="79">
        <v>0</v>
      </c>
      <c r="R42" s="81">
        <v>0</v>
      </c>
      <c r="S42" s="81">
        <v>0</v>
      </c>
      <c r="T42" s="81">
        <v>0</v>
      </c>
      <c r="U42" s="81">
        <v>0</v>
      </c>
      <c r="V42" s="81">
        <v>0</v>
      </c>
      <c r="W42" s="81">
        <v>0</v>
      </c>
    </row>
    <row r="43" spans="1:23" ht="11.15" customHeight="1" x14ac:dyDescent="0.15">
      <c r="A43" s="272"/>
      <c r="B43" s="77" t="s">
        <v>24</v>
      </c>
      <c r="C43" s="83">
        <v>234</v>
      </c>
      <c r="D43" s="83">
        <v>132</v>
      </c>
      <c r="E43" s="83">
        <v>102</v>
      </c>
      <c r="F43" s="83">
        <v>0</v>
      </c>
      <c r="G43" s="83">
        <v>0</v>
      </c>
      <c r="H43" s="83">
        <v>0</v>
      </c>
      <c r="I43" s="83">
        <v>0</v>
      </c>
      <c r="J43" s="83">
        <v>233</v>
      </c>
      <c r="K43" s="83">
        <v>131</v>
      </c>
      <c r="L43" s="83">
        <v>102</v>
      </c>
      <c r="M43" s="83">
        <v>0</v>
      </c>
      <c r="N43" s="83">
        <v>0</v>
      </c>
      <c r="O43" s="83">
        <v>0</v>
      </c>
      <c r="P43" s="83">
        <v>0</v>
      </c>
      <c r="Q43" s="83">
        <v>1</v>
      </c>
      <c r="R43" s="61">
        <v>1</v>
      </c>
      <c r="S43" s="61">
        <v>0</v>
      </c>
      <c r="T43" s="61">
        <v>0</v>
      </c>
      <c r="U43" s="61">
        <v>0</v>
      </c>
      <c r="V43" s="61">
        <v>0</v>
      </c>
      <c r="W43" s="61">
        <v>0</v>
      </c>
    </row>
    <row r="44" spans="1:23" x14ac:dyDescent="0.15">
      <c r="C44" s="84"/>
      <c r="D44" s="84"/>
      <c r="E44" s="84"/>
      <c r="F44" s="84"/>
      <c r="G44" s="84"/>
      <c r="H44" s="84"/>
      <c r="I44" s="84"/>
    </row>
    <row r="45" spans="1:23" x14ac:dyDescent="0.15">
      <c r="C45" s="84"/>
      <c r="D45" s="84"/>
      <c r="E45" s="84"/>
      <c r="F45" s="84"/>
      <c r="G45" s="84"/>
      <c r="H45" s="84"/>
      <c r="I45" s="84"/>
    </row>
    <row r="46" spans="1:23" x14ac:dyDescent="0.15">
      <c r="C46" s="84"/>
      <c r="D46" s="84"/>
      <c r="E46" s="84"/>
      <c r="F46" s="84"/>
      <c r="G46" s="84"/>
      <c r="H46" s="84"/>
      <c r="I46" s="84"/>
    </row>
    <row r="47" spans="1:23" x14ac:dyDescent="0.15">
      <c r="C47" s="84"/>
      <c r="D47" s="84"/>
      <c r="E47" s="84"/>
      <c r="F47" s="84"/>
      <c r="G47" s="84"/>
      <c r="H47" s="84"/>
      <c r="I47" s="84"/>
    </row>
    <row r="48" spans="1:23" x14ac:dyDescent="0.15">
      <c r="C48" s="84"/>
      <c r="D48" s="84"/>
      <c r="E48" s="84"/>
      <c r="F48" s="84"/>
      <c r="G48" s="84"/>
      <c r="H48" s="84"/>
      <c r="I48" s="84"/>
    </row>
    <row r="49" spans="3:9" x14ac:dyDescent="0.15">
      <c r="C49" s="84"/>
      <c r="D49" s="84"/>
      <c r="E49" s="84"/>
      <c r="F49" s="84"/>
      <c r="G49" s="84"/>
      <c r="H49" s="84"/>
      <c r="I49" s="84"/>
    </row>
    <row r="50" spans="3:9" x14ac:dyDescent="0.15">
      <c r="C50" s="84"/>
      <c r="D50" s="84"/>
      <c r="E50" s="84"/>
      <c r="F50" s="84"/>
      <c r="G50" s="84"/>
      <c r="H50" s="84"/>
      <c r="I50" s="84"/>
    </row>
    <row r="51" spans="3:9" x14ac:dyDescent="0.15">
      <c r="C51" s="84"/>
      <c r="D51" s="84"/>
      <c r="E51" s="84"/>
      <c r="F51" s="84"/>
      <c r="G51" s="84"/>
      <c r="H51" s="84"/>
      <c r="I51" s="84"/>
    </row>
    <row r="52" spans="3:9" x14ac:dyDescent="0.15">
      <c r="C52" s="84"/>
      <c r="D52" s="84"/>
      <c r="E52" s="84"/>
      <c r="F52" s="84"/>
      <c r="G52" s="84"/>
      <c r="H52" s="84"/>
      <c r="I52" s="84"/>
    </row>
    <row r="53" spans="3:9" x14ac:dyDescent="0.15">
      <c r="C53" s="84"/>
      <c r="D53" s="84"/>
      <c r="E53" s="84"/>
      <c r="F53" s="84"/>
      <c r="G53" s="84"/>
      <c r="H53" s="84"/>
      <c r="I53" s="84"/>
    </row>
    <row r="54" spans="3:9" x14ac:dyDescent="0.15">
      <c r="C54" s="84"/>
      <c r="D54" s="84"/>
      <c r="E54" s="84"/>
      <c r="F54" s="84"/>
      <c r="G54" s="84"/>
      <c r="H54" s="84"/>
      <c r="I54" s="84"/>
    </row>
    <row r="55" spans="3:9" x14ac:dyDescent="0.15">
      <c r="C55" s="84"/>
      <c r="D55" s="84"/>
      <c r="E55" s="84"/>
      <c r="F55" s="84"/>
      <c r="G55" s="84"/>
      <c r="H55" s="84"/>
      <c r="I55" s="84"/>
    </row>
    <row r="56" spans="3:9" x14ac:dyDescent="0.15">
      <c r="C56" s="84"/>
      <c r="D56" s="84"/>
      <c r="E56" s="84"/>
      <c r="F56" s="84"/>
      <c r="G56" s="84"/>
      <c r="H56" s="84"/>
      <c r="I56" s="84"/>
    </row>
    <row r="57" spans="3:9" x14ac:dyDescent="0.15">
      <c r="C57" s="84"/>
      <c r="D57" s="84"/>
      <c r="E57" s="84"/>
      <c r="F57" s="84"/>
      <c r="G57" s="84"/>
      <c r="H57" s="84"/>
      <c r="I57" s="84"/>
    </row>
    <row r="58" spans="3:9" x14ac:dyDescent="0.15">
      <c r="C58" s="84"/>
      <c r="D58" s="84"/>
      <c r="E58" s="84"/>
      <c r="F58" s="84"/>
      <c r="G58" s="84"/>
      <c r="H58" s="84"/>
      <c r="I58" s="84"/>
    </row>
  </sheetData>
  <mergeCells count="37">
    <mergeCell ref="A8:A10"/>
    <mergeCell ref="A26:A28"/>
    <mergeCell ref="A23:A25"/>
    <mergeCell ref="A3:B7"/>
    <mergeCell ref="Q3:W3"/>
    <mergeCell ref="Q4:Q7"/>
    <mergeCell ref="R4:R7"/>
    <mergeCell ref="S4:S7"/>
    <mergeCell ref="T4:T7"/>
    <mergeCell ref="U4:U7"/>
    <mergeCell ref="V4:V7"/>
    <mergeCell ref="W4:W7"/>
    <mergeCell ref="C3:I3"/>
    <mergeCell ref="J3:P3"/>
    <mergeCell ref="J4:J7"/>
    <mergeCell ref="P4:P7"/>
    <mergeCell ref="A41:A43"/>
    <mergeCell ref="A29:A31"/>
    <mergeCell ref="A32:A34"/>
    <mergeCell ref="A11:A13"/>
    <mergeCell ref="A14:A16"/>
    <mergeCell ref="A17:A19"/>
    <mergeCell ref="A20:A22"/>
    <mergeCell ref="A38:A40"/>
    <mergeCell ref="A35:A37"/>
    <mergeCell ref="I4:I7"/>
    <mergeCell ref="C4:C7"/>
    <mergeCell ref="D4:D7"/>
    <mergeCell ref="E4:E7"/>
    <mergeCell ref="F4:F7"/>
    <mergeCell ref="G4:G7"/>
    <mergeCell ref="H4:H7"/>
    <mergeCell ref="L4:L7"/>
    <mergeCell ref="M4:M7"/>
    <mergeCell ref="N4:N7"/>
    <mergeCell ref="O4:O7"/>
    <mergeCell ref="K4:K7"/>
  </mergeCells>
  <phoneticPr fontId="4"/>
  <pageMargins left="0.39370078740157483" right="0.39370078740157483" top="0.39370078740157483" bottom="0.39370078740157483" header="0.55118110236220474" footer="0.27559055118110237"/>
  <pageSetup paperSize="9" firstPageNumber="114"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48"/>
  <sheetViews>
    <sheetView tabSelected="1" zoomScaleNormal="100" zoomScaleSheetLayoutView="108" zoomScalePageLayoutView="256" workbookViewId="0"/>
  </sheetViews>
  <sheetFormatPr defaultColWidth="12.08984375" defaultRowHeight="9.5" x14ac:dyDescent="0.15"/>
  <cols>
    <col min="1" max="1" width="4.36328125" style="6" customWidth="1"/>
    <col min="2" max="2" width="7.90625" style="43" customWidth="1"/>
    <col min="3" max="3" width="4.36328125" style="43" customWidth="1"/>
    <col min="4" max="23" width="7.7265625" style="44" customWidth="1"/>
    <col min="24" max="24" width="7.7265625" style="6" customWidth="1"/>
    <col min="25" max="16384" width="12.08984375" style="6"/>
  </cols>
  <sheetData>
    <row r="1" spans="1:42" s="45" customFormat="1" ht="17.5" customHeight="1" x14ac:dyDescent="0.15">
      <c r="A1" s="1" t="s">
        <v>23</v>
      </c>
      <c r="B1" s="2"/>
      <c r="V1" s="2"/>
    </row>
    <row r="2" spans="1:42" s="45" customFormat="1" ht="17.5" customHeight="1" x14ac:dyDescent="0.15">
      <c r="A2" s="3" t="s">
        <v>108</v>
      </c>
      <c r="B2" s="2"/>
      <c r="L2" s="46"/>
      <c r="X2" s="4" t="s">
        <v>1</v>
      </c>
    </row>
    <row r="3" spans="1:42" ht="48" customHeight="1" x14ac:dyDescent="0.15">
      <c r="A3" s="379" t="s">
        <v>27</v>
      </c>
      <c r="B3" s="379"/>
      <c r="C3" s="380"/>
      <c r="D3" s="302" t="s">
        <v>5</v>
      </c>
      <c r="E3" s="370" t="s">
        <v>186</v>
      </c>
      <c r="F3" s="370" t="s">
        <v>6</v>
      </c>
      <c r="G3" s="370" t="s">
        <v>168</v>
      </c>
      <c r="H3" s="370" t="s">
        <v>7</v>
      </c>
      <c r="I3" s="370" t="s">
        <v>8</v>
      </c>
      <c r="J3" s="370" t="s">
        <v>188</v>
      </c>
      <c r="K3" s="370" t="s">
        <v>9</v>
      </c>
      <c r="L3" s="370" t="s">
        <v>16</v>
      </c>
      <c r="M3" s="373" t="s">
        <v>17</v>
      </c>
      <c r="N3" s="376" t="s">
        <v>165</v>
      </c>
      <c r="O3" s="370" t="s">
        <v>169</v>
      </c>
      <c r="P3" s="370" t="s">
        <v>190</v>
      </c>
      <c r="Q3" s="370" t="s">
        <v>170</v>
      </c>
      <c r="R3" s="370" t="s">
        <v>192</v>
      </c>
      <c r="S3" s="370" t="s">
        <v>146</v>
      </c>
      <c r="T3" s="370" t="s">
        <v>145</v>
      </c>
      <c r="U3" s="370" t="s">
        <v>10</v>
      </c>
      <c r="V3" s="370" t="s">
        <v>263</v>
      </c>
      <c r="W3" s="370" t="s">
        <v>264</v>
      </c>
      <c r="X3" s="388" t="s">
        <v>11</v>
      </c>
    </row>
    <row r="4" spans="1:42" ht="48" customHeight="1" x14ac:dyDescent="0.15">
      <c r="A4" s="381"/>
      <c r="B4" s="381"/>
      <c r="C4" s="382"/>
      <c r="D4" s="282"/>
      <c r="E4" s="371"/>
      <c r="F4" s="371"/>
      <c r="G4" s="371"/>
      <c r="H4" s="371"/>
      <c r="I4" s="371"/>
      <c r="J4" s="371"/>
      <c r="K4" s="371"/>
      <c r="L4" s="371"/>
      <c r="M4" s="374"/>
      <c r="N4" s="377"/>
      <c r="O4" s="371"/>
      <c r="P4" s="371"/>
      <c r="Q4" s="371"/>
      <c r="R4" s="371"/>
      <c r="S4" s="371"/>
      <c r="T4" s="371"/>
      <c r="U4" s="371"/>
      <c r="V4" s="371"/>
      <c r="W4" s="371"/>
      <c r="X4" s="389"/>
    </row>
    <row r="5" spans="1:42" ht="48" customHeight="1" x14ac:dyDescent="0.15">
      <c r="A5" s="383"/>
      <c r="B5" s="383"/>
      <c r="C5" s="384"/>
      <c r="D5" s="283"/>
      <c r="E5" s="372"/>
      <c r="F5" s="372"/>
      <c r="G5" s="372"/>
      <c r="H5" s="372"/>
      <c r="I5" s="372"/>
      <c r="J5" s="372"/>
      <c r="K5" s="372"/>
      <c r="L5" s="372"/>
      <c r="M5" s="375"/>
      <c r="N5" s="378"/>
      <c r="O5" s="372"/>
      <c r="P5" s="372"/>
      <c r="Q5" s="372"/>
      <c r="R5" s="372"/>
      <c r="S5" s="372"/>
      <c r="T5" s="372"/>
      <c r="U5" s="372"/>
      <c r="V5" s="372"/>
      <c r="W5" s="372"/>
      <c r="X5" s="390"/>
    </row>
    <row r="6" spans="1:42" ht="11.15" customHeight="1" x14ac:dyDescent="0.15">
      <c r="A6" s="391" t="s">
        <v>0</v>
      </c>
      <c r="B6" s="392"/>
      <c r="C6" s="30" t="s">
        <v>2</v>
      </c>
      <c r="D6" s="63">
        <v>1919</v>
      </c>
      <c r="E6" s="63">
        <v>8</v>
      </c>
      <c r="F6" s="63">
        <v>0</v>
      </c>
      <c r="G6" s="63">
        <v>0</v>
      </c>
      <c r="H6" s="63">
        <v>111</v>
      </c>
      <c r="I6" s="63">
        <v>1112</v>
      </c>
      <c r="J6" s="63">
        <v>23</v>
      </c>
      <c r="K6" s="63">
        <v>3</v>
      </c>
      <c r="L6" s="64">
        <v>87</v>
      </c>
      <c r="M6" s="63">
        <v>161</v>
      </c>
      <c r="N6" s="64">
        <v>14</v>
      </c>
      <c r="O6" s="63">
        <v>12</v>
      </c>
      <c r="P6" s="63">
        <v>11</v>
      </c>
      <c r="Q6" s="63">
        <v>52</v>
      </c>
      <c r="R6" s="63">
        <v>92</v>
      </c>
      <c r="S6" s="63">
        <v>1</v>
      </c>
      <c r="T6" s="63">
        <v>74</v>
      </c>
      <c r="U6" s="63">
        <v>16</v>
      </c>
      <c r="V6" s="63">
        <v>40</v>
      </c>
      <c r="W6" s="63">
        <v>73</v>
      </c>
      <c r="X6" s="63">
        <v>29</v>
      </c>
    </row>
    <row r="7" spans="1:42" ht="11.15" customHeight="1" x14ac:dyDescent="0.15">
      <c r="A7" s="393"/>
      <c r="B7" s="394"/>
      <c r="C7" s="30" t="s">
        <v>3</v>
      </c>
      <c r="D7" s="63">
        <v>1154</v>
      </c>
      <c r="E7" s="63">
        <v>8</v>
      </c>
      <c r="F7" s="63">
        <v>0</v>
      </c>
      <c r="G7" s="63">
        <v>0</v>
      </c>
      <c r="H7" s="63">
        <v>99</v>
      </c>
      <c r="I7" s="63">
        <v>773</v>
      </c>
      <c r="J7" s="63">
        <v>16</v>
      </c>
      <c r="K7" s="63">
        <v>2</v>
      </c>
      <c r="L7" s="63">
        <v>48</v>
      </c>
      <c r="M7" s="63">
        <v>55</v>
      </c>
      <c r="N7" s="63">
        <v>0</v>
      </c>
      <c r="O7" s="63">
        <v>5</v>
      </c>
      <c r="P7" s="63">
        <v>3</v>
      </c>
      <c r="Q7" s="63">
        <v>27</v>
      </c>
      <c r="R7" s="63">
        <v>17</v>
      </c>
      <c r="S7" s="63">
        <v>1</v>
      </c>
      <c r="T7" s="63">
        <v>13</v>
      </c>
      <c r="U7" s="63">
        <v>4</v>
      </c>
      <c r="V7" s="63">
        <v>26</v>
      </c>
      <c r="W7" s="63">
        <v>45</v>
      </c>
      <c r="X7" s="63">
        <v>12</v>
      </c>
    </row>
    <row r="8" spans="1:42" ht="11.15" customHeight="1" x14ac:dyDescent="0.15">
      <c r="A8" s="395"/>
      <c r="B8" s="396"/>
      <c r="C8" s="30" t="s">
        <v>4</v>
      </c>
      <c r="D8" s="63">
        <v>765</v>
      </c>
      <c r="E8" s="63">
        <v>0</v>
      </c>
      <c r="F8" s="63">
        <v>0</v>
      </c>
      <c r="G8" s="63">
        <v>0</v>
      </c>
      <c r="H8" s="63">
        <v>12</v>
      </c>
      <c r="I8" s="63">
        <v>339</v>
      </c>
      <c r="J8" s="63">
        <v>7</v>
      </c>
      <c r="K8" s="63">
        <v>1</v>
      </c>
      <c r="L8" s="63">
        <v>39</v>
      </c>
      <c r="M8" s="63">
        <v>106</v>
      </c>
      <c r="N8" s="63">
        <v>14</v>
      </c>
      <c r="O8" s="63">
        <v>7</v>
      </c>
      <c r="P8" s="63">
        <v>8</v>
      </c>
      <c r="Q8" s="63">
        <v>25</v>
      </c>
      <c r="R8" s="63">
        <v>75</v>
      </c>
      <c r="S8" s="63">
        <v>0</v>
      </c>
      <c r="T8" s="63">
        <v>61</v>
      </c>
      <c r="U8" s="63">
        <v>12</v>
      </c>
      <c r="V8" s="63">
        <v>14</v>
      </c>
      <c r="W8" s="63">
        <v>28</v>
      </c>
      <c r="X8" s="63">
        <v>17</v>
      </c>
    </row>
    <row r="9" spans="1:42" ht="11.15" customHeight="1" x14ac:dyDescent="0.15">
      <c r="A9" s="385" t="s">
        <v>14</v>
      </c>
      <c r="B9" s="32"/>
      <c r="C9" s="30" t="s">
        <v>2</v>
      </c>
      <c r="D9" s="65">
        <v>1814</v>
      </c>
      <c r="E9" s="65">
        <v>8</v>
      </c>
      <c r="F9" s="65">
        <v>0</v>
      </c>
      <c r="G9" s="65">
        <v>0</v>
      </c>
      <c r="H9" s="65">
        <v>101</v>
      </c>
      <c r="I9" s="65">
        <v>1073</v>
      </c>
      <c r="J9" s="65">
        <v>22</v>
      </c>
      <c r="K9" s="65">
        <v>3</v>
      </c>
      <c r="L9" s="65">
        <v>83</v>
      </c>
      <c r="M9" s="65">
        <v>152</v>
      </c>
      <c r="N9" s="65">
        <v>14</v>
      </c>
      <c r="O9" s="65">
        <v>12</v>
      </c>
      <c r="P9" s="65">
        <v>10</v>
      </c>
      <c r="Q9" s="65">
        <v>43</v>
      </c>
      <c r="R9" s="65">
        <v>68</v>
      </c>
      <c r="S9" s="65">
        <v>1</v>
      </c>
      <c r="T9" s="65">
        <v>71</v>
      </c>
      <c r="U9" s="65">
        <v>16</v>
      </c>
      <c r="V9" s="65">
        <v>36</v>
      </c>
      <c r="W9" s="65">
        <v>72</v>
      </c>
      <c r="X9" s="65">
        <v>29</v>
      </c>
      <c r="Y9" s="33"/>
      <c r="Z9" s="33"/>
      <c r="AA9" s="33"/>
      <c r="AB9" s="33"/>
      <c r="AC9" s="33"/>
      <c r="AD9" s="33"/>
      <c r="AE9" s="33"/>
      <c r="AF9" s="33"/>
      <c r="AG9" s="33"/>
      <c r="AH9" s="33"/>
      <c r="AI9" s="33"/>
      <c r="AJ9" s="33"/>
      <c r="AK9" s="33"/>
      <c r="AL9" s="33"/>
      <c r="AM9" s="33"/>
      <c r="AN9" s="33"/>
      <c r="AO9" s="34"/>
      <c r="AP9" s="34"/>
    </row>
    <row r="10" spans="1:42" ht="11.15" customHeight="1" x14ac:dyDescent="0.15">
      <c r="A10" s="386"/>
      <c r="B10" s="66" t="s">
        <v>12</v>
      </c>
      <c r="C10" s="30" t="s">
        <v>3</v>
      </c>
      <c r="D10" s="63">
        <v>1108</v>
      </c>
      <c r="E10" s="63">
        <v>8</v>
      </c>
      <c r="F10" s="63">
        <v>0</v>
      </c>
      <c r="G10" s="63">
        <v>0</v>
      </c>
      <c r="H10" s="63">
        <v>90</v>
      </c>
      <c r="I10" s="63">
        <v>753</v>
      </c>
      <c r="J10" s="63">
        <v>15</v>
      </c>
      <c r="K10" s="63">
        <v>2</v>
      </c>
      <c r="L10" s="63">
        <v>46</v>
      </c>
      <c r="M10" s="63">
        <v>53</v>
      </c>
      <c r="N10" s="63">
        <v>0</v>
      </c>
      <c r="O10" s="63">
        <v>5</v>
      </c>
      <c r="P10" s="63">
        <v>3</v>
      </c>
      <c r="Q10" s="63">
        <v>21</v>
      </c>
      <c r="R10" s="63">
        <v>16</v>
      </c>
      <c r="S10" s="63">
        <v>1</v>
      </c>
      <c r="T10" s="63">
        <v>12</v>
      </c>
      <c r="U10" s="63">
        <v>4</v>
      </c>
      <c r="V10" s="63">
        <v>23</v>
      </c>
      <c r="W10" s="63">
        <v>44</v>
      </c>
      <c r="X10" s="63">
        <v>12</v>
      </c>
      <c r="Y10" s="33"/>
      <c r="Z10" s="33"/>
      <c r="AA10" s="33"/>
      <c r="AB10" s="33"/>
      <c r="AC10" s="33"/>
      <c r="AD10" s="33"/>
      <c r="AE10" s="33"/>
      <c r="AF10" s="33"/>
      <c r="AG10" s="33"/>
      <c r="AH10" s="33"/>
      <c r="AI10" s="33"/>
      <c r="AJ10" s="33"/>
      <c r="AK10" s="33"/>
      <c r="AL10" s="33"/>
      <c r="AM10" s="33"/>
      <c r="AN10" s="33"/>
      <c r="AO10" s="34"/>
      <c r="AP10" s="34"/>
    </row>
    <row r="11" spans="1:42" ht="11.15" customHeight="1" x14ac:dyDescent="0.15">
      <c r="A11" s="386"/>
      <c r="B11" s="32"/>
      <c r="C11" s="30" t="s">
        <v>4</v>
      </c>
      <c r="D11" s="67">
        <v>706</v>
      </c>
      <c r="E11" s="67">
        <v>0</v>
      </c>
      <c r="F11" s="67">
        <v>0</v>
      </c>
      <c r="G11" s="67">
        <v>0</v>
      </c>
      <c r="H11" s="67">
        <v>11</v>
      </c>
      <c r="I11" s="67">
        <v>320</v>
      </c>
      <c r="J11" s="67">
        <v>7</v>
      </c>
      <c r="K11" s="67">
        <v>1</v>
      </c>
      <c r="L11" s="67">
        <v>37</v>
      </c>
      <c r="M11" s="67">
        <v>99</v>
      </c>
      <c r="N11" s="67">
        <v>14</v>
      </c>
      <c r="O11" s="67">
        <v>7</v>
      </c>
      <c r="P11" s="67">
        <v>7</v>
      </c>
      <c r="Q11" s="67">
        <v>22</v>
      </c>
      <c r="R11" s="67">
        <v>52</v>
      </c>
      <c r="S11" s="67">
        <v>0</v>
      </c>
      <c r="T11" s="67">
        <v>59</v>
      </c>
      <c r="U11" s="67">
        <v>12</v>
      </c>
      <c r="V11" s="67">
        <v>13</v>
      </c>
      <c r="W11" s="67">
        <v>28</v>
      </c>
      <c r="X11" s="67">
        <v>17</v>
      </c>
      <c r="Y11" s="33"/>
      <c r="Z11" s="33"/>
      <c r="AA11" s="33"/>
      <c r="AB11" s="33"/>
      <c r="AC11" s="33"/>
      <c r="AD11" s="33"/>
      <c r="AE11" s="33"/>
      <c r="AF11" s="33"/>
      <c r="AG11" s="33"/>
      <c r="AH11" s="33"/>
      <c r="AI11" s="33"/>
      <c r="AJ11" s="33"/>
      <c r="AK11" s="33"/>
      <c r="AL11" s="33"/>
      <c r="AM11" s="33"/>
      <c r="AN11" s="33"/>
      <c r="AO11" s="34"/>
      <c r="AP11" s="34"/>
    </row>
    <row r="12" spans="1:42" ht="11.15" customHeight="1" x14ac:dyDescent="0.15">
      <c r="A12" s="386"/>
      <c r="B12" s="68"/>
      <c r="C12" s="30" t="s">
        <v>2</v>
      </c>
      <c r="D12" s="63">
        <v>105</v>
      </c>
      <c r="E12" s="63">
        <v>0</v>
      </c>
      <c r="F12" s="63">
        <v>0</v>
      </c>
      <c r="G12" s="63">
        <v>0</v>
      </c>
      <c r="H12" s="63">
        <v>10</v>
      </c>
      <c r="I12" s="63">
        <v>39</v>
      </c>
      <c r="J12" s="63">
        <v>1</v>
      </c>
      <c r="K12" s="63">
        <v>0</v>
      </c>
      <c r="L12" s="63">
        <v>4</v>
      </c>
      <c r="M12" s="63">
        <v>9</v>
      </c>
      <c r="N12" s="63">
        <v>0</v>
      </c>
      <c r="O12" s="63">
        <v>0</v>
      </c>
      <c r="P12" s="63">
        <v>1</v>
      </c>
      <c r="Q12" s="63">
        <v>9</v>
      </c>
      <c r="R12" s="63">
        <v>24</v>
      </c>
      <c r="S12" s="63">
        <v>0</v>
      </c>
      <c r="T12" s="63">
        <v>3</v>
      </c>
      <c r="U12" s="63">
        <v>0</v>
      </c>
      <c r="V12" s="63">
        <v>4</v>
      </c>
      <c r="W12" s="63">
        <v>1</v>
      </c>
      <c r="X12" s="63">
        <v>0</v>
      </c>
      <c r="Y12" s="33"/>
      <c r="Z12" s="33"/>
      <c r="AA12" s="33"/>
      <c r="AB12" s="33"/>
      <c r="AC12" s="33"/>
      <c r="AD12" s="33"/>
      <c r="AE12" s="33"/>
      <c r="AF12" s="33"/>
      <c r="AG12" s="33"/>
      <c r="AH12" s="33"/>
      <c r="AI12" s="33"/>
      <c r="AJ12" s="33"/>
      <c r="AK12" s="33"/>
      <c r="AL12" s="33"/>
      <c r="AM12" s="33"/>
      <c r="AN12" s="33"/>
      <c r="AO12" s="34"/>
      <c r="AP12" s="34"/>
    </row>
    <row r="13" spans="1:42" ht="11.15" customHeight="1" x14ac:dyDescent="0.15">
      <c r="A13" s="386"/>
      <c r="B13" s="66" t="s">
        <v>13</v>
      </c>
      <c r="C13" s="30" t="s">
        <v>3</v>
      </c>
      <c r="D13" s="63">
        <v>46</v>
      </c>
      <c r="E13" s="63">
        <v>0</v>
      </c>
      <c r="F13" s="63">
        <v>0</v>
      </c>
      <c r="G13" s="63">
        <v>0</v>
      </c>
      <c r="H13" s="63">
        <v>9</v>
      </c>
      <c r="I13" s="63">
        <v>20</v>
      </c>
      <c r="J13" s="63">
        <v>1</v>
      </c>
      <c r="K13" s="63">
        <v>0</v>
      </c>
      <c r="L13" s="63">
        <v>2</v>
      </c>
      <c r="M13" s="63">
        <v>2</v>
      </c>
      <c r="N13" s="63">
        <v>0</v>
      </c>
      <c r="O13" s="63">
        <v>0</v>
      </c>
      <c r="P13" s="63">
        <v>0</v>
      </c>
      <c r="Q13" s="63">
        <v>6</v>
      </c>
      <c r="R13" s="63">
        <v>1</v>
      </c>
      <c r="S13" s="63">
        <v>0</v>
      </c>
      <c r="T13" s="63">
        <v>1</v>
      </c>
      <c r="U13" s="63">
        <v>0</v>
      </c>
      <c r="V13" s="63">
        <v>3</v>
      </c>
      <c r="W13" s="63">
        <v>1</v>
      </c>
      <c r="X13" s="63">
        <v>0</v>
      </c>
      <c r="Y13" s="33"/>
      <c r="Z13" s="33"/>
      <c r="AA13" s="33"/>
      <c r="AB13" s="33"/>
      <c r="AC13" s="33"/>
      <c r="AD13" s="33"/>
      <c r="AE13" s="33"/>
      <c r="AF13" s="33"/>
      <c r="AG13" s="33"/>
      <c r="AH13" s="33"/>
      <c r="AI13" s="33"/>
      <c r="AJ13" s="33"/>
      <c r="AK13" s="33"/>
      <c r="AL13" s="33"/>
      <c r="AM13" s="33"/>
      <c r="AN13" s="33"/>
      <c r="AO13" s="34"/>
      <c r="AP13" s="34"/>
    </row>
    <row r="14" spans="1:42" ht="11.15" customHeight="1" x14ac:dyDescent="0.15">
      <c r="A14" s="387"/>
      <c r="B14" s="69"/>
      <c r="C14" s="30" t="s">
        <v>4</v>
      </c>
      <c r="D14" s="67">
        <v>59</v>
      </c>
      <c r="E14" s="67">
        <v>0</v>
      </c>
      <c r="F14" s="67">
        <v>0</v>
      </c>
      <c r="G14" s="67">
        <v>0</v>
      </c>
      <c r="H14" s="67">
        <v>1</v>
      </c>
      <c r="I14" s="67">
        <v>19</v>
      </c>
      <c r="J14" s="67">
        <v>0</v>
      </c>
      <c r="K14" s="67">
        <v>0</v>
      </c>
      <c r="L14" s="67">
        <v>2</v>
      </c>
      <c r="M14" s="67">
        <v>7</v>
      </c>
      <c r="N14" s="67">
        <v>0</v>
      </c>
      <c r="O14" s="67">
        <v>0</v>
      </c>
      <c r="P14" s="67">
        <v>1</v>
      </c>
      <c r="Q14" s="67">
        <v>3</v>
      </c>
      <c r="R14" s="67">
        <v>23</v>
      </c>
      <c r="S14" s="67">
        <v>0</v>
      </c>
      <c r="T14" s="67">
        <v>2</v>
      </c>
      <c r="U14" s="67">
        <v>0</v>
      </c>
      <c r="V14" s="67">
        <v>1</v>
      </c>
      <c r="W14" s="67">
        <v>0</v>
      </c>
      <c r="X14" s="67">
        <v>0</v>
      </c>
      <c r="Y14" s="33"/>
      <c r="Z14" s="33"/>
      <c r="AA14" s="33"/>
      <c r="AB14" s="33"/>
      <c r="AC14" s="33"/>
      <c r="AD14" s="33"/>
      <c r="AE14" s="33"/>
      <c r="AF14" s="33"/>
      <c r="AG14" s="33"/>
      <c r="AH14" s="33"/>
      <c r="AI14" s="33"/>
      <c r="AJ14" s="33"/>
      <c r="AK14" s="33"/>
      <c r="AL14" s="33"/>
      <c r="AM14" s="33"/>
      <c r="AN14" s="33"/>
      <c r="AO14" s="34"/>
      <c r="AP14" s="34"/>
    </row>
    <row r="15" spans="1:42" ht="11.15" customHeight="1" x14ac:dyDescent="0.15">
      <c r="A15" s="385" t="s">
        <v>15</v>
      </c>
      <c r="B15" s="68"/>
      <c r="C15" s="30" t="s">
        <v>2</v>
      </c>
      <c r="D15" s="63">
        <v>648</v>
      </c>
      <c r="E15" s="63">
        <v>6</v>
      </c>
      <c r="F15" s="63">
        <v>0</v>
      </c>
      <c r="G15" s="63">
        <v>0</v>
      </c>
      <c r="H15" s="63">
        <v>38</v>
      </c>
      <c r="I15" s="63">
        <v>312</v>
      </c>
      <c r="J15" s="63">
        <v>17</v>
      </c>
      <c r="K15" s="63">
        <v>0</v>
      </c>
      <c r="L15" s="63">
        <v>26</v>
      </c>
      <c r="M15" s="63">
        <v>57</v>
      </c>
      <c r="N15" s="63">
        <v>1</v>
      </c>
      <c r="O15" s="63">
        <v>6</v>
      </c>
      <c r="P15" s="63">
        <v>8</v>
      </c>
      <c r="Q15" s="63">
        <v>22</v>
      </c>
      <c r="R15" s="63">
        <v>56</v>
      </c>
      <c r="S15" s="63">
        <v>1</v>
      </c>
      <c r="T15" s="63">
        <v>23</v>
      </c>
      <c r="U15" s="63">
        <v>2</v>
      </c>
      <c r="V15" s="63">
        <v>18</v>
      </c>
      <c r="W15" s="63">
        <v>40</v>
      </c>
      <c r="X15" s="70">
        <v>15</v>
      </c>
    </row>
    <row r="16" spans="1:42" ht="11.15" customHeight="1" x14ac:dyDescent="0.15">
      <c r="A16" s="386"/>
      <c r="B16" s="66" t="s">
        <v>77</v>
      </c>
      <c r="C16" s="30" t="s">
        <v>3</v>
      </c>
      <c r="D16" s="63">
        <v>364</v>
      </c>
      <c r="E16" s="63">
        <v>6</v>
      </c>
      <c r="F16" s="63">
        <v>0</v>
      </c>
      <c r="G16" s="63">
        <v>0</v>
      </c>
      <c r="H16" s="63">
        <v>35</v>
      </c>
      <c r="I16" s="63">
        <v>201</v>
      </c>
      <c r="J16" s="63">
        <v>10</v>
      </c>
      <c r="K16" s="63">
        <v>0</v>
      </c>
      <c r="L16" s="63">
        <v>16</v>
      </c>
      <c r="M16" s="63">
        <v>20</v>
      </c>
      <c r="N16" s="63">
        <v>0</v>
      </c>
      <c r="O16" s="63">
        <v>3</v>
      </c>
      <c r="P16" s="63">
        <v>2</v>
      </c>
      <c r="Q16" s="63">
        <v>10</v>
      </c>
      <c r="R16" s="63">
        <v>10</v>
      </c>
      <c r="S16" s="63">
        <v>1</v>
      </c>
      <c r="T16" s="63">
        <v>4</v>
      </c>
      <c r="U16" s="63">
        <v>0</v>
      </c>
      <c r="V16" s="63">
        <v>12</v>
      </c>
      <c r="W16" s="63">
        <v>27</v>
      </c>
      <c r="X16" s="70">
        <v>7</v>
      </c>
    </row>
    <row r="17" spans="1:24" ht="11.15" customHeight="1" x14ac:dyDescent="0.15">
      <c r="A17" s="386"/>
      <c r="B17" s="32"/>
      <c r="C17" s="30" t="s">
        <v>4</v>
      </c>
      <c r="D17" s="67">
        <v>284</v>
      </c>
      <c r="E17" s="67">
        <v>0</v>
      </c>
      <c r="F17" s="67">
        <v>0</v>
      </c>
      <c r="G17" s="67">
        <v>0</v>
      </c>
      <c r="H17" s="67">
        <v>3</v>
      </c>
      <c r="I17" s="67">
        <v>111</v>
      </c>
      <c r="J17" s="67">
        <v>7</v>
      </c>
      <c r="K17" s="67">
        <v>0</v>
      </c>
      <c r="L17" s="67">
        <v>10</v>
      </c>
      <c r="M17" s="67">
        <v>37</v>
      </c>
      <c r="N17" s="67">
        <v>1</v>
      </c>
      <c r="O17" s="67">
        <v>3</v>
      </c>
      <c r="P17" s="67">
        <v>6</v>
      </c>
      <c r="Q17" s="67">
        <v>12</v>
      </c>
      <c r="R17" s="67">
        <v>46</v>
      </c>
      <c r="S17" s="67">
        <v>0</v>
      </c>
      <c r="T17" s="67">
        <v>19</v>
      </c>
      <c r="U17" s="67">
        <v>2</v>
      </c>
      <c r="V17" s="67">
        <v>6</v>
      </c>
      <c r="W17" s="67">
        <v>13</v>
      </c>
      <c r="X17" s="71">
        <v>8</v>
      </c>
    </row>
    <row r="18" spans="1:24" ht="11.15" customHeight="1" x14ac:dyDescent="0.15">
      <c r="A18" s="386"/>
      <c r="B18" s="68"/>
      <c r="C18" s="30" t="s">
        <v>2</v>
      </c>
      <c r="D18" s="63">
        <v>203</v>
      </c>
      <c r="E18" s="63">
        <v>2</v>
      </c>
      <c r="F18" s="63">
        <v>0</v>
      </c>
      <c r="G18" s="63">
        <v>0</v>
      </c>
      <c r="H18" s="63">
        <v>8</v>
      </c>
      <c r="I18" s="63">
        <v>122</v>
      </c>
      <c r="J18" s="63">
        <v>2</v>
      </c>
      <c r="K18" s="63">
        <v>0</v>
      </c>
      <c r="L18" s="63">
        <v>11</v>
      </c>
      <c r="M18" s="63">
        <v>19</v>
      </c>
      <c r="N18" s="63">
        <v>0</v>
      </c>
      <c r="O18" s="63">
        <v>1</v>
      </c>
      <c r="P18" s="63">
        <v>0</v>
      </c>
      <c r="Q18" s="63">
        <v>4</v>
      </c>
      <c r="R18" s="63">
        <v>11</v>
      </c>
      <c r="S18" s="63">
        <v>0</v>
      </c>
      <c r="T18" s="63">
        <v>10</v>
      </c>
      <c r="U18" s="63">
        <v>2</v>
      </c>
      <c r="V18" s="63">
        <v>2</v>
      </c>
      <c r="W18" s="63">
        <v>2</v>
      </c>
      <c r="X18" s="70">
        <v>7</v>
      </c>
    </row>
    <row r="19" spans="1:24" ht="11.15" customHeight="1" x14ac:dyDescent="0.15">
      <c r="A19" s="386"/>
      <c r="B19" s="32" t="s">
        <v>78</v>
      </c>
      <c r="C19" s="30" t="s">
        <v>3</v>
      </c>
      <c r="D19" s="63">
        <v>106</v>
      </c>
      <c r="E19" s="63">
        <v>2</v>
      </c>
      <c r="F19" s="63">
        <v>0</v>
      </c>
      <c r="G19" s="63">
        <v>0</v>
      </c>
      <c r="H19" s="63">
        <v>7</v>
      </c>
      <c r="I19" s="63">
        <v>70</v>
      </c>
      <c r="J19" s="63">
        <v>2</v>
      </c>
      <c r="K19" s="63">
        <v>0</v>
      </c>
      <c r="L19" s="63">
        <v>6</v>
      </c>
      <c r="M19" s="63">
        <v>6</v>
      </c>
      <c r="N19" s="63">
        <v>0</v>
      </c>
      <c r="O19" s="63">
        <v>0</v>
      </c>
      <c r="P19" s="63">
        <v>0</v>
      </c>
      <c r="Q19" s="63">
        <v>2</v>
      </c>
      <c r="R19" s="63">
        <v>4</v>
      </c>
      <c r="S19" s="63">
        <v>0</v>
      </c>
      <c r="T19" s="63">
        <v>2</v>
      </c>
      <c r="U19" s="63">
        <v>1</v>
      </c>
      <c r="V19" s="63">
        <v>0</v>
      </c>
      <c r="W19" s="63">
        <v>1</v>
      </c>
      <c r="X19" s="70">
        <v>3</v>
      </c>
    </row>
    <row r="20" spans="1:24" ht="11.15" customHeight="1" x14ac:dyDescent="0.15">
      <c r="A20" s="386"/>
      <c r="B20" s="69"/>
      <c r="C20" s="30" t="s">
        <v>4</v>
      </c>
      <c r="D20" s="67">
        <v>97</v>
      </c>
      <c r="E20" s="67">
        <v>0</v>
      </c>
      <c r="F20" s="67">
        <v>0</v>
      </c>
      <c r="G20" s="67">
        <v>0</v>
      </c>
      <c r="H20" s="67">
        <v>1</v>
      </c>
      <c r="I20" s="67">
        <v>52</v>
      </c>
      <c r="J20" s="67">
        <v>0</v>
      </c>
      <c r="K20" s="67">
        <v>0</v>
      </c>
      <c r="L20" s="67">
        <v>5</v>
      </c>
      <c r="M20" s="67">
        <v>13</v>
      </c>
      <c r="N20" s="67">
        <v>0</v>
      </c>
      <c r="O20" s="67">
        <v>1</v>
      </c>
      <c r="P20" s="67">
        <v>0</v>
      </c>
      <c r="Q20" s="67">
        <v>2</v>
      </c>
      <c r="R20" s="67">
        <v>7</v>
      </c>
      <c r="S20" s="67">
        <v>0</v>
      </c>
      <c r="T20" s="67">
        <v>8</v>
      </c>
      <c r="U20" s="67">
        <v>1</v>
      </c>
      <c r="V20" s="67">
        <v>2</v>
      </c>
      <c r="W20" s="67">
        <v>1</v>
      </c>
      <c r="X20" s="71">
        <v>4</v>
      </c>
    </row>
    <row r="21" spans="1:24" ht="11.15" customHeight="1" x14ac:dyDescent="0.15">
      <c r="A21" s="386"/>
      <c r="B21" s="68"/>
      <c r="C21" s="30" t="s">
        <v>2</v>
      </c>
      <c r="D21" s="63">
        <v>431</v>
      </c>
      <c r="E21" s="63">
        <v>0</v>
      </c>
      <c r="F21" s="63">
        <v>0</v>
      </c>
      <c r="G21" s="63">
        <v>0</v>
      </c>
      <c r="H21" s="63">
        <v>51</v>
      </c>
      <c r="I21" s="63">
        <v>319</v>
      </c>
      <c r="J21" s="63">
        <v>3</v>
      </c>
      <c r="K21" s="63">
        <v>0</v>
      </c>
      <c r="L21" s="63">
        <v>15</v>
      </c>
      <c r="M21" s="63">
        <v>18</v>
      </c>
      <c r="N21" s="63">
        <v>0</v>
      </c>
      <c r="O21" s="63">
        <v>0</v>
      </c>
      <c r="P21" s="63">
        <v>1</v>
      </c>
      <c r="Q21" s="63">
        <v>1</v>
      </c>
      <c r="R21" s="63">
        <v>3</v>
      </c>
      <c r="S21" s="63">
        <v>0</v>
      </c>
      <c r="T21" s="63">
        <v>1</v>
      </c>
      <c r="U21" s="63">
        <v>0</v>
      </c>
      <c r="V21" s="63">
        <v>12</v>
      </c>
      <c r="W21" s="63">
        <v>7</v>
      </c>
      <c r="X21" s="70">
        <v>0</v>
      </c>
    </row>
    <row r="22" spans="1:24" ht="11.15" customHeight="1" x14ac:dyDescent="0.15">
      <c r="A22" s="386"/>
      <c r="B22" s="66" t="s">
        <v>79</v>
      </c>
      <c r="C22" s="30" t="s">
        <v>3</v>
      </c>
      <c r="D22" s="63">
        <v>408</v>
      </c>
      <c r="E22" s="63">
        <v>0</v>
      </c>
      <c r="F22" s="63">
        <v>0</v>
      </c>
      <c r="G22" s="63">
        <v>0</v>
      </c>
      <c r="H22" s="63">
        <v>45</v>
      </c>
      <c r="I22" s="63">
        <v>309</v>
      </c>
      <c r="J22" s="63">
        <v>3</v>
      </c>
      <c r="K22" s="63">
        <v>0</v>
      </c>
      <c r="L22" s="63">
        <v>14</v>
      </c>
      <c r="M22" s="63">
        <v>15</v>
      </c>
      <c r="N22" s="63">
        <v>0</v>
      </c>
      <c r="O22" s="63">
        <v>0</v>
      </c>
      <c r="P22" s="63">
        <v>1</v>
      </c>
      <c r="Q22" s="63">
        <v>1</v>
      </c>
      <c r="R22" s="63">
        <v>1</v>
      </c>
      <c r="S22" s="63">
        <v>0</v>
      </c>
      <c r="T22" s="63">
        <v>1</v>
      </c>
      <c r="U22" s="63">
        <v>0</v>
      </c>
      <c r="V22" s="63">
        <v>11</v>
      </c>
      <c r="W22" s="63">
        <v>7</v>
      </c>
      <c r="X22" s="70">
        <v>0</v>
      </c>
    </row>
    <row r="23" spans="1:24" ht="11.15" customHeight="1" x14ac:dyDescent="0.15">
      <c r="A23" s="386"/>
      <c r="B23" s="69"/>
      <c r="C23" s="30" t="s">
        <v>4</v>
      </c>
      <c r="D23" s="67">
        <v>23</v>
      </c>
      <c r="E23" s="67">
        <v>0</v>
      </c>
      <c r="F23" s="67">
        <v>0</v>
      </c>
      <c r="G23" s="67">
        <v>0</v>
      </c>
      <c r="H23" s="67">
        <v>6</v>
      </c>
      <c r="I23" s="67">
        <v>10</v>
      </c>
      <c r="J23" s="67">
        <v>0</v>
      </c>
      <c r="K23" s="67">
        <v>0</v>
      </c>
      <c r="L23" s="67">
        <v>1</v>
      </c>
      <c r="M23" s="67">
        <v>3</v>
      </c>
      <c r="N23" s="67">
        <v>0</v>
      </c>
      <c r="O23" s="67">
        <v>0</v>
      </c>
      <c r="P23" s="67">
        <v>0</v>
      </c>
      <c r="Q23" s="67">
        <v>0</v>
      </c>
      <c r="R23" s="67">
        <v>2</v>
      </c>
      <c r="S23" s="67">
        <v>0</v>
      </c>
      <c r="T23" s="67">
        <v>0</v>
      </c>
      <c r="U23" s="67">
        <v>0</v>
      </c>
      <c r="V23" s="67">
        <v>1</v>
      </c>
      <c r="W23" s="67">
        <v>0</v>
      </c>
      <c r="X23" s="71">
        <v>0</v>
      </c>
    </row>
    <row r="24" spans="1:24" ht="11.15" customHeight="1" x14ac:dyDescent="0.15">
      <c r="A24" s="386"/>
      <c r="B24" s="68"/>
      <c r="C24" s="30" t="s">
        <v>2</v>
      </c>
      <c r="D24" s="63">
        <v>179</v>
      </c>
      <c r="E24" s="63">
        <v>0</v>
      </c>
      <c r="F24" s="63">
        <v>0</v>
      </c>
      <c r="G24" s="63">
        <v>0</v>
      </c>
      <c r="H24" s="63">
        <v>1</v>
      </c>
      <c r="I24" s="63">
        <v>88</v>
      </c>
      <c r="J24" s="63">
        <v>0</v>
      </c>
      <c r="K24" s="63">
        <v>2</v>
      </c>
      <c r="L24" s="63">
        <v>17</v>
      </c>
      <c r="M24" s="63">
        <v>20</v>
      </c>
      <c r="N24" s="63">
        <v>7</v>
      </c>
      <c r="O24" s="63">
        <v>1</v>
      </c>
      <c r="P24" s="63">
        <v>2</v>
      </c>
      <c r="Q24" s="63">
        <v>4</v>
      </c>
      <c r="R24" s="63">
        <v>8</v>
      </c>
      <c r="S24" s="63">
        <v>0</v>
      </c>
      <c r="T24" s="63">
        <v>5</v>
      </c>
      <c r="U24" s="63">
        <v>8</v>
      </c>
      <c r="V24" s="63">
        <v>3</v>
      </c>
      <c r="W24" s="63">
        <v>6</v>
      </c>
      <c r="X24" s="70">
        <v>7</v>
      </c>
    </row>
    <row r="25" spans="1:24" ht="11.15" customHeight="1" x14ac:dyDescent="0.15">
      <c r="A25" s="386"/>
      <c r="B25" s="66" t="s">
        <v>90</v>
      </c>
      <c r="C25" s="30" t="s">
        <v>3</v>
      </c>
      <c r="D25" s="63">
        <v>41</v>
      </c>
      <c r="E25" s="63">
        <v>0</v>
      </c>
      <c r="F25" s="63">
        <v>0</v>
      </c>
      <c r="G25" s="63">
        <v>0</v>
      </c>
      <c r="H25" s="63">
        <v>1</v>
      </c>
      <c r="I25" s="63">
        <v>26</v>
      </c>
      <c r="J25" s="63">
        <v>0</v>
      </c>
      <c r="K25" s="63">
        <v>1</v>
      </c>
      <c r="L25" s="63">
        <v>4</v>
      </c>
      <c r="M25" s="63">
        <v>3</v>
      </c>
      <c r="N25" s="63">
        <v>0</v>
      </c>
      <c r="O25" s="63">
        <v>0</v>
      </c>
      <c r="P25" s="63">
        <v>0</v>
      </c>
      <c r="Q25" s="63">
        <v>1</v>
      </c>
      <c r="R25" s="63">
        <v>1</v>
      </c>
      <c r="S25" s="63">
        <v>0</v>
      </c>
      <c r="T25" s="63">
        <v>0</v>
      </c>
      <c r="U25" s="63">
        <v>1</v>
      </c>
      <c r="V25" s="63">
        <v>0</v>
      </c>
      <c r="W25" s="63">
        <v>1</v>
      </c>
      <c r="X25" s="70">
        <v>2</v>
      </c>
    </row>
    <row r="26" spans="1:24" ht="11.15" customHeight="1" x14ac:dyDescent="0.15">
      <c r="A26" s="386"/>
      <c r="B26" s="69"/>
      <c r="C26" s="30" t="s">
        <v>4</v>
      </c>
      <c r="D26" s="67">
        <v>138</v>
      </c>
      <c r="E26" s="67">
        <v>0</v>
      </c>
      <c r="F26" s="67">
        <v>0</v>
      </c>
      <c r="G26" s="67">
        <v>0</v>
      </c>
      <c r="H26" s="67">
        <v>0</v>
      </c>
      <c r="I26" s="67">
        <v>62</v>
      </c>
      <c r="J26" s="67">
        <v>0</v>
      </c>
      <c r="K26" s="67">
        <v>1</v>
      </c>
      <c r="L26" s="67">
        <v>13</v>
      </c>
      <c r="M26" s="67">
        <v>17</v>
      </c>
      <c r="N26" s="67">
        <v>7</v>
      </c>
      <c r="O26" s="67">
        <v>1</v>
      </c>
      <c r="P26" s="67">
        <v>2</v>
      </c>
      <c r="Q26" s="67">
        <v>3</v>
      </c>
      <c r="R26" s="67">
        <v>7</v>
      </c>
      <c r="S26" s="67">
        <v>0</v>
      </c>
      <c r="T26" s="67">
        <v>5</v>
      </c>
      <c r="U26" s="67">
        <v>7</v>
      </c>
      <c r="V26" s="67">
        <v>3</v>
      </c>
      <c r="W26" s="67">
        <v>5</v>
      </c>
      <c r="X26" s="71">
        <v>5</v>
      </c>
    </row>
    <row r="27" spans="1:24" ht="11.15" customHeight="1" x14ac:dyDescent="0.15">
      <c r="A27" s="386"/>
      <c r="B27" s="68"/>
      <c r="C27" s="30" t="s">
        <v>2</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70">
        <v>0</v>
      </c>
    </row>
    <row r="28" spans="1:24" ht="11.15" customHeight="1" x14ac:dyDescent="0.15">
      <c r="A28" s="386"/>
      <c r="B28" s="66" t="s">
        <v>81</v>
      </c>
      <c r="C28" s="30" t="s">
        <v>3</v>
      </c>
      <c r="D28" s="63">
        <v>0</v>
      </c>
      <c r="E28" s="63">
        <v>0</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0</v>
      </c>
      <c r="W28" s="63">
        <v>0</v>
      </c>
      <c r="X28" s="70">
        <v>0</v>
      </c>
    </row>
    <row r="29" spans="1:24" ht="11.15" customHeight="1" x14ac:dyDescent="0.15">
      <c r="A29" s="386"/>
      <c r="B29" s="69"/>
      <c r="C29" s="30" t="s">
        <v>4</v>
      </c>
      <c r="D29" s="67">
        <v>0</v>
      </c>
      <c r="E29" s="67">
        <v>0</v>
      </c>
      <c r="F29" s="67">
        <v>0</v>
      </c>
      <c r="G29" s="67">
        <v>0</v>
      </c>
      <c r="H29" s="67">
        <v>0</v>
      </c>
      <c r="I29" s="67">
        <v>0</v>
      </c>
      <c r="J29" s="67">
        <v>0</v>
      </c>
      <c r="K29" s="67">
        <v>0</v>
      </c>
      <c r="L29" s="67">
        <v>0</v>
      </c>
      <c r="M29" s="67">
        <v>0</v>
      </c>
      <c r="N29" s="67">
        <v>0</v>
      </c>
      <c r="O29" s="67">
        <v>0</v>
      </c>
      <c r="P29" s="67">
        <v>0</v>
      </c>
      <c r="Q29" s="67">
        <v>0</v>
      </c>
      <c r="R29" s="67">
        <v>0</v>
      </c>
      <c r="S29" s="67">
        <v>0</v>
      </c>
      <c r="T29" s="67">
        <v>0</v>
      </c>
      <c r="U29" s="67">
        <v>0</v>
      </c>
      <c r="V29" s="67">
        <v>0</v>
      </c>
      <c r="W29" s="67">
        <v>0</v>
      </c>
      <c r="X29" s="71">
        <v>0</v>
      </c>
    </row>
    <row r="30" spans="1:24" ht="11.15" customHeight="1" x14ac:dyDescent="0.15">
      <c r="A30" s="386"/>
      <c r="B30" s="68"/>
      <c r="C30" s="30" t="s">
        <v>2</v>
      </c>
      <c r="D30" s="63">
        <v>12</v>
      </c>
      <c r="E30" s="63">
        <v>0</v>
      </c>
      <c r="F30" s="63">
        <v>0</v>
      </c>
      <c r="G30" s="63">
        <v>0</v>
      </c>
      <c r="H30" s="63">
        <v>0</v>
      </c>
      <c r="I30" s="63">
        <v>2</v>
      </c>
      <c r="J30" s="63">
        <v>0</v>
      </c>
      <c r="K30" s="63">
        <v>0</v>
      </c>
      <c r="L30" s="63">
        <v>0</v>
      </c>
      <c r="M30" s="63">
        <v>2</v>
      </c>
      <c r="N30" s="63">
        <v>0</v>
      </c>
      <c r="O30" s="63">
        <v>0</v>
      </c>
      <c r="P30" s="63">
        <v>0</v>
      </c>
      <c r="Q30" s="63">
        <v>6</v>
      </c>
      <c r="R30" s="63">
        <v>0</v>
      </c>
      <c r="S30" s="63">
        <v>0</v>
      </c>
      <c r="T30" s="63">
        <v>0</v>
      </c>
      <c r="U30" s="63">
        <v>0</v>
      </c>
      <c r="V30" s="63">
        <v>1</v>
      </c>
      <c r="W30" s="63">
        <v>1</v>
      </c>
      <c r="X30" s="70">
        <v>0</v>
      </c>
    </row>
    <row r="31" spans="1:24" ht="11.15" customHeight="1" x14ac:dyDescent="0.15">
      <c r="A31" s="386"/>
      <c r="B31" s="66" t="s">
        <v>82</v>
      </c>
      <c r="C31" s="30" t="s">
        <v>3</v>
      </c>
      <c r="D31" s="63">
        <v>6</v>
      </c>
      <c r="E31" s="63">
        <v>0</v>
      </c>
      <c r="F31" s="63">
        <v>0</v>
      </c>
      <c r="G31" s="63">
        <v>0</v>
      </c>
      <c r="H31" s="63">
        <v>0</v>
      </c>
      <c r="I31" s="63">
        <v>1</v>
      </c>
      <c r="J31" s="63">
        <v>0</v>
      </c>
      <c r="K31" s="63">
        <v>0</v>
      </c>
      <c r="L31" s="63">
        <v>0</v>
      </c>
      <c r="M31" s="63">
        <v>0</v>
      </c>
      <c r="N31" s="63">
        <v>0</v>
      </c>
      <c r="O31" s="63">
        <v>0</v>
      </c>
      <c r="P31" s="63">
        <v>0</v>
      </c>
      <c r="Q31" s="63">
        <v>5</v>
      </c>
      <c r="R31" s="63">
        <v>0</v>
      </c>
      <c r="S31" s="63">
        <v>0</v>
      </c>
      <c r="T31" s="63">
        <v>0</v>
      </c>
      <c r="U31" s="63">
        <v>0</v>
      </c>
      <c r="V31" s="63">
        <v>0</v>
      </c>
      <c r="W31" s="63">
        <v>0</v>
      </c>
      <c r="X31" s="70">
        <v>0</v>
      </c>
    </row>
    <row r="32" spans="1:24" ht="11.15" customHeight="1" x14ac:dyDescent="0.15">
      <c r="A32" s="386"/>
      <c r="B32" s="32"/>
      <c r="C32" s="30" t="s">
        <v>4</v>
      </c>
      <c r="D32" s="67">
        <v>6</v>
      </c>
      <c r="E32" s="67">
        <v>0</v>
      </c>
      <c r="F32" s="67">
        <v>0</v>
      </c>
      <c r="G32" s="67">
        <v>0</v>
      </c>
      <c r="H32" s="67">
        <v>0</v>
      </c>
      <c r="I32" s="67">
        <v>1</v>
      </c>
      <c r="J32" s="67">
        <v>0</v>
      </c>
      <c r="K32" s="67">
        <v>0</v>
      </c>
      <c r="L32" s="67">
        <v>0</v>
      </c>
      <c r="M32" s="67">
        <v>2</v>
      </c>
      <c r="N32" s="67">
        <v>0</v>
      </c>
      <c r="O32" s="67">
        <v>0</v>
      </c>
      <c r="P32" s="67">
        <v>0</v>
      </c>
      <c r="Q32" s="67">
        <v>1</v>
      </c>
      <c r="R32" s="67">
        <v>0</v>
      </c>
      <c r="S32" s="67">
        <v>0</v>
      </c>
      <c r="T32" s="67">
        <v>0</v>
      </c>
      <c r="U32" s="67">
        <v>0</v>
      </c>
      <c r="V32" s="67">
        <v>1</v>
      </c>
      <c r="W32" s="67">
        <v>1</v>
      </c>
      <c r="X32" s="71">
        <v>0</v>
      </c>
    </row>
    <row r="33" spans="1:24" ht="11.15" customHeight="1" x14ac:dyDescent="0.15">
      <c r="A33" s="386"/>
      <c r="B33" s="68"/>
      <c r="C33" s="30" t="s">
        <v>2</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70">
        <v>0</v>
      </c>
    </row>
    <row r="34" spans="1:24" ht="11.15" customHeight="1" x14ac:dyDescent="0.15">
      <c r="A34" s="386"/>
      <c r="B34" s="66" t="s">
        <v>91</v>
      </c>
      <c r="C34" s="30" t="s">
        <v>3</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70">
        <v>0</v>
      </c>
    </row>
    <row r="35" spans="1:24" ht="11.15" customHeight="1" x14ac:dyDescent="0.15">
      <c r="A35" s="386"/>
      <c r="B35" s="69"/>
      <c r="C35" s="30" t="s">
        <v>4</v>
      </c>
      <c r="D35" s="67">
        <v>0</v>
      </c>
      <c r="E35" s="67">
        <v>0</v>
      </c>
      <c r="F35" s="67">
        <v>0</v>
      </c>
      <c r="G35" s="67">
        <v>0</v>
      </c>
      <c r="H35" s="67">
        <v>0</v>
      </c>
      <c r="I35" s="67">
        <v>0</v>
      </c>
      <c r="J35" s="67">
        <v>0</v>
      </c>
      <c r="K35" s="67">
        <v>0</v>
      </c>
      <c r="L35" s="67">
        <v>0</v>
      </c>
      <c r="M35" s="67">
        <v>0</v>
      </c>
      <c r="N35" s="67">
        <v>0</v>
      </c>
      <c r="O35" s="67">
        <v>0</v>
      </c>
      <c r="P35" s="67">
        <v>0</v>
      </c>
      <c r="Q35" s="67">
        <v>0</v>
      </c>
      <c r="R35" s="67">
        <v>0</v>
      </c>
      <c r="S35" s="67">
        <v>0</v>
      </c>
      <c r="T35" s="67">
        <v>0</v>
      </c>
      <c r="U35" s="67">
        <v>0</v>
      </c>
      <c r="V35" s="67">
        <v>0</v>
      </c>
      <c r="W35" s="67">
        <v>0</v>
      </c>
      <c r="X35" s="71">
        <v>0</v>
      </c>
    </row>
    <row r="36" spans="1:24" ht="11.15" customHeight="1" x14ac:dyDescent="0.15">
      <c r="A36" s="386"/>
      <c r="B36" s="68"/>
      <c r="C36" s="30" t="s">
        <v>2</v>
      </c>
      <c r="D36" s="63">
        <v>0</v>
      </c>
      <c r="E36" s="63">
        <v>0</v>
      </c>
      <c r="F36" s="63">
        <v>0</v>
      </c>
      <c r="G36" s="63">
        <v>0</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70">
        <v>0</v>
      </c>
    </row>
    <row r="37" spans="1:24" ht="11.15" customHeight="1" x14ac:dyDescent="0.15">
      <c r="A37" s="386"/>
      <c r="B37" s="66" t="s">
        <v>92</v>
      </c>
      <c r="C37" s="30" t="s">
        <v>3</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70">
        <v>0</v>
      </c>
    </row>
    <row r="38" spans="1:24" ht="11.15" customHeight="1" x14ac:dyDescent="0.15">
      <c r="A38" s="386"/>
      <c r="B38" s="69"/>
      <c r="C38" s="30" t="s">
        <v>4</v>
      </c>
      <c r="D38" s="67">
        <v>0</v>
      </c>
      <c r="E38" s="67">
        <v>0</v>
      </c>
      <c r="F38" s="67">
        <v>0</v>
      </c>
      <c r="G38" s="67">
        <v>0</v>
      </c>
      <c r="H38" s="67">
        <v>0</v>
      </c>
      <c r="I38" s="67">
        <v>0</v>
      </c>
      <c r="J38" s="67">
        <v>0</v>
      </c>
      <c r="K38" s="67">
        <v>0</v>
      </c>
      <c r="L38" s="67">
        <v>0</v>
      </c>
      <c r="M38" s="67">
        <v>0</v>
      </c>
      <c r="N38" s="67">
        <v>0</v>
      </c>
      <c r="O38" s="67">
        <v>0</v>
      </c>
      <c r="P38" s="67">
        <v>0</v>
      </c>
      <c r="Q38" s="67">
        <v>0</v>
      </c>
      <c r="R38" s="67">
        <v>0</v>
      </c>
      <c r="S38" s="67">
        <v>0</v>
      </c>
      <c r="T38" s="67">
        <v>0</v>
      </c>
      <c r="U38" s="67">
        <v>0</v>
      </c>
      <c r="V38" s="67">
        <v>0</v>
      </c>
      <c r="W38" s="67">
        <v>0</v>
      </c>
      <c r="X38" s="71">
        <v>0</v>
      </c>
    </row>
    <row r="39" spans="1:24" ht="11.15" customHeight="1" x14ac:dyDescent="0.15">
      <c r="A39" s="386"/>
      <c r="B39" s="68"/>
      <c r="C39" s="30" t="s">
        <v>2</v>
      </c>
      <c r="D39" s="63">
        <v>10</v>
      </c>
      <c r="E39" s="63">
        <v>0</v>
      </c>
      <c r="F39" s="63">
        <v>0</v>
      </c>
      <c r="G39" s="63">
        <v>0</v>
      </c>
      <c r="H39" s="63">
        <v>0</v>
      </c>
      <c r="I39" s="63">
        <v>0</v>
      </c>
      <c r="J39" s="63">
        <v>0</v>
      </c>
      <c r="K39" s="63">
        <v>0</v>
      </c>
      <c r="L39" s="63">
        <v>0</v>
      </c>
      <c r="M39" s="63">
        <v>0</v>
      </c>
      <c r="N39" s="63">
        <v>0</v>
      </c>
      <c r="O39" s="63">
        <v>0</v>
      </c>
      <c r="P39" s="63">
        <v>0</v>
      </c>
      <c r="Q39" s="63">
        <v>0</v>
      </c>
      <c r="R39" s="63">
        <v>1</v>
      </c>
      <c r="S39" s="63">
        <v>0</v>
      </c>
      <c r="T39" s="63">
        <v>8</v>
      </c>
      <c r="U39" s="63">
        <v>0</v>
      </c>
      <c r="V39" s="63">
        <v>1</v>
      </c>
      <c r="W39" s="63">
        <v>0</v>
      </c>
      <c r="X39" s="70">
        <v>0</v>
      </c>
    </row>
    <row r="40" spans="1:24" ht="11.15" customHeight="1" x14ac:dyDescent="0.15">
      <c r="A40" s="386"/>
      <c r="B40" s="32" t="s">
        <v>93</v>
      </c>
      <c r="C40" s="30" t="s">
        <v>3</v>
      </c>
      <c r="D40" s="63">
        <v>3</v>
      </c>
      <c r="E40" s="63">
        <v>0</v>
      </c>
      <c r="F40" s="63">
        <v>0</v>
      </c>
      <c r="G40" s="63">
        <v>0</v>
      </c>
      <c r="H40" s="63">
        <v>0</v>
      </c>
      <c r="I40" s="63">
        <v>0</v>
      </c>
      <c r="J40" s="63">
        <v>0</v>
      </c>
      <c r="K40" s="63">
        <v>0</v>
      </c>
      <c r="L40" s="63">
        <v>0</v>
      </c>
      <c r="M40" s="63">
        <v>0</v>
      </c>
      <c r="N40" s="63">
        <v>0</v>
      </c>
      <c r="O40" s="63">
        <v>0</v>
      </c>
      <c r="P40" s="63">
        <v>0</v>
      </c>
      <c r="Q40" s="63">
        <v>0</v>
      </c>
      <c r="R40" s="63">
        <v>1</v>
      </c>
      <c r="S40" s="63">
        <v>0</v>
      </c>
      <c r="T40" s="63">
        <v>1</v>
      </c>
      <c r="U40" s="63">
        <v>0</v>
      </c>
      <c r="V40" s="63">
        <v>1</v>
      </c>
      <c r="W40" s="63">
        <v>0</v>
      </c>
      <c r="X40" s="70">
        <v>0</v>
      </c>
    </row>
    <row r="41" spans="1:24" ht="11.15" customHeight="1" x14ac:dyDescent="0.15">
      <c r="A41" s="386"/>
      <c r="B41" s="69"/>
      <c r="C41" s="30" t="s">
        <v>4</v>
      </c>
      <c r="D41" s="67">
        <v>7</v>
      </c>
      <c r="E41" s="67">
        <v>0</v>
      </c>
      <c r="F41" s="67">
        <v>0</v>
      </c>
      <c r="G41" s="67">
        <v>0</v>
      </c>
      <c r="H41" s="67">
        <v>0</v>
      </c>
      <c r="I41" s="67">
        <v>0</v>
      </c>
      <c r="J41" s="67">
        <v>0</v>
      </c>
      <c r="K41" s="67">
        <v>0</v>
      </c>
      <c r="L41" s="67">
        <v>0</v>
      </c>
      <c r="M41" s="67">
        <v>0</v>
      </c>
      <c r="N41" s="67">
        <v>0</v>
      </c>
      <c r="O41" s="67">
        <v>0</v>
      </c>
      <c r="P41" s="67">
        <v>0</v>
      </c>
      <c r="Q41" s="67">
        <v>0</v>
      </c>
      <c r="R41" s="67">
        <v>0</v>
      </c>
      <c r="S41" s="67">
        <v>0</v>
      </c>
      <c r="T41" s="67">
        <v>7</v>
      </c>
      <c r="U41" s="67">
        <v>0</v>
      </c>
      <c r="V41" s="67">
        <v>0</v>
      </c>
      <c r="W41" s="67">
        <v>0</v>
      </c>
      <c r="X41" s="71">
        <v>0</v>
      </c>
    </row>
    <row r="42" spans="1:24" ht="11.15" customHeight="1" x14ac:dyDescent="0.15">
      <c r="A42" s="386"/>
      <c r="B42" s="72"/>
      <c r="C42" s="30" t="s">
        <v>2</v>
      </c>
      <c r="D42" s="63">
        <v>6</v>
      </c>
      <c r="E42" s="63">
        <v>0</v>
      </c>
      <c r="F42" s="63">
        <v>0</v>
      </c>
      <c r="G42" s="63">
        <v>0</v>
      </c>
      <c r="H42" s="63">
        <v>0</v>
      </c>
      <c r="I42" s="63">
        <v>5</v>
      </c>
      <c r="J42" s="63">
        <v>0</v>
      </c>
      <c r="K42" s="63">
        <v>0</v>
      </c>
      <c r="L42" s="63">
        <v>0</v>
      </c>
      <c r="M42" s="63">
        <v>0</v>
      </c>
      <c r="N42" s="63">
        <v>0</v>
      </c>
      <c r="O42" s="63">
        <v>0</v>
      </c>
      <c r="P42" s="63">
        <v>0</v>
      </c>
      <c r="Q42" s="63">
        <v>0</v>
      </c>
      <c r="R42" s="63">
        <v>0</v>
      </c>
      <c r="S42" s="63">
        <v>0</v>
      </c>
      <c r="T42" s="63">
        <v>0</v>
      </c>
      <c r="U42" s="63">
        <v>0</v>
      </c>
      <c r="V42" s="63">
        <v>0</v>
      </c>
      <c r="W42" s="63">
        <v>1</v>
      </c>
      <c r="X42" s="70">
        <v>0</v>
      </c>
    </row>
    <row r="43" spans="1:24" ht="11.15" customHeight="1" x14ac:dyDescent="0.15">
      <c r="A43" s="386"/>
      <c r="B43" s="73" t="s">
        <v>22</v>
      </c>
      <c r="C43" s="30" t="s">
        <v>3</v>
      </c>
      <c r="D43" s="63">
        <v>2</v>
      </c>
      <c r="E43" s="63">
        <v>0</v>
      </c>
      <c r="F43" s="63">
        <v>0</v>
      </c>
      <c r="G43" s="63">
        <v>0</v>
      </c>
      <c r="H43" s="63">
        <v>0</v>
      </c>
      <c r="I43" s="63">
        <v>1</v>
      </c>
      <c r="J43" s="63">
        <v>0</v>
      </c>
      <c r="K43" s="63">
        <v>0</v>
      </c>
      <c r="L43" s="63">
        <v>0</v>
      </c>
      <c r="M43" s="63">
        <v>0</v>
      </c>
      <c r="N43" s="63">
        <v>0</v>
      </c>
      <c r="O43" s="63">
        <v>0</v>
      </c>
      <c r="P43" s="63">
        <v>0</v>
      </c>
      <c r="Q43" s="63">
        <v>0</v>
      </c>
      <c r="R43" s="63">
        <v>0</v>
      </c>
      <c r="S43" s="63">
        <v>0</v>
      </c>
      <c r="T43" s="63">
        <v>0</v>
      </c>
      <c r="U43" s="63">
        <v>0</v>
      </c>
      <c r="V43" s="63">
        <v>0</v>
      </c>
      <c r="W43" s="63">
        <v>1</v>
      </c>
      <c r="X43" s="70">
        <v>0</v>
      </c>
    </row>
    <row r="44" spans="1:24" ht="11.15" customHeight="1" x14ac:dyDescent="0.15">
      <c r="A44" s="386"/>
      <c r="B44" s="74"/>
      <c r="C44" s="30" t="s">
        <v>4</v>
      </c>
      <c r="D44" s="67">
        <v>4</v>
      </c>
      <c r="E44" s="67">
        <v>0</v>
      </c>
      <c r="F44" s="67">
        <v>0</v>
      </c>
      <c r="G44" s="67">
        <v>0</v>
      </c>
      <c r="H44" s="67">
        <v>0</v>
      </c>
      <c r="I44" s="67">
        <v>4</v>
      </c>
      <c r="J44" s="67">
        <v>0</v>
      </c>
      <c r="K44" s="67">
        <v>0</v>
      </c>
      <c r="L44" s="67">
        <v>0</v>
      </c>
      <c r="M44" s="67">
        <v>0</v>
      </c>
      <c r="N44" s="67">
        <v>0</v>
      </c>
      <c r="O44" s="67">
        <v>0</v>
      </c>
      <c r="P44" s="67">
        <v>0</v>
      </c>
      <c r="Q44" s="67">
        <v>0</v>
      </c>
      <c r="R44" s="67">
        <v>0</v>
      </c>
      <c r="S44" s="67">
        <v>0</v>
      </c>
      <c r="T44" s="67">
        <v>0</v>
      </c>
      <c r="U44" s="67">
        <v>0</v>
      </c>
      <c r="V44" s="67">
        <v>0</v>
      </c>
      <c r="W44" s="67">
        <v>0</v>
      </c>
      <c r="X44" s="71">
        <v>0</v>
      </c>
    </row>
    <row r="45" spans="1:24" ht="11.15" customHeight="1" x14ac:dyDescent="0.15">
      <c r="A45" s="386"/>
      <c r="B45" s="68"/>
      <c r="C45" s="30" t="s">
        <v>2</v>
      </c>
      <c r="D45" s="63">
        <v>430</v>
      </c>
      <c r="E45" s="63">
        <v>0</v>
      </c>
      <c r="F45" s="63">
        <v>0</v>
      </c>
      <c r="G45" s="63">
        <v>0</v>
      </c>
      <c r="H45" s="63">
        <v>13</v>
      </c>
      <c r="I45" s="63">
        <v>264</v>
      </c>
      <c r="J45" s="63">
        <v>1</v>
      </c>
      <c r="K45" s="63">
        <v>1</v>
      </c>
      <c r="L45" s="63">
        <v>18</v>
      </c>
      <c r="M45" s="63">
        <v>45</v>
      </c>
      <c r="N45" s="63">
        <v>6</v>
      </c>
      <c r="O45" s="63">
        <v>4</v>
      </c>
      <c r="P45" s="63">
        <v>0</v>
      </c>
      <c r="Q45" s="63">
        <v>15</v>
      </c>
      <c r="R45" s="63">
        <v>13</v>
      </c>
      <c r="S45" s="63">
        <v>0</v>
      </c>
      <c r="T45" s="63">
        <v>27</v>
      </c>
      <c r="U45" s="63">
        <v>4</v>
      </c>
      <c r="V45" s="63">
        <v>3</v>
      </c>
      <c r="W45" s="63">
        <v>16</v>
      </c>
      <c r="X45" s="70">
        <v>0</v>
      </c>
    </row>
    <row r="46" spans="1:24" ht="11.15" customHeight="1" x14ac:dyDescent="0.15">
      <c r="A46" s="386"/>
      <c r="B46" s="66" t="s">
        <v>94</v>
      </c>
      <c r="C46" s="30" t="s">
        <v>3</v>
      </c>
      <c r="D46" s="63">
        <v>224</v>
      </c>
      <c r="E46" s="63">
        <v>0</v>
      </c>
      <c r="F46" s="63">
        <v>0</v>
      </c>
      <c r="G46" s="63">
        <v>0</v>
      </c>
      <c r="H46" s="63">
        <v>11</v>
      </c>
      <c r="I46" s="63">
        <v>165</v>
      </c>
      <c r="J46" s="63">
        <v>1</v>
      </c>
      <c r="K46" s="63">
        <v>1</v>
      </c>
      <c r="L46" s="63">
        <v>8</v>
      </c>
      <c r="M46" s="63">
        <v>11</v>
      </c>
      <c r="N46" s="63">
        <v>0</v>
      </c>
      <c r="O46" s="63">
        <v>2</v>
      </c>
      <c r="P46" s="63">
        <v>0</v>
      </c>
      <c r="Q46" s="63">
        <v>8</v>
      </c>
      <c r="R46" s="63">
        <v>0</v>
      </c>
      <c r="S46" s="63">
        <v>0</v>
      </c>
      <c r="T46" s="63">
        <v>5</v>
      </c>
      <c r="U46" s="63">
        <v>2</v>
      </c>
      <c r="V46" s="63">
        <v>2</v>
      </c>
      <c r="W46" s="63">
        <v>8</v>
      </c>
      <c r="X46" s="70">
        <v>0</v>
      </c>
    </row>
    <row r="47" spans="1:24" ht="11.15" customHeight="1" x14ac:dyDescent="0.15">
      <c r="A47" s="387"/>
      <c r="B47" s="69"/>
      <c r="C47" s="30" t="s">
        <v>4</v>
      </c>
      <c r="D47" s="75">
        <v>206</v>
      </c>
      <c r="E47" s="75">
        <v>0</v>
      </c>
      <c r="F47" s="75">
        <v>0</v>
      </c>
      <c r="G47" s="75">
        <v>0</v>
      </c>
      <c r="H47" s="75">
        <v>2</v>
      </c>
      <c r="I47" s="75">
        <v>99</v>
      </c>
      <c r="J47" s="75">
        <v>0</v>
      </c>
      <c r="K47" s="75">
        <v>0</v>
      </c>
      <c r="L47" s="75">
        <v>10</v>
      </c>
      <c r="M47" s="75">
        <v>34</v>
      </c>
      <c r="N47" s="75">
        <v>6</v>
      </c>
      <c r="O47" s="75">
        <v>2</v>
      </c>
      <c r="P47" s="75">
        <v>0</v>
      </c>
      <c r="Q47" s="75">
        <v>7</v>
      </c>
      <c r="R47" s="75">
        <v>13</v>
      </c>
      <c r="S47" s="75">
        <v>0</v>
      </c>
      <c r="T47" s="75">
        <v>22</v>
      </c>
      <c r="U47" s="75">
        <v>2</v>
      </c>
      <c r="V47" s="75">
        <v>1</v>
      </c>
      <c r="W47" s="75">
        <v>8</v>
      </c>
      <c r="X47" s="76">
        <v>0</v>
      </c>
    </row>
    <row r="48" spans="1:24" s="42" customFormat="1" ht="14.15" customHeight="1" x14ac:dyDescent="0.2">
      <c r="A48" s="42" t="s">
        <v>106</v>
      </c>
      <c r="B48" s="43"/>
      <c r="C48" s="43"/>
      <c r="D48" s="44"/>
      <c r="E48" s="44"/>
      <c r="F48" s="44"/>
      <c r="G48" s="44"/>
      <c r="H48" s="44"/>
      <c r="I48" s="44"/>
      <c r="J48" s="44"/>
      <c r="K48" s="44"/>
      <c r="L48" s="44"/>
      <c r="M48" s="44"/>
      <c r="N48" s="44"/>
      <c r="O48" s="44"/>
      <c r="P48" s="44"/>
      <c r="Q48" s="44"/>
      <c r="R48" s="44"/>
      <c r="S48" s="44"/>
      <c r="T48" s="44"/>
      <c r="U48" s="44"/>
      <c r="V48" s="44"/>
      <c r="W48" s="44"/>
    </row>
  </sheetData>
  <mergeCells count="25">
    <mergeCell ref="A15:A47"/>
    <mergeCell ref="U3:U5"/>
    <mergeCell ref="V3:V5"/>
    <mergeCell ref="W3:W5"/>
    <mergeCell ref="X3:X5"/>
    <mergeCell ref="A6:B8"/>
    <mergeCell ref="A9:A14"/>
    <mergeCell ref="O3:O5"/>
    <mergeCell ref="P3:P5"/>
    <mergeCell ref="Q3:Q5"/>
    <mergeCell ref="R3:R5"/>
    <mergeCell ref="S3:S5"/>
    <mergeCell ref="T3:T5"/>
    <mergeCell ref="I3:I5"/>
    <mergeCell ref="J3:J5"/>
    <mergeCell ref="K3:K5"/>
    <mergeCell ref="L3:L5"/>
    <mergeCell ref="M3:M5"/>
    <mergeCell ref="N3:N5"/>
    <mergeCell ref="A3:C5"/>
    <mergeCell ref="D3:D5"/>
    <mergeCell ref="E3:E5"/>
    <mergeCell ref="F3:F5"/>
    <mergeCell ref="G3:G5"/>
    <mergeCell ref="H3:H5"/>
  </mergeCells>
  <phoneticPr fontId="4"/>
  <pageMargins left="0.39370078740157483" right="0.39370078740157483" top="0.39370078740157483" bottom="0.39370078740157483" header="0.55118110236220474" footer="0.27559055118110237"/>
  <pageSetup paperSize="9" firstPageNumber="116"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15"/>
  <sheetViews>
    <sheetView tabSelected="1" zoomScaleNormal="100" zoomScaleSheetLayoutView="100" zoomScalePageLayoutView="256" workbookViewId="0"/>
  </sheetViews>
  <sheetFormatPr defaultColWidth="12.08984375" defaultRowHeight="9.5" x14ac:dyDescent="0.15"/>
  <cols>
    <col min="1" max="1" width="5.26953125" style="43" customWidth="1"/>
    <col min="2" max="2" width="3.90625" style="43" customWidth="1"/>
    <col min="3" max="22" width="6.08984375" style="44" customWidth="1"/>
    <col min="23" max="23" width="6.08984375" style="6" customWidth="1"/>
    <col min="24" max="24" width="12.08984375" style="6" customWidth="1"/>
    <col min="25" max="16384" width="12.08984375" style="6"/>
  </cols>
  <sheetData>
    <row r="1" spans="1:24" s="45" customFormat="1" ht="18" customHeight="1" x14ac:dyDescent="0.15">
      <c r="A1" s="1" t="s">
        <v>23</v>
      </c>
      <c r="U1" s="2"/>
    </row>
    <row r="2" spans="1:24" s="45" customFormat="1" ht="18" customHeight="1" x14ac:dyDescent="0.15">
      <c r="A2" s="3" t="s">
        <v>109</v>
      </c>
      <c r="K2" s="46"/>
      <c r="W2" s="4" t="s">
        <v>1</v>
      </c>
    </row>
    <row r="3" spans="1:24" ht="48.75" customHeight="1" x14ac:dyDescent="0.15">
      <c r="A3" s="379" t="s">
        <v>27</v>
      </c>
      <c r="B3" s="380"/>
      <c r="C3" s="302" t="s">
        <v>2</v>
      </c>
      <c r="D3" s="370" t="s">
        <v>166</v>
      </c>
      <c r="E3" s="370" t="s">
        <v>171</v>
      </c>
      <c r="F3" s="370" t="s">
        <v>167</v>
      </c>
      <c r="G3" s="370" t="s">
        <v>193</v>
      </c>
      <c r="H3" s="370" t="s">
        <v>194</v>
      </c>
      <c r="I3" s="370" t="s">
        <v>187</v>
      </c>
      <c r="J3" s="370" t="s">
        <v>195</v>
      </c>
      <c r="K3" s="370" t="s">
        <v>196</v>
      </c>
      <c r="L3" s="370" t="s">
        <v>197</v>
      </c>
      <c r="M3" s="397" t="s">
        <v>198</v>
      </c>
      <c r="N3" s="370" t="s">
        <v>199</v>
      </c>
      <c r="O3" s="370" t="s">
        <v>189</v>
      </c>
      <c r="P3" s="370" t="s">
        <v>170</v>
      </c>
      <c r="Q3" s="370" t="s">
        <v>191</v>
      </c>
      <c r="R3" s="370" t="s">
        <v>200</v>
      </c>
      <c r="S3" s="370" t="s">
        <v>201</v>
      </c>
      <c r="T3" s="370" t="s">
        <v>202</v>
      </c>
      <c r="U3" s="370" t="s">
        <v>263</v>
      </c>
      <c r="V3" s="370" t="s">
        <v>264</v>
      </c>
      <c r="W3" s="388" t="s">
        <v>117</v>
      </c>
    </row>
    <row r="4" spans="1:24" ht="48.75" customHeight="1" x14ac:dyDescent="0.15">
      <c r="A4" s="381"/>
      <c r="B4" s="382"/>
      <c r="C4" s="282"/>
      <c r="D4" s="371"/>
      <c r="E4" s="371"/>
      <c r="F4" s="371"/>
      <c r="G4" s="371"/>
      <c r="H4" s="371"/>
      <c r="I4" s="371"/>
      <c r="J4" s="371"/>
      <c r="K4" s="371"/>
      <c r="L4" s="371"/>
      <c r="M4" s="398"/>
      <c r="N4" s="371"/>
      <c r="O4" s="371"/>
      <c r="P4" s="371"/>
      <c r="Q4" s="371"/>
      <c r="R4" s="371"/>
      <c r="S4" s="371"/>
      <c r="T4" s="371"/>
      <c r="U4" s="371"/>
      <c r="V4" s="371"/>
      <c r="W4" s="389"/>
    </row>
    <row r="5" spans="1:24" ht="48.75" customHeight="1" x14ac:dyDescent="0.15">
      <c r="A5" s="383"/>
      <c r="B5" s="384"/>
      <c r="C5" s="283"/>
      <c r="D5" s="372"/>
      <c r="E5" s="372"/>
      <c r="F5" s="372"/>
      <c r="G5" s="372"/>
      <c r="H5" s="372"/>
      <c r="I5" s="372"/>
      <c r="J5" s="372"/>
      <c r="K5" s="372"/>
      <c r="L5" s="372"/>
      <c r="M5" s="399"/>
      <c r="N5" s="372"/>
      <c r="O5" s="372"/>
      <c r="P5" s="372"/>
      <c r="Q5" s="372"/>
      <c r="R5" s="372"/>
      <c r="S5" s="372"/>
      <c r="T5" s="372"/>
      <c r="U5" s="372"/>
      <c r="V5" s="372"/>
      <c r="W5" s="390"/>
    </row>
    <row r="6" spans="1:24" ht="13.5" customHeight="1" x14ac:dyDescent="0.15">
      <c r="A6" s="47"/>
      <c r="B6" s="30" t="s">
        <v>2</v>
      </c>
      <c r="C6" s="48">
        <v>1919</v>
      </c>
      <c r="D6" s="49">
        <v>8</v>
      </c>
      <c r="E6" s="49">
        <v>0</v>
      </c>
      <c r="F6" s="49">
        <v>0</v>
      </c>
      <c r="G6" s="49">
        <v>111</v>
      </c>
      <c r="H6" s="49">
        <v>1112</v>
      </c>
      <c r="I6" s="49">
        <v>23</v>
      </c>
      <c r="J6" s="49">
        <v>3</v>
      </c>
      <c r="K6" s="49">
        <v>87</v>
      </c>
      <c r="L6" s="49">
        <v>161</v>
      </c>
      <c r="M6" s="49">
        <v>14</v>
      </c>
      <c r="N6" s="49">
        <v>12</v>
      </c>
      <c r="O6" s="49">
        <v>11</v>
      </c>
      <c r="P6" s="49">
        <v>52</v>
      </c>
      <c r="Q6" s="49">
        <v>92</v>
      </c>
      <c r="R6" s="49">
        <v>1</v>
      </c>
      <c r="S6" s="49">
        <v>74</v>
      </c>
      <c r="T6" s="49">
        <v>16</v>
      </c>
      <c r="U6" s="49">
        <v>40</v>
      </c>
      <c r="V6" s="49">
        <v>73</v>
      </c>
      <c r="W6" s="49">
        <v>29</v>
      </c>
    </row>
    <row r="7" spans="1:24" ht="13.5" customHeight="1" x14ac:dyDescent="0.15">
      <c r="A7" s="50" t="s">
        <v>0</v>
      </c>
      <c r="B7" s="30" t="s">
        <v>3</v>
      </c>
      <c r="C7" s="51">
        <v>1154</v>
      </c>
      <c r="D7" s="52">
        <v>8</v>
      </c>
      <c r="E7" s="52">
        <v>0</v>
      </c>
      <c r="F7" s="52">
        <v>0</v>
      </c>
      <c r="G7" s="52">
        <v>99</v>
      </c>
      <c r="H7" s="52">
        <v>773</v>
      </c>
      <c r="I7" s="52">
        <v>16</v>
      </c>
      <c r="J7" s="52">
        <v>2</v>
      </c>
      <c r="K7" s="52">
        <v>48</v>
      </c>
      <c r="L7" s="52">
        <v>55</v>
      </c>
      <c r="M7" s="52">
        <v>0</v>
      </c>
      <c r="N7" s="52">
        <v>5</v>
      </c>
      <c r="O7" s="52">
        <v>3</v>
      </c>
      <c r="P7" s="52">
        <v>27</v>
      </c>
      <c r="Q7" s="52">
        <v>17</v>
      </c>
      <c r="R7" s="52">
        <v>1</v>
      </c>
      <c r="S7" s="52">
        <v>13</v>
      </c>
      <c r="T7" s="52">
        <v>4</v>
      </c>
      <c r="U7" s="52">
        <v>26</v>
      </c>
      <c r="V7" s="52">
        <v>45</v>
      </c>
      <c r="W7" s="52">
        <v>12</v>
      </c>
    </row>
    <row r="8" spans="1:24" ht="13.5" customHeight="1" x14ac:dyDescent="0.15">
      <c r="A8" s="50"/>
      <c r="B8" s="30" t="s">
        <v>4</v>
      </c>
      <c r="C8" s="51">
        <v>765</v>
      </c>
      <c r="D8" s="52">
        <v>0</v>
      </c>
      <c r="E8" s="52">
        <v>0</v>
      </c>
      <c r="F8" s="52">
        <v>0</v>
      </c>
      <c r="G8" s="52">
        <v>12</v>
      </c>
      <c r="H8" s="52">
        <v>339</v>
      </c>
      <c r="I8" s="52">
        <v>7</v>
      </c>
      <c r="J8" s="52">
        <v>1</v>
      </c>
      <c r="K8" s="52">
        <v>39</v>
      </c>
      <c r="L8" s="52">
        <v>106</v>
      </c>
      <c r="M8" s="52">
        <v>14</v>
      </c>
      <c r="N8" s="52">
        <v>7</v>
      </c>
      <c r="O8" s="52">
        <v>8</v>
      </c>
      <c r="P8" s="52">
        <v>25</v>
      </c>
      <c r="Q8" s="52">
        <v>75</v>
      </c>
      <c r="R8" s="52">
        <v>0</v>
      </c>
      <c r="S8" s="52">
        <v>61</v>
      </c>
      <c r="T8" s="52">
        <v>12</v>
      </c>
      <c r="U8" s="52">
        <v>14</v>
      </c>
      <c r="V8" s="52">
        <v>28</v>
      </c>
      <c r="W8" s="52">
        <v>17</v>
      </c>
    </row>
    <row r="9" spans="1:24" ht="13.5" customHeight="1" x14ac:dyDescent="0.15">
      <c r="A9" s="53"/>
      <c r="B9" s="30" t="s">
        <v>2</v>
      </c>
      <c r="C9" s="54">
        <v>1746</v>
      </c>
      <c r="D9" s="55">
        <v>5</v>
      </c>
      <c r="E9" s="55">
        <v>0</v>
      </c>
      <c r="F9" s="55">
        <v>0</v>
      </c>
      <c r="G9" s="55">
        <v>94</v>
      </c>
      <c r="H9" s="55">
        <v>1056</v>
      </c>
      <c r="I9" s="55">
        <v>17</v>
      </c>
      <c r="J9" s="55">
        <v>3</v>
      </c>
      <c r="K9" s="55">
        <v>73</v>
      </c>
      <c r="L9" s="55">
        <v>149</v>
      </c>
      <c r="M9" s="55">
        <v>13</v>
      </c>
      <c r="N9" s="55">
        <v>10</v>
      </c>
      <c r="O9" s="55">
        <v>10</v>
      </c>
      <c r="P9" s="55">
        <v>35</v>
      </c>
      <c r="Q9" s="55">
        <v>81</v>
      </c>
      <c r="R9" s="55">
        <v>0</v>
      </c>
      <c r="S9" s="55">
        <v>69</v>
      </c>
      <c r="T9" s="55">
        <v>16</v>
      </c>
      <c r="U9" s="55">
        <v>33</v>
      </c>
      <c r="V9" s="55">
        <v>55</v>
      </c>
      <c r="W9" s="55">
        <v>27</v>
      </c>
      <c r="X9" s="33"/>
    </row>
    <row r="10" spans="1:24" ht="13.5" customHeight="1" x14ac:dyDescent="0.15">
      <c r="A10" s="56" t="s">
        <v>95</v>
      </c>
      <c r="B10" s="30" t="s">
        <v>3</v>
      </c>
      <c r="C10" s="51">
        <v>1044</v>
      </c>
      <c r="D10" s="52">
        <v>5</v>
      </c>
      <c r="E10" s="52">
        <v>0</v>
      </c>
      <c r="F10" s="52">
        <v>0</v>
      </c>
      <c r="G10" s="52">
        <v>83</v>
      </c>
      <c r="H10" s="52">
        <v>736</v>
      </c>
      <c r="I10" s="52">
        <v>11</v>
      </c>
      <c r="J10" s="52">
        <v>2</v>
      </c>
      <c r="K10" s="52">
        <v>37</v>
      </c>
      <c r="L10" s="52">
        <v>48</v>
      </c>
      <c r="M10" s="52">
        <v>0</v>
      </c>
      <c r="N10" s="52">
        <v>5</v>
      </c>
      <c r="O10" s="52">
        <v>3</v>
      </c>
      <c r="P10" s="52">
        <v>19</v>
      </c>
      <c r="Q10" s="52">
        <v>14</v>
      </c>
      <c r="R10" s="52">
        <v>0</v>
      </c>
      <c r="S10" s="52">
        <v>13</v>
      </c>
      <c r="T10" s="52">
        <v>4</v>
      </c>
      <c r="U10" s="52">
        <v>21</v>
      </c>
      <c r="V10" s="52">
        <v>32</v>
      </c>
      <c r="W10" s="52">
        <v>11</v>
      </c>
      <c r="X10" s="33"/>
    </row>
    <row r="11" spans="1:24" ht="13.5" customHeight="1" x14ac:dyDescent="0.15">
      <c r="A11" s="57"/>
      <c r="B11" s="30" t="s">
        <v>4</v>
      </c>
      <c r="C11" s="58">
        <v>702</v>
      </c>
      <c r="D11" s="59">
        <v>0</v>
      </c>
      <c r="E11" s="59">
        <v>0</v>
      </c>
      <c r="F11" s="59">
        <v>0</v>
      </c>
      <c r="G11" s="59">
        <v>11</v>
      </c>
      <c r="H11" s="59">
        <v>320</v>
      </c>
      <c r="I11" s="59">
        <v>6</v>
      </c>
      <c r="J11" s="59">
        <v>1</v>
      </c>
      <c r="K11" s="59">
        <v>36</v>
      </c>
      <c r="L11" s="59">
        <v>101</v>
      </c>
      <c r="M11" s="59">
        <v>13</v>
      </c>
      <c r="N11" s="59">
        <v>5</v>
      </c>
      <c r="O11" s="59">
        <v>7</v>
      </c>
      <c r="P11" s="59">
        <v>16</v>
      </c>
      <c r="Q11" s="59">
        <v>67</v>
      </c>
      <c r="R11" s="59">
        <v>0</v>
      </c>
      <c r="S11" s="59">
        <v>56</v>
      </c>
      <c r="T11" s="59">
        <v>12</v>
      </c>
      <c r="U11" s="59">
        <v>12</v>
      </c>
      <c r="V11" s="59">
        <v>23</v>
      </c>
      <c r="W11" s="59">
        <v>16</v>
      </c>
      <c r="X11" s="33"/>
    </row>
    <row r="12" spans="1:24" ht="13.5" customHeight="1" x14ac:dyDescent="0.15">
      <c r="A12" s="32"/>
      <c r="B12" s="30" t="s">
        <v>2</v>
      </c>
      <c r="C12" s="51">
        <v>173</v>
      </c>
      <c r="D12" s="52">
        <v>3</v>
      </c>
      <c r="E12" s="52">
        <v>0</v>
      </c>
      <c r="F12" s="52">
        <v>0</v>
      </c>
      <c r="G12" s="52">
        <v>17</v>
      </c>
      <c r="H12" s="52">
        <v>56</v>
      </c>
      <c r="I12" s="52">
        <v>6</v>
      </c>
      <c r="J12" s="52">
        <v>0</v>
      </c>
      <c r="K12" s="52">
        <v>14</v>
      </c>
      <c r="L12" s="52">
        <v>12</v>
      </c>
      <c r="M12" s="52">
        <v>1</v>
      </c>
      <c r="N12" s="52">
        <v>2</v>
      </c>
      <c r="O12" s="52">
        <v>1</v>
      </c>
      <c r="P12" s="52">
        <v>17</v>
      </c>
      <c r="Q12" s="52">
        <v>11</v>
      </c>
      <c r="R12" s="52">
        <v>1</v>
      </c>
      <c r="S12" s="52">
        <v>5</v>
      </c>
      <c r="T12" s="52">
        <v>0</v>
      </c>
      <c r="U12" s="52">
        <v>7</v>
      </c>
      <c r="V12" s="52">
        <v>18</v>
      </c>
      <c r="W12" s="52">
        <v>2</v>
      </c>
      <c r="X12" s="33"/>
    </row>
    <row r="13" spans="1:24" ht="13.5" customHeight="1" x14ac:dyDescent="0.15">
      <c r="A13" s="32" t="s">
        <v>96</v>
      </c>
      <c r="B13" s="30" t="s">
        <v>3</v>
      </c>
      <c r="C13" s="51">
        <v>110</v>
      </c>
      <c r="D13" s="52">
        <v>3</v>
      </c>
      <c r="E13" s="52">
        <v>0</v>
      </c>
      <c r="F13" s="52">
        <v>0</v>
      </c>
      <c r="G13" s="52">
        <v>16</v>
      </c>
      <c r="H13" s="52">
        <v>37</v>
      </c>
      <c r="I13" s="52">
        <v>5</v>
      </c>
      <c r="J13" s="52">
        <v>0</v>
      </c>
      <c r="K13" s="52">
        <v>11</v>
      </c>
      <c r="L13" s="52">
        <v>7</v>
      </c>
      <c r="M13" s="52">
        <v>0</v>
      </c>
      <c r="N13" s="52">
        <v>0</v>
      </c>
      <c r="O13" s="52">
        <v>0</v>
      </c>
      <c r="P13" s="52">
        <v>8</v>
      </c>
      <c r="Q13" s="52">
        <v>3</v>
      </c>
      <c r="R13" s="52">
        <v>1</v>
      </c>
      <c r="S13" s="52">
        <v>0</v>
      </c>
      <c r="T13" s="52">
        <v>0</v>
      </c>
      <c r="U13" s="52">
        <v>5</v>
      </c>
      <c r="V13" s="52">
        <v>13</v>
      </c>
      <c r="W13" s="52">
        <v>1</v>
      </c>
      <c r="X13" s="33"/>
    </row>
    <row r="14" spans="1:24" ht="13.5" customHeight="1" x14ac:dyDescent="0.15">
      <c r="A14" s="40"/>
      <c r="B14" s="30" t="s">
        <v>4</v>
      </c>
      <c r="C14" s="60">
        <v>63</v>
      </c>
      <c r="D14" s="61">
        <v>0</v>
      </c>
      <c r="E14" s="61">
        <v>0</v>
      </c>
      <c r="F14" s="61">
        <v>0</v>
      </c>
      <c r="G14" s="61">
        <v>1</v>
      </c>
      <c r="H14" s="61">
        <v>19</v>
      </c>
      <c r="I14" s="61">
        <v>1</v>
      </c>
      <c r="J14" s="61">
        <v>0</v>
      </c>
      <c r="K14" s="61">
        <v>3</v>
      </c>
      <c r="L14" s="61">
        <v>5</v>
      </c>
      <c r="M14" s="61">
        <v>1</v>
      </c>
      <c r="N14" s="61">
        <v>2</v>
      </c>
      <c r="O14" s="61">
        <v>1</v>
      </c>
      <c r="P14" s="61">
        <v>9</v>
      </c>
      <c r="Q14" s="61">
        <v>8</v>
      </c>
      <c r="R14" s="61">
        <v>0</v>
      </c>
      <c r="S14" s="61">
        <v>5</v>
      </c>
      <c r="T14" s="61">
        <v>0</v>
      </c>
      <c r="U14" s="61">
        <v>2</v>
      </c>
      <c r="V14" s="61">
        <v>5</v>
      </c>
      <c r="W14" s="61">
        <v>1</v>
      </c>
      <c r="X14" s="33"/>
    </row>
    <row r="15" spans="1:24" s="42" customFormat="1" ht="14.15" customHeight="1" x14ac:dyDescent="0.2">
      <c r="A15" s="42" t="s">
        <v>106</v>
      </c>
      <c r="B15" s="43"/>
      <c r="C15" s="44"/>
      <c r="D15" s="44"/>
      <c r="E15" s="44"/>
      <c r="F15" s="44"/>
      <c r="G15" s="44"/>
      <c r="H15" s="44"/>
      <c r="I15" s="44"/>
      <c r="J15" s="44"/>
      <c r="K15" s="44"/>
      <c r="L15" s="44"/>
      <c r="M15" s="44"/>
      <c r="N15" s="44"/>
      <c r="O15" s="44"/>
      <c r="P15" s="44"/>
      <c r="Q15" s="44"/>
      <c r="R15" s="44"/>
      <c r="S15" s="44"/>
      <c r="T15" s="44"/>
      <c r="U15" s="44"/>
      <c r="V15" s="44"/>
      <c r="W15" s="62"/>
      <c r="X15" s="33"/>
    </row>
  </sheetData>
  <mergeCells count="22">
    <mergeCell ref="M3:M5"/>
    <mergeCell ref="A3:B5"/>
    <mergeCell ref="C3:C5"/>
    <mergeCell ref="D3:D5"/>
    <mergeCell ref="E3:E5"/>
    <mergeCell ref="F3:F5"/>
    <mergeCell ref="G3:G5"/>
    <mergeCell ref="H3:H5"/>
    <mergeCell ref="I3:I5"/>
    <mergeCell ref="J3:J5"/>
    <mergeCell ref="K3:K5"/>
    <mergeCell ref="L3:L5"/>
    <mergeCell ref="T3:T5"/>
    <mergeCell ref="U3:U5"/>
    <mergeCell ref="V3:V5"/>
    <mergeCell ref="W3:W5"/>
    <mergeCell ref="N3:N5"/>
    <mergeCell ref="O3:O5"/>
    <mergeCell ref="P3:P5"/>
    <mergeCell ref="Q3:Q5"/>
    <mergeCell ref="R3:R5"/>
    <mergeCell ref="S3:S5"/>
  </mergeCells>
  <phoneticPr fontId="4"/>
  <pageMargins left="0.39370078740157483" right="0.39370078740157483" top="0.39370078740157483" bottom="0.39370078740157483" header="0.55118110236220474" footer="0.27559055118110237"/>
  <pageSetup paperSize="9" firstPageNumber="118" orientation="landscape"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S49"/>
  <sheetViews>
    <sheetView tabSelected="1" zoomScaleNormal="100" zoomScaleSheetLayoutView="104" zoomScalePageLayoutView="256" workbookViewId="0"/>
  </sheetViews>
  <sheetFormatPr defaultColWidth="12.08984375" defaultRowHeight="9.5" x14ac:dyDescent="0.15"/>
  <cols>
    <col min="1" max="1" width="4.36328125" style="6" customWidth="1"/>
    <col min="2" max="2" width="12.453125" style="43" customWidth="1"/>
    <col min="3" max="3" width="4.36328125" style="43" customWidth="1"/>
    <col min="4" max="9" width="6" style="44" customWidth="1"/>
    <col min="10" max="11" width="5" style="44" customWidth="1"/>
    <col min="12" max="16" width="6" style="44" customWidth="1"/>
    <col min="17" max="17" width="5.36328125" style="44" customWidth="1"/>
    <col min="18" max="22" width="5.08984375" style="44" customWidth="1"/>
    <col min="23" max="23" width="6.6328125" style="44" customWidth="1"/>
    <col min="24" max="24" width="6.90625" style="44" customWidth="1"/>
    <col min="25" max="16384" width="12.08984375" style="6"/>
  </cols>
  <sheetData>
    <row r="1" spans="1:45" s="2" customFormat="1" ht="17.149999999999999" customHeight="1" x14ac:dyDescent="0.2">
      <c r="A1" s="1" t="s">
        <v>23</v>
      </c>
    </row>
    <row r="2" spans="1:45" s="2" customFormat="1" ht="15.75" customHeight="1" x14ac:dyDescent="0.2">
      <c r="A2" s="3" t="s">
        <v>110</v>
      </c>
      <c r="K2" s="29"/>
      <c r="L2" s="29"/>
      <c r="M2" s="29"/>
      <c r="X2" s="5" t="s">
        <v>1</v>
      </c>
    </row>
    <row r="3" spans="1:45" ht="25.5" customHeight="1" x14ac:dyDescent="0.15">
      <c r="A3" s="379" t="s">
        <v>27</v>
      </c>
      <c r="B3" s="379"/>
      <c r="C3" s="380"/>
      <c r="D3" s="302" t="s">
        <v>0</v>
      </c>
      <c r="E3" s="302" t="s">
        <v>203</v>
      </c>
      <c r="F3" s="302" t="s">
        <v>147</v>
      </c>
      <c r="G3" s="302" t="s">
        <v>148</v>
      </c>
      <c r="H3" s="302" t="s">
        <v>149</v>
      </c>
      <c r="I3" s="302" t="s">
        <v>154</v>
      </c>
      <c r="J3" s="410" t="s">
        <v>18</v>
      </c>
      <c r="K3" s="411"/>
      <c r="L3" s="302" t="s">
        <v>150</v>
      </c>
      <c r="M3" s="302" t="s">
        <v>205</v>
      </c>
      <c r="N3" s="302" t="s">
        <v>151</v>
      </c>
      <c r="O3" s="302" t="s">
        <v>152</v>
      </c>
      <c r="P3" s="333" t="s">
        <v>19</v>
      </c>
      <c r="Q3" s="352" t="s">
        <v>20</v>
      </c>
      <c r="R3" s="353"/>
      <c r="S3" s="353"/>
      <c r="T3" s="353"/>
      <c r="U3" s="353"/>
      <c r="V3" s="353"/>
      <c r="W3" s="302" t="s">
        <v>204</v>
      </c>
      <c r="X3" s="302" t="s">
        <v>206</v>
      </c>
    </row>
    <row r="4" spans="1:45" ht="25.5" customHeight="1" x14ac:dyDescent="0.15">
      <c r="A4" s="381"/>
      <c r="B4" s="381"/>
      <c r="C4" s="382"/>
      <c r="D4" s="282"/>
      <c r="E4" s="282"/>
      <c r="F4" s="282"/>
      <c r="G4" s="282"/>
      <c r="H4" s="282"/>
      <c r="I4" s="282"/>
      <c r="J4" s="302" t="s">
        <v>75</v>
      </c>
      <c r="K4" s="302" t="s">
        <v>76</v>
      </c>
      <c r="L4" s="282"/>
      <c r="M4" s="282"/>
      <c r="N4" s="282"/>
      <c r="O4" s="282"/>
      <c r="P4" s="277"/>
      <c r="Q4" s="400" t="s">
        <v>21</v>
      </c>
      <c r="R4" s="302" t="s">
        <v>153</v>
      </c>
      <c r="S4" s="302" t="s">
        <v>155</v>
      </c>
      <c r="T4" s="302" t="s">
        <v>156</v>
      </c>
      <c r="U4" s="302" t="s">
        <v>157</v>
      </c>
      <c r="V4" s="333" t="s">
        <v>22</v>
      </c>
      <c r="W4" s="282"/>
      <c r="X4" s="282"/>
    </row>
    <row r="5" spans="1:45" ht="25.5" customHeight="1" x14ac:dyDescent="0.15">
      <c r="A5" s="381"/>
      <c r="B5" s="381"/>
      <c r="C5" s="382"/>
      <c r="D5" s="282"/>
      <c r="E5" s="282"/>
      <c r="F5" s="282"/>
      <c r="G5" s="282"/>
      <c r="H5" s="282"/>
      <c r="I5" s="282"/>
      <c r="J5" s="282"/>
      <c r="K5" s="282"/>
      <c r="L5" s="282"/>
      <c r="M5" s="282"/>
      <c r="N5" s="282"/>
      <c r="O5" s="282"/>
      <c r="P5" s="277"/>
      <c r="Q5" s="401"/>
      <c r="R5" s="282"/>
      <c r="S5" s="282"/>
      <c r="T5" s="282"/>
      <c r="U5" s="282"/>
      <c r="V5" s="277"/>
      <c r="W5" s="282"/>
      <c r="X5" s="282"/>
    </row>
    <row r="6" spans="1:45" ht="25.5" customHeight="1" x14ac:dyDescent="0.15">
      <c r="A6" s="383"/>
      <c r="B6" s="383"/>
      <c r="C6" s="384"/>
      <c r="D6" s="283"/>
      <c r="E6" s="283"/>
      <c r="F6" s="283"/>
      <c r="G6" s="283"/>
      <c r="H6" s="283"/>
      <c r="I6" s="283"/>
      <c r="J6" s="283"/>
      <c r="K6" s="283"/>
      <c r="L6" s="283"/>
      <c r="M6" s="283"/>
      <c r="N6" s="283"/>
      <c r="O6" s="283"/>
      <c r="P6" s="334"/>
      <c r="Q6" s="402"/>
      <c r="R6" s="283"/>
      <c r="S6" s="283"/>
      <c r="T6" s="283"/>
      <c r="U6" s="283"/>
      <c r="V6" s="334"/>
      <c r="W6" s="283"/>
      <c r="X6" s="283"/>
    </row>
    <row r="7" spans="1:45" ht="10" customHeight="1" x14ac:dyDescent="0.15">
      <c r="A7" s="403" t="s">
        <v>0</v>
      </c>
      <c r="B7" s="404"/>
      <c r="C7" s="30" t="s">
        <v>2</v>
      </c>
      <c r="D7" s="17">
        <v>1919</v>
      </c>
      <c r="E7" s="17">
        <v>93</v>
      </c>
      <c r="F7" s="17">
        <v>153</v>
      </c>
      <c r="G7" s="17">
        <v>109</v>
      </c>
      <c r="H7" s="17">
        <v>221</v>
      </c>
      <c r="I7" s="17">
        <v>38</v>
      </c>
      <c r="J7" s="17">
        <v>11</v>
      </c>
      <c r="K7" s="17">
        <v>0</v>
      </c>
      <c r="L7" s="31">
        <v>1086</v>
      </c>
      <c r="M7" s="31">
        <v>37</v>
      </c>
      <c r="N7" s="17">
        <v>61</v>
      </c>
      <c r="O7" s="17">
        <v>59</v>
      </c>
      <c r="P7" s="17">
        <v>51</v>
      </c>
      <c r="Q7" s="17">
        <v>1086</v>
      </c>
      <c r="R7" s="17">
        <v>760</v>
      </c>
      <c r="S7" s="17">
        <v>213</v>
      </c>
      <c r="T7" s="17">
        <v>39</v>
      </c>
      <c r="U7" s="17">
        <v>31</v>
      </c>
      <c r="V7" s="17">
        <v>43</v>
      </c>
      <c r="W7" s="17">
        <v>1056</v>
      </c>
      <c r="X7" s="17">
        <v>6</v>
      </c>
    </row>
    <row r="8" spans="1:45" ht="10" customHeight="1" x14ac:dyDescent="0.15">
      <c r="A8" s="405"/>
      <c r="B8" s="406"/>
      <c r="C8" s="30" t="s">
        <v>3</v>
      </c>
      <c r="D8" s="17">
        <v>1154</v>
      </c>
      <c r="E8" s="17">
        <v>73</v>
      </c>
      <c r="F8" s="17">
        <v>14</v>
      </c>
      <c r="G8" s="17">
        <v>28</v>
      </c>
      <c r="H8" s="17">
        <v>62</v>
      </c>
      <c r="I8" s="17">
        <v>30</v>
      </c>
      <c r="J8" s="17">
        <v>10</v>
      </c>
      <c r="K8" s="17">
        <v>0</v>
      </c>
      <c r="L8" s="17">
        <v>788</v>
      </c>
      <c r="M8" s="17">
        <v>30</v>
      </c>
      <c r="N8" s="17">
        <v>57</v>
      </c>
      <c r="O8" s="17">
        <v>32</v>
      </c>
      <c r="P8" s="17">
        <v>30</v>
      </c>
      <c r="Q8" s="17">
        <v>788</v>
      </c>
      <c r="R8" s="17">
        <v>511</v>
      </c>
      <c r="S8" s="17">
        <v>193</v>
      </c>
      <c r="T8" s="17">
        <v>37</v>
      </c>
      <c r="U8" s="17">
        <v>14</v>
      </c>
      <c r="V8" s="17">
        <v>33</v>
      </c>
      <c r="W8" s="17">
        <v>691</v>
      </c>
      <c r="X8" s="17">
        <v>4</v>
      </c>
    </row>
    <row r="9" spans="1:45" ht="10" customHeight="1" x14ac:dyDescent="0.15">
      <c r="A9" s="407"/>
      <c r="B9" s="408"/>
      <c r="C9" s="30" t="s">
        <v>4</v>
      </c>
      <c r="D9" s="17">
        <v>765</v>
      </c>
      <c r="E9" s="17">
        <v>20</v>
      </c>
      <c r="F9" s="17">
        <v>139</v>
      </c>
      <c r="G9" s="17">
        <v>81</v>
      </c>
      <c r="H9" s="17">
        <v>159</v>
      </c>
      <c r="I9" s="17">
        <v>8</v>
      </c>
      <c r="J9" s="17">
        <v>1</v>
      </c>
      <c r="K9" s="17">
        <v>0</v>
      </c>
      <c r="L9" s="17">
        <v>298</v>
      </c>
      <c r="M9" s="17">
        <v>7</v>
      </c>
      <c r="N9" s="17">
        <v>4</v>
      </c>
      <c r="O9" s="17">
        <v>27</v>
      </c>
      <c r="P9" s="17">
        <v>21</v>
      </c>
      <c r="Q9" s="17">
        <v>298</v>
      </c>
      <c r="R9" s="17">
        <v>249</v>
      </c>
      <c r="S9" s="17">
        <v>20</v>
      </c>
      <c r="T9" s="17">
        <v>2</v>
      </c>
      <c r="U9" s="17">
        <v>17</v>
      </c>
      <c r="V9" s="17">
        <v>10</v>
      </c>
      <c r="W9" s="17">
        <v>365</v>
      </c>
      <c r="X9" s="17">
        <v>2</v>
      </c>
    </row>
    <row r="10" spans="1:45" ht="10" customHeight="1" x14ac:dyDescent="0.15">
      <c r="A10" s="409" t="s">
        <v>14</v>
      </c>
      <c r="B10" s="32"/>
      <c r="C10" s="30" t="s">
        <v>2</v>
      </c>
      <c r="D10" s="14">
        <v>1814</v>
      </c>
      <c r="E10" s="14">
        <v>92</v>
      </c>
      <c r="F10" s="14">
        <v>151</v>
      </c>
      <c r="G10" s="14">
        <v>105</v>
      </c>
      <c r="H10" s="14">
        <v>182</v>
      </c>
      <c r="I10" s="14">
        <v>36</v>
      </c>
      <c r="J10" s="14">
        <v>11</v>
      </c>
      <c r="K10" s="14">
        <v>0</v>
      </c>
      <c r="L10" s="14">
        <v>1043</v>
      </c>
      <c r="M10" s="14">
        <v>36</v>
      </c>
      <c r="N10" s="14">
        <v>52</v>
      </c>
      <c r="O10" s="14">
        <v>55</v>
      </c>
      <c r="P10" s="14">
        <v>51</v>
      </c>
      <c r="Q10" s="14">
        <v>1043</v>
      </c>
      <c r="R10" s="14">
        <v>721</v>
      </c>
      <c r="S10" s="14">
        <v>212</v>
      </c>
      <c r="T10" s="14">
        <v>36</v>
      </c>
      <c r="U10" s="14">
        <v>31</v>
      </c>
      <c r="V10" s="14">
        <v>43</v>
      </c>
      <c r="W10" s="14">
        <v>1031</v>
      </c>
      <c r="X10" s="14">
        <v>6</v>
      </c>
      <c r="Y10" s="33"/>
      <c r="Z10" s="33"/>
      <c r="AA10" s="33"/>
      <c r="AB10" s="33"/>
      <c r="AC10" s="33"/>
      <c r="AD10" s="33"/>
      <c r="AE10" s="33"/>
      <c r="AF10" s="33"/>
      <c r="AG10" s="33"/>
      <c r="AH10" s="33"/>
      <c r="AI10" s="33"/>
      <c r="AJ10" s="33"/>
      <c r="AK10" s="33"/>
      <c r="AL10" s="33"/>
      <c r="AM10" s="33"/>
      <c r="AN10" s="33"/>
      <c r="AO10" s="33"/>
      <c r="AP10" s="33"/>
      <c r="AQ10" s="33"/>
      <c r="AR10" s="34"/>
      <c r="AS10" s="34"/>
    </row>
    <row r="11" spans="1:45" ht="10" customHeight="1" x14ac:dyDescent="0.15">
      <c r="A11" s="409"/>
      <c r="B11" s="32" t="s">
        <v>12</v>
      </c>
      <c r="C11" s="30" t="s">
        <v>3</v>
      </c>
      <c r="D11" s="17">
        <v>1108</v>
      </c>
      <c r="E11" s="17">
        <v>72</v>
      </c>
      <c r="F11" s="17">
        <v>14</v>
      </c>
      <c r="G11" s="17">
        <v>28</v>
      </c>
      <c r="H11" s="17">
        <v>53</v>
      </c>
      <c r="I11" s="17">
        <v>29</v>
      </c>
      <c r="J11" s="17">
        <v>10</v>
      </c>
      <c r="K11" s="17">
        <v>0</v>
      </c>
      <c r="L11" s="17">
        <v>764</v>
      </c>
      <c r="M11" s="17">
        <v>29</v>
      </c>
      <c r="N11" s="17">
        <v>49</v>
      </c>
      <c r="O11" s="17">
        <v>30</v>
      </c>
      <c r="P11" s="17">
        <v>30</v>
      </c>
      <c r="Q11" s="17">
        <v>764</v>
      </c>
      <c r="R11" s="17">
        <v>490</v>
      </c>
      <c r="S11" s="17">
        <v>193</v>
      </c>
      <c r="T11" s="17">
        <v>34</v>
      </c>
      <c r="U11" s="17">
        <v>14</v>
      </c>
      <c r="V11" s="17">
        <v>33</v>
      </c>
      <c r="W11" s="17">
        <v>675</v>
      </c>
      <c r="X11" s="17">
        <v>4</v>
      </c>
      <c r="Y11" s="33"/>
      <c r="Z11" s="33"/>
      <c r="AA11" s="33"/>
      <c r="AB11" s="33"/>
      <c r="AC11" s="33"/>
      <c r="AD11" s="33"/>
      <c r="AE11" s="33"/>
      <c r="AF11" s="33"/>
      <c r="AG11" s="33"/>
      <c r="AH11" s="33"/>
      <c r="AI11" s="33"/>
      <c r="AJ11" s="33"/>
      <c r="AK11" s="33"/>
      <c r="AL11" s="33"/>
      <c r="AM11" s="33"/>
      <c r="AN11" s="33"/>
      <c r="AO11" s="33"/>
      <c r="AP11" s="33"/>
      <c r="AQ11" s="33"/>
      <c r="AR11" s="34"/>
      <c r="AS11" s="34"/>
    </row>
    <row r="12" spans="1:45" ht="10" customHeight="1" x14ac:dyDescent="0.15">
      <c r="A12" s="409"/>
      <c r="B12" s="35"/>
      <c r="C12" s="30" t="s">
        <v>4</v>
      </c>
      <c r="D12" s="20">
        <v>706</v>
      </c>
      <c r="E12" s="20">
        <v>20</v>
      </c>
      <c r="F12" s="20">
        <v>137</v>
      </c>
      <c r="G12" s="20">
        <v>77</v>
      </c>
      <c r="H12" s="20">
        <v>129</v>
      </c>
      <c r="I12" s="20">
        <v>7</v>
      </c>
      <c r="J12" s="20">
        <v>1</v>
      </c>
      <c r="K12" s="20">
        <v>0</v>
      </c>
      <c r="L12" s="20">
        <v>279</v>
      </c>
      <c r="M12" s="20">
        <v>7</v>
      </c>
      <c r="N12" s="20">
        <v>3</v>
      </c>
      <c r="O12" s="20">
        <v>25</v>
      </c>
      <c r="P12" s="20">
        <v>21</v>
      </c>
      <c r="Q12" s="20">
        <v>279</v>
      </c>
      <c r="R12" s="20">
        <v>231</v>
      </c>
      <c r="S12" s="20">
        <v>19</v>
      </c>
      <c r="T12" s="20">
        <v>2</v>
      </c>
      <c r="U12" s="20">
        <v>17</v>
      </c>
      <c r="V12" s="20">
        <v>10</v>
      </c>
      <c r="W12" s="20">
        <v>356</v>
      </c>
      <c r="X12" s="20">
        <v>2</v>
      </c>
      <c r="Y12" s="33"/>
      <c r="Z12" s="33"/>
      <c r="AA12" s="33"/>
      <c r="AB12" s="33"/>
      <c r="AC12" s="33"/>
      <c r="AD12" s="33"/>
      <c r="AE12" s="33"/>
      <c r="AF12" s="33"/>
      <c r="AG12" s="33"/>
      <c r="AH12" s="33"/>
      <c r="AI12" s="33"/>
      <c r="AJ12" s="33"/>
      <c r="AK12" s="33"/>
      <c r="AL12" s="33"/>
      <c r="AM12" s="33"/>
      <c r="AN12" s="33"/>
      <c r="AO12" s="33"/>
      <c r="AP12" s="33"/>
      <c r="AQ12" s="33"/>
      <c r="AR12" s="34"/>
      <c r="AS12" s="34"/>
    </row>
    <row r="13" spans="1:45" ht="10" customHeight="1" x14ac:dyDescent="0.15">
      <c r="A13" s="409"/>
      <c r="B13" s="32"/>
      <c r="C13" s="30" t="s">
        <v>2</v>
      </c>
      <c r="D13" s="17">
        <v>105</v>
      </c>
      <c r="E13" s="17">
        <v>1</v>
      </c>
      <c r="F13" s="17">
        <v>2</v>
      </c>
      <c r="G13" s="17">
        <v>4</v>
      </c>
      <c r="H13" s="17">
        <v>39</v>
      </c>
      <c r="I13" s="17">
        <v>2</v>
      </c>
      <c r="J13" s="17">
        <v>0</v>
      </c>
      <c r="K13" s="17">
        <v>0</v>
      </c>
      <c r="L13" s="17">
        <v>43</v>
      </c>
      <c r="M13" s="17">
        <v>1</v>
      </c>
      <c r="N13" s="17">
        <v>9</v>
      </c>
      <c r="O13" s="17">
        <v>4</v>
      </c>
      <c r="P13" s="17">
        <v>0</v>
      </c>
      <c r="Q13" s="17">
        <v>43</v>
      </c>
      <c r="R13" s="17">
        <v>39</v>
      </c>
      <c r="S13" s="17">
        <v>1</v>
      </c>
      <c r="T13" s="17">
        <v>3</v>
      </c>
      <c r="U13" s="17">
        <v>0</v>
      </c>
      <c r="V13" s="17">
        <v>0</v>
      </c>
      <c r="W13" s="17">
        <v>25</v>
      </c>
      <c r="X13" s="17">
        <v>0</v>
      </c>
      <c r="Y13" s="33"/>
      <c r="Z13" s="33"/>
      <c r="AA13" s="33"/>
      <c r="AB13" s="33"/>
      <c r="AC13" s="33"/>
      <c r="AD13" s="33"/>
      <c r="AE13" s="33"/>
      <c r="AF13" s="33"/>
      <c r="AG13" s="33"/>
      <c r="AH13" s="33"/>
      <c r="AI13" s="33"/>
      <c r="AJ13" s="33"/>
      <c r="AK13" s="33"/>
      <c r="AL13" s="33"/>
      <c r="AM13" s="33"/>
      <c r="AN13" s="33"/>
      <c r="AO13" s="33"/>
      <c r="AP13" s="33"/>
      <c r="AQ13" s="33"/>
      <c r="AR13" s="34"/>
      <c r="AS13" s="34"/>
    </row>
    <row r="14" spans="1:45" ht="10" customHeight="1" x14ac:dyDescent="0.15">
      <c r="A14" s="409"/>
      <c r="B14" s="32" t="s">
        <v>13</v>
      </c>
      <c r="C14" s="30" t="s">
        <v>3</v>
      </c>
      <c r="D14" s="17">
        <v>46</v>
      </c>
      <c r="E14" s="17">
        <v>1</v>
      </c>
      <c r="F14" s="17">
        <v>0</v>
      </c>
      <c r="G14" s="17">
        <v>0</v>
      </c>
      <c r="H14" s="17">
        <v>9</v>
      </c>
      <c r="I14" s="17">
        <v>1</v>
      </c>
      <c r="J14" s="17">
        <v>0</v>
      </c>
      <c r="K14" s="17">
        <v>0</v>
      </c>
      <c r="L14" s="17">
        <v>24</v>
      </c>
      <c r="M14" s="17">
        <v>1</v>
      </c>
      <c r="N14" s="17">
        <v>8</v>
      </c>
      <c r="O14" s="17">
        <v>2</v>
      </c>
      <c r="P14" s="17">
        <v>0</v>
      </c>
      <c r="Q14" s="17">
        <v>24</v>
      </c>
      <c r="R14" s="17">
        <v>21</v>
      </c>
      <c r="S14" s="17">
        <v>0</v>
      </c>
      <c r="T14" s="17">
        <v>3</v>
      </c>
      <c r="U14" s="17">
        <v>0</v>
      </c>
      <c r="V14" s="17">
        <v>0</v>
      </c>
      <c r="W14" s="17">
        <v>16</v>
      </c>
      <c r="X14" s="17">
        <v>0</v>
      </c>
      <c r="Y14" s="33"/>
      <c r="Z14" s="33"/>
      <c r="AA14" s="33"/>
      <c r="AB14" s="33"/>
      <c r="AC14" s="33"/>
      <c r="AD14" s="33"/>
      <c r="AE14" s="33"/>
      <c r="AF14" s="33"/>
      <c r="AG14" s="33"/>
      <c r="AH14" s="33"/>
      <c r="AI14" s="33"/>
      <c r="AJ14" s="33"/>
      <c r="AK14" s="33"/>
      <c r="AL14" s="33"/>
      <c r="AM14" s="33"/>
      <c r="AN14" s="33"/>
      <c r="AO14" s="33"/>
      <c r="AP14" s="33"/>
      <c r="AQ14" s="33"/>
      <c r="AR14" s="34"/>
      <c r="AS14" s="34"/>
    </row>
    <row r="15" spans="1:45" ht="10" customHeight="1" x14ac:dyDescent="0.15">
      <c r="A15" s="409"/>
      <c r="B15" s="32"/>
      <c r="C15" s="30" t="s">
        <v>4</v>
      </c>
      <c r="D15" s="20">
        <v>59</v>
      </c>
      <c r="E15" s="20">
        <v>0</v>
      </c>
      <c r="F15" s="20">
        <v>2</v>
      </c>
      <c r="G15" s="20">
        <v>4</v>
      </c>
      <c r="H15" s="20">
        <v>30</v>
      </c>
      <c r="I15" s="20">
        <v>1</v>
      </c>
      <c r="J15" s="20">
        <v>0</v>
      </c>
      <c r="K15" s="20">
        <v>0</v>
      </c>
      <c r="L15" s="20">
        <v>19</v>
      </c>
      <c r="M15" s="20">
        <v>0</v>
      </c>
      <c r="N15" s="20">
        <v>1</v>
      </c>
      <c r="O15" s="20">
        <v>2</v>
      </c>
      <c r="P15" s="20">
        <v>0</v>
      </c>
      <c r="Q15" s="20">
        <v>19</v>
      </c>
      <c r="R15" s="20">
        <v>18</v>
      </c>
      <c r="S15" s="20">
        <v>1</v>
      </c>
      <c r="T15" s="20">
        <v>0</v>
      </c>
      <c r="U15" s="20">
        <v>0</v>
      </c>
      <c r="V15" s="20">
        <v>0</v>
      </c>
      <c r="W15" s="20">
        <v>9</v>
      </c>
      <c r="X15" s="20">
        <v>0</v>
      </c>
      <c r="Y15" s="33"/>
      <c r="Z15" s="33"/>
      <c r="AA15" s="33"/>
      <c r="AB15" s="33"/>
      <c r="AC15" s="33"/>
      <c r="AD15" s="33"/>
      <c r="AE15" s="33"/>
      <c r="AF15" s="33"/>
      <c r="AG15" s="33"/>
      <c r="AH15" s="33"/>
      <c r="AI15" s="33"/>
      <c r="AJ15" s="33"/>
      <c r="AK15" s="33"/>
      <c r="AL15" s="33"/>
      <c r="AM15" s="33"/>
      <c r="AN15" s="33"/>
      <c r="AO15" s="33"/>
      <c r="AP15" s="33"/>
      <c r="AQ15" s="33"/>
      <c r="AR15" s="34"/>
      <c r="AS15" s="34"/>
    </row>
    <row r="16" spans="1:45" ht="10" customHeight="1" x14ac:dyDescent="0.15">
      <c r="A16" s="409" t="s">
        <v>15</v>
      </c>
      <c r="B16" s="36"/>
      <c r="C16" s="30" t="s">
        <v>2</v>
      </c>
      <c r="D16" s="17">
        <v>648</v>
      </c>
      <c r="E16" s="17">
        <v>14</v>
      </c>
      <c r="F16" s="17">
        <v>30</v>
      </c>
      <c r="G16" s="17">
        <v>42</v>
      </c>
      <c r="H16" s="17">
        <v>104</v>
      </c>
      <c r="I16" s="17">
        <v>25</v>
      </c>
      <c r="J16" s="17">
        <v>6</v>
      </c>
      <c r="K16" s="17">
        <v>0</v>
      </c>
      <c r="L16" s="17">
        <v>351</v>
      </c>
      <c r="M16" s="17">
        <v>7</v>
      </c>
      <c r="N16" s="17">
        <v>30</v>
      </c>
      <c r="O16" s="17">
        <v>15</v>
      </c>
      <c r="P16" s="17">
        <v>24</v>
      </c>
      <c r="Q16" s="17">
        <v>351</v>
      </c>
      <c r="R16" s="17">
        <v>295</v>
      </c>
      <c r="S16" s="17">
        <v>28</v>
      </c>
      <c r="T16" s="17">
        <v>13</v>
      </c>
      <c r="U16" s="17">
        <v>5</v>
      </c>
      <c r="V16" s="17">
        <v>10</v>
      </c>
      <c r="W16" s="17">
        <v>208</v>
      </c>
      <c r="X16" s="17">
        <v>4</v>
      </c>
    </row>
    <row r="17" spans="1:25" ht="10" customHeight="1" x14ac:dyDescent="0.15">
      <c r="A17" s="409"/>
      <c r="B17" s="32" t="s">
        <v>77</v>
      </c>
      <c r="C17" s="30" t="s">
        <v>3</v>
      </c>
      <c r="D17" s="17">
        <v>364</v>
      </c>
      <c r="E17" s="17">
        <v>9</v>
      </c>
      <c r="F17" s="17">
        <v>2</v>
      </c>
      <c r="G17" s="17">
        <v>12</v>
      </c>
      <c r="H17" s="17">
        <v>28</v>
      </c>
      <c r="I17" s="17">
        <v>21</v>
      </c>
      <c r="J17" s="17">
        <v>6</v>
      </c>
      <c r="K17" s="17">
        <v>0</v>
      </c>
      <c r="L17" s="17">
        <v>229</v>
      </c>
      <c r="M17" s="17">
        <v>7</v>
      </c>
      <c r="N17" s="17">
        <v>27</v>
      </c>
      <c r="O17" s="17">
        <v>8</v>
      </c>
      <c r="P17" s="17">
        <v>15</v>
      </c>
      <c r="Q17" s="17">
        <v>229</v>
      </c>
      <c r="R17" s="17">
        <v>188</v>
      </c>
      <c r="S17" s="17">
        <v>20</v>
      </c>
      <c r="T17" s="17">
        <v>13</v>
      </c>
      <c r="U17" s="17">
        <v>3</v>
      </c>
      <c r="V17" s="17">
        <v>5</v>
      </c>
      <c r="W17" s="17">
        <v>110</v>
      </c>
      <c r="X17" s="17">
        <v>3</v>
      </c>
    </row>
    <row r="18" spans="1:25" ht="10" customHeight="1" x14ac:dyDescent="0.15">
      <c r="A18" s="409"/>
      <c r="B18" s="32"/>
      <c r="C18" s="30" t="s">
        <v>4</v>
      </c>
      <c r="D18" s="20">
        <v>284</v>
      </c>
      <c r="E18" s="20">
        <v>5</v>
      </c>
      <c r="F18" s="20">
        <v>28</v>
      </c>
      <c r="G18" s="20">
        <v>30</v>
      </c>
      <c r="H18" s="20">
        <v>76</v>
      </c>
      <c r="I18" s="20">
        <v>4</v>
      </c>
      <c r="J18" s="20">
        <v>0</v>
      </c>
      <c r="K18" s="20">
        <v>0</v>
      </c>
      <c r="L18" s="20">
        <v>122</v>
      </c>
      <c r="M18" s="20">
        <v>0</v>
      </c>
      <c r="N18" s="20">
        <v>3</v>
      </c>
      <c r="O18" s="20">
        <v>7</v>
      </c>
      <c r="P18" s="20">
        <v>9</v>
      </c>
      <c r="Q18" s="20">
        <v>122</v>
      </c>
      <c r="R18" s="20">
        <v>107</v>
      </c>
      <c r="S18" s="20">
        <v>8</v>
      </c>
      <c r="T18" s="20">
        <v>0</v>
      </c>
      <c r="U18" s="20">
        <v>2</v>
      </c>
      <c r="V18" s="20">
        <v>5</v>
      </c>
      <c r="W18" s="20">
        <v>98</v>
      </c>
      <c r="X18" s="20">
        <v>1</v>
      </c>
      <c r="Y18" s="37"/>
    </row>
    <row r="19" spans="1:25" ht="10" customHeight="1" x14ac:dyDescent="0.15">
      <c r="A19" s="409"/>
      <c r="B19" s="36"/>
      <c r="C19" s="30" t="s">
        <v>2</v>
      </c>
      <c r="D19" s="17">
        <v>203</v>
      </c>
      <c r="E19" s="17">
        <v>6</v>
      </c>
      <c r="F19" s="17">
        <v>4</v>
      </c>
      <c r="G19" s="17">
        <v>14</v>
      </c>
      <c r="H19" s="17">
        <v>24</v>
      </c>
      <c r="I19" s="17">
        <v>3</v>
      </c>
      <c r="J19" s="17">
        <v>5</v>
      </c>
      <c r="K19" s="17">
        <v>0</v>
      </c>
      <c r="L19" s="17">
        <v>125</v>
      </c>
      <c r="M19" s="17">
        <v>9</v>
      </c>
      <c r="N19" s="17">
        <v>4</v>
      </c>
      <c r="O19" s="17">
        <v>9</v>
      </c>
      <c r="P19" s="17">
        <v>0</v>
      </c>
      <c r="Q19" s="17">
        <v>125</v>
      </c>
      <c r="R19" s="17">
        <v>97</v>
      </c>
      <c r="S19" s="17">
        <v>7</v>
      </c>
      <c r="T19" s="17">
        <v>2</v>
      </c>
      <c r="U19" s="17">
        <v>6</v>
      </c>
      <c r="V19" s="17">
        <v>13</v>
      </c>
      <c r="W19" s="17">
        <v>81</v>
      </c>
      <c r="X19" s="17">
        <v>0</v>
      </c>
    </row>
    <row r="20" spans="1:25" ht="10" customHeight="1" x14ac:dyDescent="0.15">
      <c r="A20" s="409"/>
      <c r="B20" s="32" t="s">
        <v>78</v>
      </c>
      <c r="C20" s="30" t="s">
        <v>3</v>
      </c>
      <c r="D20" s="17">
        <v>106</v>
      </c>
      <c r="E20" s="17">
        <v>3</v>
      </c>
      <c r="F20" s="17">
        <v>0</v>
      </c>
      <c r="G20" s="17">
        <v>2</v>
      </c>
      <c r="H20" s="17">
        <v>9</v>
      </c>
      <c r="I20" s="17">
        <v>1</v>
      </c>
      <c r="J20" s="17">
        <v>4</v>
      </c>
      <c r="K20" s="17">
        <v>0</v>
      </c>
      <c r="L20" s="17">
        <v>74</v>
      </c>
      <c r="M20" s="17">
        <v>5</v>
      </c>
      <c r="N20" s="17">
        <v>4</v>
      </c>
      <c r="O20" s="17">
        <v>4</v>
      </c>
      <c r="P20" s="17">
        <v>0</v>
      </c>
      <c r="Q20" s="17">
        <v>74</v>
      </c>
      <c r="R20" s="17">
        <v>56</v>
      </c>
      <c r="S20" s="17">
        <v>4</v>
      </c>
      <c r="T20" s="17">
        <v>2</v>
      </c>
      <c r="U20" s="17">
        <v>2</v>
      </c>
      <c r="V20" s="17">
        <v>10</v>
      </c>
      <c r="W20" s="17">
        <v>39</v>
      </c>
      <c r="X20" s="17">
        <v>0</v>
      </c>
    </row>
    <row r="21" spans="1:25" ht="10" customHeight="1" x14ac:dyDescent="0.15">
      <c r="A21" s="409"/>
      <c r="B21" s="32"/>
      <c r="C21" s="30" t="s">
        <v>4</v>
      </c>
      <c r="D21" s="20">
        <v>97</v>
      </c>
      <c r="E21" s="20">
        <v>3</v>
      </c>
      <c r="F21" s="20">
        <v>4</v>
      </c>
      <c r="G21" s="20">
        <v>12</v>
      </c>
      <c r="H21" s="20">
        <v>15</v>
      </c>
      <c r="I21" s="20">
        <v>2</v>
      </c>
      <c r="J21" s="20">
        <v>1</v>
      </c>
      <c r="K21" s="20">
        <v>0</v>
      </c>
      <c r="L21" s="20">
        <v>51</v>
      </c>
      <c r="M21" s="20">
        <v>4</v>
      </c>
      <c r="N21" s="20">
        <v>0</v>
      </c>
      <c r="O21" s="20">
        <v>5</v>
      </c>
      <c r="P21" s="20">
        <v>0</v>
      </c>
      <c r="Q21" s="20">
        <v>51</v>
      </c>
      <c r="R21" s="20">
        <v>41</v>
      </c>
      <c r="S21" s="20">
        <v>3</v>
      </c>
      <c r="T21" s="20">
        <v>0</v>
      </c>
      <c r="U21" s="20">
        <v>4</v>
      </c>
      <c r="V21" s="20">
        <v>3</v>
      </c>
      <c r="W21" s="20">
        <v>42</v>
      </c>
      <c r="X21" s="20">
        <v>0</v>
      </c>
      <c r="Y21" s="37"/>
    </row>
    <row r="22" spans="1:25" ht="10" customHeight="1" x14ac:dyDescent="0.15">
      <c r="A22" s="409"/>
      <c r="B22" s="36"/>
      <c r="C22" s="30" t="s">
        <v>2</v>
      </c>
      <c r="D22" s="17">
        <v>431</v>
      </c>
      <c r="E22" s="17">
        <v>61</v>
      </c>
      <c r="F22" s="17">
        <v>3</v>
      </c>
      <c r="G22" s="17">
        <v>6</v>
      </c>
      <c r="H22" s="17">
        <v>7</v>
      </c>
      <c r="I22" s="17">
        <v>5</v>
      </c>
      <c r="J22" s="17">
        <v>0</v>
      </c>
      <c r="K22" s="17">
        <v>0</v>
      </c>
      <c r="L22" s="17">
        <v>299</v>
      </c>
      <c r="M22" s="17">
        <v>11</v>
      </c>
      <c r="N22" s="17">
        <v>18</v>
      </c>
      <c r="O22" s="17">
        <v>15</v>
      </c>
      <c r="P22" s="17">
        <v>6</v>
      </c>
      <c r="Q22" s="17">
        <v>299</v>
      </c>
      <c r="R22" s="17">
        <v>109</v>
      </c>
      <c r="S22" s="17">
        <v>146</v>
      </c>
      <c r="T22" s="17">
        <v>17</v>
      </c>
      <c r="U22" s="17">
        <v>9</v>
      </c>
      <c r="V22" s="17">
        <v>18</v>
      </c>
      <c r="W22" s="17">
        <v>420</v>
      </c>
      <c r="X22" s="17">
        <v>2</v>
      </c>
    </row>
    <row r="23" spans="1:25" ht="10" customHeight="1" x14ac:dyDescent="0.15">
      <c r="A23" s="409"/>
      <c r="B23" s="32" t="s">
        <v>79</v>
      </c>
      <c r="C23" s="30" t="s">
        <v>3</v>
      </c>
      <c r="D23" s="17">
        <v>408</v>
      </c>
      <c r="E23" s="17">
        <v>55</v>
      </c>
      <c r="F23" s="17">
        <v>2</v>
      </c>
      <c r="G23" s="17">
        <v>4</v>
      </c>
      <c r="H23" s="17">
        <v>5</v>
      </c>
      <c r="I23" s="17">
        <v>5</v>
      </c>
      <c r="J23" s="17">
        <v>0</v>
      </c>
      <c r="K23" s="17">
        <v>0</v>
      </c>
      <c r="L23" s="17">
        <v>291</v>
      </c>
      <c r="M23" s="17">
        <v>10</v>
      </c>
      <c r="N23" s="17">
        <v>17</v>
      </c>
      <c r="O23" s="17">
        <v>14</v>
      </c>
      <c r="P23" s="17">
        <v>5</v>
      </c>
      <c r="Q23" s="17">
        <v>291</v>
      </c>
      <c r="R23" s="17">
        <v>105</v>
      </c>
      <c r="S23" s="17">
        <v>143</v>
      </c>
      <c r="T23" s="17">
        <v>17</v>
      </c>
      <c r="U23" s="17">
        <v>8</v>
      </c>
      <c r="V23" s="17">
        <v>18</v>
      </c>
      <c r="W23" s="17">
        <v>398</v>
      </c>
      <c r="X23" s="17">
        <v>1</v>
      </c>
    </row>
    <row r="24" spans="1:25" ht="10" customHeight="1" x14ac:dyDescent="0.15">
      <c r="A24" s="409"/>
      <c r="B24" s="32"/>
      <c r="C24" s="30" t="s">
        <v>4</v>
      </c>
      <c r="D24" s="20">
        <v>23</v>
      </c>
      <c r="E24" s="20">
        <v>6</v>
      </c>
      <c r="F24" s="20">
        <v>1</v>
      </c>
      <c r="G24" s="20">
        <v>2</v>
      </c>
      <c r="H24" s="20">
        <v>2</v>
      </c>
      <c r="I24" s="20">
        <v>0</v>
      </c>
      <c r="J24" s="20">
        <v>0</v>
      </c>
      <c r="K24" s="20">
        <v>0</v>
      </c>
      <c r="L24" s="20">
        <v>8</v>
      </c>
      <c r="M24" s="20">
        <v>1</v>
      </c>
      <c r="N24" s="20">
        <v>1</v>
      </c>
      <c r="O24" s="20">
        <v>1</v>
      </c>
      <c r="P24" s="20">
        <v>1</v>
      </c>
      <c r="Q24" s="20">
        <v>8</v>
      </c>
      <c r="R24" s="20">
        <v>4</v>
      </c>
      <c r="S24" s="20">
        <v>3</v>
      </c>
      <c r="T24" s="20">
        <v>0</v>
      </c>
      <c r="U24" s="20">
        <v>1</v>
      </c>
      <c r="V24" s="20">
        <v>0</v>
      </c>
      <c r="W24" s="20">
        <v>22</v>
      </c>
      <c r="X24" s="20">
        <v>1</v>
      </c>
      <c r="Y24" s="37"/>
    </row>
    <row r="25" spans="1:25" ht="10" customHeight="1" x14ac:dyDescent="0.15">
      <c r="A25" s="409"/>
      <c r="B25" s="36"/>
      <c r="C25" s="30" t="s">
        <v>2</v>
      </c>
      <c r="D25" s="17">
        <v>179</v>
      </c>
      <c r="E25" s="17">
        <v>6</v>
      </c>
      <c r="F25" s="17">
        <v>66</v>
      </c>
      <c r="G25" s="17">
        <v>15</v>
      </c>
      <c r="H25" s="17">
        <v>15</v>
      </c>
      <c r="I25" s="17">
        <v>4</v>
      </c>
      <c r="J25" s="17">
        <v>0</v>
      </c>
      <c r="K25" s="17">
        <v>0</v>
      </c>
      <c r="L25" s="17">
        <v>51</v>
      </c>
      <c r="M25" s="17">
        <v>4</v>
      </c>
      <c r="N25" s="17">
        <v>1</v>
      </c>
      <c r="O25" s="17">
        <v>10</v>
      </c>
      <c r="P25" s="17">
        <v>7</v>
      </c>
      <c r="Q25" s="17">
        <v>51</v>
      </c>
      <c r="R25" s="17">
        <v>39</v>
      </c>
      <c r="S25" s="17">
        <v>6</v>
      </c>
      <c r="T25" s="17">
        <v>1</v>
      </c>
      <c r="U25" s="17">
        <v>3</v>
      </c>
      <c r="V25" s="17">
        <v>2</v>
      </c>
      <c r="W25" s="17">
        <v>166</v>
      </c>
      <c r="X25" s="17">
        <v>0</v>
      </c>
    </row>
    <row r="26" spans="1:25" ht="10" customHeight="1" x14ac:dyDescent="0.15">
      <c r="A26" s="409"/>
      <c r="B26" s="32" t="s">
        <v>90</v>
      </c>
      <c r="C26" s="30" t="s">
        <v>3</v>
      </c>
      <c r="D26" s="17">
        <v>41</v>
      </c>
      <c r="E26" s="17">
        <v>2</v>
      </c>
      <c r="F26" s="17">
        <v>4</v>
      </c>
      <c r="G26" s="17">
        <v>2</v>
      </c>
      <c r="H26" s="17">
        <v>1</v>
      </c>
      <c r="I26" s="17">
        <v>2</v>
      </c>
      <c r="J26" s="17">
        <v>0</v>
      </c>
      <c r="K26" s="17">
        <v>0</v>
      </c>
      <c r="L26" s="17">
        <v>23</v>
      </c>
      <c r="M26" s="17">
        <v>3</v>
      </c>
      <c r="N26" s="17">
        <v>1</v>
      </c>
      <c r="O26" s="17">
        <v>1</v>
      </c>
      <c r="P26" s="17">
        <v>2</v>
      </c>
      <c r="Q26" s="17">
        <v>23</v>
      </c>
      <c r="R26" s="17">
        <v>18</v>
      </c>
      <c r="S26" s="17">
        <v>4</v>
      </c>
      <c r="T26" s="17">
        <v>0</v>
      </c>
      <c r="U26" s="17">
        <v>1</v>
      </c>
      <c r="V26" s="17">
        <v>0</v>
      </c>
      <c r="W26" s="17">
        <v>39</v>
      </c>
      <c r="X26" s="17">
        <v>0</v>
      </c>
    </row>
    <row r="27" spans="1:25" ht="10" customHeight="1" x14ac:dyDescent="0.15">
      <c r="A27" s="409"/>
      <c r="B27" s="32"/>
      <c r="C27" s="30" t="s">
        <v>4</v>
      </c>
      <c r="D27" s="20">
        <v>138</v>
      </c>
      <c r="E27" s="20">
        <v>4</v>
      </c>
      <c r="F27" s="20">
        <v>62</v>
      </c>
      <c r="G27" s="20">
        <v>13</v>
      </c>
      <c r="H27" s="20">
        <v>14</v>
      </c>
      <c r="I27" s="20">
        <v>2</v>
      </c>
      <c r="J27" s="20">
        <v>0</v>
      </c>
      <c r="K27" s="20">
        <v>0</v>
      </c>
      <c r="L27" s="20">
        <v>28</v>
      </c>
      <c r="M27" s="20">
        <v>1</v>
      </c>
      <c r="N27" s="20">
        <v>0</v>
      </c>
      <c r="O27" s="20">
        <v>9</v>
      </c>
      <c r="P27" s="20">
        <v>5</v>
      </c>
      <c r="Q27" s="20">
        <v>28</v>
      </c>
      <c r="R27" s="20">
        <v>21</v>
      </c>
      <c r="S27" s="20">
        <v>2</v>
      </c>
      <c r="T27" s="20">
        <v>1</v>
      </c>
      <c r="U27" s="20">
        <v>2</v>
      </c>
      <c r="V27" s="20">
        <v>2</v>
      </c>
      <c r="W27" s="20">
        <v>127</v>
      </c>
      <c r="X27" s="20">
        <v>0</v>
      </c>
      <c r="Y27" s="37"/>
    </row>
    <row r="28" spans="1:25" ht="10" customHeight="1" x14ac:dyDescent="0.15">
      <c r="A28" s="409"/>
      <c r="B28" s="36"/>
      <c r="C28" s="30" t="s">
        <v>2</v>
      </c>
      <c r="D28" s="17">
        <v>0</v>
      </c>
      <c r="E28" s="17">
        <v>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row>
    <row r="29" spans="1:25" ht="10" customHeight="1" x14ac:dyDescent="0.15">
      <c r="A29" s="409"/>
      <c r="B29" s="32" t="s">
        <v>81</v>
      </c>
      <c r="C29" s="30" t="s">
        <v>3</v>
      </c>
      <c r="D29" s="17">
        <v>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row>
    <row r="30" spans="1:25" ht="10" customHeight="1" x14ac:dyDescent="0.15">
      <c r="A30" s="409"/>
      <c r="B30" s="32"/>
      <c r="C30" s="30" t="s">
        <v>4</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37"/>
    </row>
    <row r="31" spans="1:25" ht="10" customHeight="1" x14ac:dyDescent="0.15">
      <c r="A31" s="409"/>
      <c r="B31" s="36"/>
      <c r="C31" s="30" t="s">
        <v>2</v>
      </c>
      <c r="D31" s="17">
        <v>12</v>
      </c>
      <c r="E31" s="17">
        <v>0</v>
      </c>
      <c r="F31" s="17">
        <v>1</v>
      </c>
      <c r="G31" s="17">
        <v>1</v>
      </c>
      <c r="H31" s="17">
        <v>9</v>
      </c>
      <c r="I31" s="17">
        <v>0</v>
      </c>
      <c r="J31" s="17">
        <v>0</v>
      </c>
      <c r="K31" s="17">
        <v>0</v>
      </c>
      <c r="L31" s="17">
        <v>1</v>
      </c>
      <c r="M31" s="17">
        <v>0</v>
      </c>
      <c r="N31" s="17">
        <v>0</v>
      </c>
      <c r="O31" s="17">
        <v>0</v>
      </c>
      <c r="P31" s="17">
        <v>0</v>
      </c>
      <c r="Q31" s="17">
        <v>1</v>
      </c>
      <c r="R31" s="17">
        <v>1</v>
      </c>
      <c r="S31" s="17">
        <v>0</v>
      </c>
      <c r="T31" s="17">
        <v>0</v>
      </c>
      <c r="U31" s="17">
        <v>0</v>
      </c>
      <c r="V31" s="17">
        <v>0</v>
      </c>
      <c r="W31" s="17">
        <v>1</v>
      </c>
      <c r="X31" s="17">
        <v>0</v>
      </c>
    </row>
    <row r="32" spans="1:25" ht="10" customHeight="1" x14ac:dyDescent="0.15">
      <c r="A32" s="409"/>
      <c r="B32" s="32" t="s">
        <v>82</v>
      </c>
      <c r="C32" s="30" t="s">
        <v>3</v>
      </c>
      <c r="D32" s="17">
        <v>6</v>
      </c>
      <c r="E32" s="17">
        <v>0</v>
      </c>
      <c r="F32" s="17">
        <v>0</v>
      </c>
      <c r="G32" s="17">
        <v>0</v>
      </c>
      <c r="H32" s="17">
        <v>5</v>
      </c>
      <c r="I32" s="17">
        <v>0</v>
      </c>
      <c r="J32" s="17">
        <v>0</v>
      </c>
      <c r="K32" s="17">
        <v>0</v>
      </c>
      <c r="L32" s="17">
        <v>1</v>
      </c>
      <c r="M32" s="17">
        <v>0</v>
      </c>
      <c r="N32" s="17">
        <v>0</v>
      </c>
      <c r="O32" s="17">
        <v>0</v>
      </c>
      <c r="P32" s="17">
        <v>0</v>
      </c>
      <c r="Q32" s="17">
        <v>1</v>
      </c>
      <c r="R32" s="17">
        <v>1</v>
      </c>
      <c r="S32" s="17">
        <v>0</v>
      </c>
      <c r="T32" s="17">
        <v>0</v>
      </c>
      <c r="U32" s="17">
        <v>0</v>
      </c>
      <c r="V32" s="17">
        <v>0</v>
      </c>
      <c r="W32" s="17">
        <v>0</v>
      </c>
      <c r="X32" s="17">
        <v>0</v>
      </c>
    </row>
    <row r="33" spans="1:25" ht="10" customHeight="1" x14ac:dyDescent="0.15">
      <c r="A33" s="409"/>
      <c r="B33" s="32"/>
      <c r="C33" s="30" t="s">
        <v>4</v>
      </c>
      <c r="D33" s="20">
        <v>6</v>
      </c>
      <c r="E33" s="20">
        <v>0</v>
      </c>
      <c r="F33" s="20">
        <v>1</v>
      </c>
      <c r="G33" s="20">
        <v>1</v>
      </c>
      <c r="H33" s="20">
        <v>4</v>
      </c>
      <c r="I33" s="20">
        <v>0</v>
      </c>
      <c r="J33" s="20">
        <v>0</v>
      </c>
      <c r="K33" s="20">
        <v>0</v>
      </c>
      <c r="L33" s="20">
        <v>0</v>
      </c>
      <c r="M33" s="20">
        <v>0</v>
      </c>
      <c r="N33" s="20">
        <v>0</v>
      </c>
      <c r="O33" s="20">
        <v>0</v>
      </c>
      <c r="P33" s="20">
        <v>0</v>
      </c>
      <c r="Q33" s="20">
        <v>0</v>
      </c>
      <c r="R33" s="20">
        <v>0</v>
      </c>
      <c r="S33" s="20">
        <v>0</v>
      </c>
      <c r="T33" s="20">
        <v>0</v>
      </c>
      <c r="U33" s="20">
        <v>0</v>
      </c>
      <c r="V33" s="20">
        <v>0</v>
      </c>
      <c r="W33" s="20">
        <v>1</v>
      </c>
      <c r="X33" s="20">
        <v>0</v>
      </c>
      <c r="Y33" s="37"/>
    </row>
    <row r="34" spans="1:25" ht="10" customHeight="1" x14ac:dyDescent="0.15">
      <c r="A34" s="409"/>
      <c r="B34" s="36"/>
      <c r="C34" s="30" t="s">
        <v>2</v>
      </c>
      <c r="D34" s="17">
        <v>0</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row>
    <row r="35" spans="1:25" ht="10" customHeight="1" x14ac:dyDescent="0.15">
      <c r="A35" s="409"/>
      <c r="B35" s="32" t="s">
        <v>91</v>
      </c>
      <c r="C35" s="30" t="s">
        <v>3</v>
      </c>
      <c r="D35" s="17">
        <v>0</v>
      </c>
      <c r="E35" s="17">
        <v>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row>
    <row r="36" spans="1:25" ht="10" customHeight="1" x14ac:dyDescent="0.15">
      <c r="A36" s="409"/>
      <c r="B36" s="32"/>
      <c r="C36" s="30" t="s">
        <v>4</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37"/>
    </row>
    <row r="37" spans="1:25" ht="10" customHeight="1" x14ac:dyDescent="0.15">
      <c r="A37" s="409"/>
      <c r="B37" s="36"/>
      <c r="C37" s="30" t="s">
        <v>2</v>
      </c>
      <c r="D37" s="17">
        <v>0</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row>
    <row r="38" spans="1:25" ht="10" customHeight="1" x14ac:dyDescent="0.15">
      <c r="A38" s="409"/>
      <c r="B38" s="32" t="s">
        <v>92</v>
      </c>
      <c r="C38" s="30" t="s">
        <v>3</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row>
    <row r="39" spans="1:25" ht="10" customHeight="1" x14ac:dyDescent="0.15">
      <c r="A39" s="409"/>
      <c r="B39" s="32"/>
      <c r="C39" s="30" t="s">
        <v>4</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37"/>
    </row>
    <row r="40" spans="1:25" ht="10" customHeight="1" x14ac:dyDescent="0.15">
      <c r="A40" s="409"/>
      <c r="B40" s="36"/>
      <c r="C40" s="30" t="s">
        <v>2</v>
      </c>
      <c r="D40" s="17">
        <v>10</v>
      </c>
      <c r="E40" s="17">
        <v>0</v>
      </c>
      <c r="F40" s="17">
        <v>0</v>
      </c>
      <c r="G40" s="17">
        <v>0</v>
      </c>
      <c r="H40" s="17">
        <v>9</v>
      </c>
      <c r="I40" s="17">
        <v>0</v>
      </c>
      <c r="J40" s="17">
        <v>0</v>
      </c>
      <c r="K40" s="17">
        <v>0</v>
      </c>
      <c r="L40" s="17">
        <v>0</v>
      </c>
      <c r="M40" s="17">
        <v>0</v>
      </c>
      <c r="N40" s="17">
        <v>0</v>
      </c>
      <c r="O40" s="17">
        <v>1</v>
      </c>
      <c r="P40" s="17">
        <v>0</v>
      </c>
      <c r="Q40" s="17">
        <v>0</v>
      </c>
      <c r="R40" s="17">
        <v>0</v>
      </c>
      <c r="S40" s="17">
        <v>0</v>
      </c>
      <c r="T40" s="17">
        <v>0</v>
      </c>
      <c r="U40" s="17">
        <v>0</v>
      </c>
      <c r="V40" s="17">
        <v>0</v>
      </c>
      <c r="W40" s="17">
        <v>0</v>
      </c>
      <c r="X40" s="17">
        <v>0</v>
      </c>
    </row>
    <row r="41" spans="1:25" ht="10" customHeight="1" x14ac:dyDescent="0.15">
      <c r="A41" s="409"/>
      <c r="B41" s="32" t="s">
        <v>93</v>
      </c>
      <c r="C41" s="30" t="s">
        <v>3</v>
      </c>
      <c r="D41" s="17">
        <v>3</v>
      </c>
      <c r="E41" s="17">
        <v>0</v>
      </c>
      <c r="F41" s="17">
        <v>0</v>
      </c>
      <c r="G41" s="17">
        <v>0</v>
      </c>
      <c r="H41" s="17">
        <v>2</v>
      </c>
      <c r="I41" s="17">
        <v>0</v>
      </c>
      <c r="J41" s="17">
        <v>0</v>
      </c>
      <c r="K41" s="17">
        <v>0</v>
      </c>
      <c r="L41" s="17">
        <v>0</v>
      </c>
      <c r="M41" s="17">
        <v>0</v>
      </c>
      <c r="N41" s="17">
        <v>0</v>
      </c>
      <c r="O41" s="17">
        <v>1</v>
      </c>
      <c r="P41" s="17">
        <v>0</v>
      </c>
      <c r="Q41" s="17">
        <v>0</v>
      </c>
      <c r="R41" s="17">
        <v>0</v>
      </c>
      <c r="S41" s="17">
        <v>0</v>
      </c>
      <c r="T41" s="17">
        <v>0</v>
      </c>
      <c r="U41" s="17">
        <v>0</v>
      </c>
      <c r="V41" s="17">
        <v>0</v>
      </c>
      <c r="W41" s="17">
        <v>0</v>
      </c>
      <c r="X41" s="17">
        <v>0</v>
      </c>
    </row>
    <row r="42" spans="1:25" ht="10" customHeight="1" x14ac:dyDescent="0.15">
      <c r="A42" s="409"/>
      <c r="B42" s="32"/>
      <c r="C42" s="30" t="s">
        <v>4</v>
      </c>
      <c r="D42" s="20">
        <v>7</v>
      </c>
      <c r="E42" s="20">
        <v>0</v>
      </c>
      <c r="F42" s="20">
        <v>0</v>
      </c>
      <c r="G42" s="20">
        <v>0</v>
      </c>
      <c r="H42" s="20">
        <v>7</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37"/>
    </row>
    <row r="43" spans="1:25" ht="10" customHeight="1" x14ac:dyDescent="0.15">
      <c r="A43" s="409"/>
      <c r="B43" s="38"/>
      <c r="C43" s="30" t="s">
        <v>2</v>
      </c>
      <c r="D43" s="17">
        <v>6</v>
      </c>
      <c r="E43" s="17">
        <v>0</v>
      </c>
      <c r="F43" s="17">
        <v>0</v>
      </c>
      <c r="G43" s="17">
        <v>0</v>
      </c>
      <c r="H43" s="17">
        <v>0</v>
      </c>
      <c r="I43" s="17">
        <v>1</v>
      </c>
      <c r="J43" s="17">
        <v>0</v>
      </c>
      <c r="K43" s="17">
        <v>0</v>
      </c>
      <c r="L43" s="17">
        <v>5</v>
      </c>
      <c r="M43" s="17">
        <v>0</v>
      </c>
      <c r="N43" s="17">
        <v>0</v>
      </c>
      <c r="O43" s="17">
        <v>0</v>
      </c>
      <c r="P43" s="17">
        <v>0</v>
      </c>
      <c r="Q43" s="17">
        <v>5</v>
      </c>
      <c r="R43" s="17">
        <v>5</v>
      </c>
      <c r="S43" s="17">
        <v>0</v>
      </c>
      <c r="T43" s="17">
        <v>0</v>
      </c>
      <c r="U43" s="17">
        <v>0</v>
      </c>
      <c r="V43" s="17">
        <v>0</v>
      </c>
      <c r="W43" s="17">
        <v>5</v>
      </c>
      <c r="X43" s="17">
        <v>0</v>
      </c>
    </row>
    <row r="44" spans="1:25" ht="10" customHeight="1" x14ac:dyDescent="0.15">
      <c r="A44" s="409"/>
      <c r="B44" s="39" t="s">
        <v>22</v>
      </c>
      <c r="C44" s="30" t="s">
        <v>3</v>
      </c>
      <c r="D44" s="17">
        <v>2</v>
      </c>
      <c r="E44" s="17">
        <v>0</v>
      </c>
      <c r="F44" s="17">
        <v>0</v>
      </c>
      <c r="G44" s="17">
        <v>0</v>
      </c>
      <c r="H44" s="17">
        <v>0</v>
      </c>
      <c r="I44" s="17">
        <v>1</v>
      </c>
      <c r="J44" s="17">
        <v>0</v>
      </c>
      <c r="K44" s="17">
        <v>0</v>
      </c>
      <c r="L44" s="17">
        <v>1</v>
      </c>
      <c r="M44" s="17">
        <v>0</v>
      </c>
      <c r="N44" s="17">
        <v>0</v>
      </c>
      <c r="O44" s="17">
        <v>0</v>
      </c>
      <c r="P44" s="17">
        <v>0</v>
      </c>
      <c r="Q44" s="17">
        <v>1</v>
      </c>
      <c r="R44" s="17">
        <v>1</v>
      </c>
      <c r="S44" s="17">
        <v>0</v>
      </c>
      <c r="T44" s="17">
        <v>0</v>
      </c>
      <c r="U44" s="17">
        <v>0</v>
      </c>
      <c r="V44" s="17">
        <v>0</v>
      </c>
      <c r="W44" s="17">
        <v>1</v>
      </c>
      <c r="X44" s="17">
        <v>0</v>
      </c>
    </row>
    <row r="45" spans="1:25" ht="10" customHeight="1" x14ac:dyDescent="0.15">
      <c r="A45" s="409"/>
      <c r="B45" s="39"/>
      <c r="C45" s="30" t="s">
        <v>4</v>
      </c>
      <c r="D45" s="20">
        <v>4</v>
      </c>
      <c r="E45" s="20">
        <v>0</v>
      </c>
      <c r="F45" s="20">
        <v>0</v>
      </c>
      <c r="G45" s="20">
        <v>0</v>
      </c>
      <c r="H45" s="20">
        <v>0</v>
      </c>
      <c r="I45" s="20">
        <v>0</v>
      </c>
      <c r="J45" s="20">
        <v>0</v>
      </c>
      <c r="K45" s="20">
        <v>0</v>
      </c>
      <c r="L45" s="20">
        <v>4</v>
      </c>
      <c r="M45" s="20">
        <v>0</v>
      </c>
      <c r="N45" s="20">
        <v>0</v>
      </c>
      <c r="O45" s="20">
        <v>0</v>
      </c>
      <c r="P45" s="20">
        <v>0</v>
      </c>
      <c r="Q45" s="20">
        <v>4</v>
      </c>
      <c r="R45" s="20">
        <v>4</v>
      </c>
      <c r="S45" s="20">
        <v>0</v>
      </c>
      <c r="T45" s="20">
        <v>0</v>
      </c>
      <c r="U45" s="20">
        <v>0</v>
      </c>
      <c r="V45" s="20">
        <v>0</v>
      </c>
      <c r="W45" s="20">
        <v>4</v>
      </c>
      <c r="X45" s="20">
        <v>0</v>
      </c>
      <c r="Y45" s="37"/>
    </row>
    <row r="46" spans="1:25" ht="10" customHeight="1" x14ac:dyDescent="0.15">
      <c r="A46" s="409"/>
      <c r="B46" s="36"/>
      <c r="C46" s="30" t="s">
        <v>2</v>
      </c>
      <c r="D46" s="17">
        <v>430</v>
      </c>
      <c r="E46" s="17">
        <v>6</v>
      </c>
      <c r="F46" s="17">
        <v>49</v>
      </c>
      <c r="G46" s="17">
        <v>31</v>
      </c>
      <c r="H46" s="17">
        <v>53</v>
      </c>
      <c r="I46" s="17">
        <v>0</v>
      </c>
      <c r="J46" s="17">
        <v>0</v>
      </c>
      <c r="K46" s="17">
        <v>0</v>
      </c>
      <c r="L46" s="17">
        <v>254</v>
      </c>
      <c r="M46" s="17">
        <v>6</v>
      </c>
      <c r="N46" s="17">
        <v>8</v>
      </c>
      <c r="O46" s="17">
        <v>9</v>
      </c>
      <c r="P46" s="17">
        <v>14</v>
      </c>
      <c r="Q46" s="17">
        <v>254</v>
      </c>
      <c r="R46" s="17">
        <v>214</v>
      </c>
      <c r="S46" s="17">
        <v>26</v>
      </c>
      <c r="T46" s="17">
        <v>6</v>
      </c>
      <c r="U46" s="17">
        <v>8</v>
      </c>
      <c r="V46" s="17">
        <v>0</v>
      </c>
      <c r="W46" s="17">
        <v>175</v>
      </c>
      <c r="X46" s="17">
        <v>0</v>
      </c>
    </row>
    <row r="47" spans="1:25" ht="10" customHeight="1" x14ac:dyDescent="0.15">
      <c r="A47" s="409"/>
      <c r="B47" s="32" t="s">
        <v>94</v>
      </c>
      <c r="C47" s="30" t="s">
        <v>3</v>
      </c>
      <c r="D47" s="17">
        <v>224</v>
      </c>
      <c r="E47" s="17">
        <v>4</v>
      </c>
      <c r="F47" s="17">
        <v>6</v>
      </c>
      <c r="G47" s="17">
        <v>8</v>
      </c>
      <c r="H47" s="17">
        <v>12</v>
      </c>
      <c r="I47" s="17">
        <v>0</v>
      </c>
      <c r="J47" s="17">
        <v>0</v>
      </c>
      <c r="K47" s="17">
        <v>0</v>
      </c>
      <c r="L47" s="17">
        <v>169</v>
      </c>
      <c r="M47" s="17">
        <v>5</v>
      </c>
      <c r="N47" s="17">
        <v>8</v>
      </c>
      <c r="O47" s="17">
        <v>4</v>
      </c>
      <c r="P47" s="17">
        <v>8</v>
      </c>
      <c r="Q47" s="17">
        <v>169</v>
      </c>
      <c r="R47" s="17">
        <v>142</v>
      </c>
      <c r="S47" s="17">
        <v>22</v>
      </c>
      <c r="T47" s="17">
        <v>5</v>
      </c>
      <c r="U47" s="17">
        <v>0</v>
      </c>
      <c r="V47" s="17">
        <v>0</v>
      </c>
      <c r="W47" s="17">
        <v>104</v>
      </c>
      <c r="X47" s="17">
        <v>0</v>
      </c>
    </row>
    <row r="48" spans="1:25" ht="10" customHeight="1" x14ac:dyDescent="0.15">
      <c r="A48" s="409"/>
      <c r="B48" s="40"/>
      <c r="C48" s="30" t="s">
        <v>4</v>
      </c>
      <c r="D48" s="41">
        <v>206</v>
      </c>
      <c r="E48" s="41">
        <v>2</v>
      </c>
      <c r="F48" s="41">
        <v>43</v>
      </c>
      <c r="G48" s="41">
        <v>23</v>
      </c>
      <c r="H48" s="41">
        <v>41</v>
      </c>
      <c r="I48" s="41">
        <v>0</v>
      </c>
      <c r="J48" s="41">
        <v>0</v>
      </c>
      <c r="K48" s="41">
        <v>0</v>
      </c>
      <c r="L48" s="41">
        <v>85</v>
      </c>
      <c r="M48" s="41">
        <v>1</v>
      </c>
      <c r="N48" s="41">
        <v>0</v>
      </c>
      <c r="O48" s="41">
        <v>5</v>
      </c>
      <c r="P48" s="41">
        <v>6</v>
      </c>
      <c r="Q48" s="41">
        <v>85</v>
      </c>
      <c r="R48" s="41">
        <v>72</v>
      </c>
      <c r="S48" s="41">
        <v>4</v>
      </c>
      <c r="T48" s="41">
        <v>1</v>
      </c>
      <c r="U48" s="41">
        <v>8</v>
      </c>
      <c r="V48" s="41">
        <v>0</v>
      </c>
      <c r="W48" s="41">
        <v>71</v>
      </c>
      <c r="X48" s="41">
        <v>0</v>
      </c>
    </row>
    <row r="49" spans="1:24" s="42" customFormat="1" ht="14.15" customHeight="1" x14ac:dyDescent="0.2">
      <c r="A49" s="42" t="s">
        <v>106</v>
      </c>
      <c r="B49" s="43"/>
      <c r="C49" s="43"/>
      <c r="D49" s="44"/>
      <c r="E49" s="44"/>
      <c r="F49" s="44"/>
      <c r="G49" s="44"/>
      <c r="H49" s="44"/>
      <c r="I49" s="44"/>
      <c r="J49" s="44"/>
      <c r="K49" s="44"/>
      <c r="L49" s="44"/>
      <c r="M49" s="44"/>
      <c r="N49" s="44"/>
      <c r="O49" s="44"/>
      <c r="P49" s="44"/>
      <c r="Q49" s="44"/>
      <c r="R49" s="44"/>
      <c r="S49" s="44"/>
      <c r="T49" s="44"/>
      <c r="U49" s="44"/>
      <c r="V49" s="44"/>
      <c r="W49" s="44"/>
      <c r="X49" s="44"/>
    </row>
  </sheetData>
  <mergeCells count="27">
    <mergeCell ref="A7:B9"/>
    <mergeCell ref="A10:A15"/>
    <mergeCell ref="A16:A48"/>
    <mergeCell ref="P3:P6"/>
    <mergeCell ref="Q3:V3"/>
    <mergeCell ref="I3:I6"/>
    <mergeCell ref="A3:C6"/>
    <mergeCell ref="D3:D6"/>
    <mergeCell ref="E3:E6"/>
    <mergeCell ref="F3:F6"/>
    <mergeCell ref="G3:G6"/>
    <mergeCell ref="H3:H6"/>
    <mergeCell ref="J3:K3"/>
    <mergeCell ref="L3:L6"/>
    <mergeCell ref="M3:M6"/>
    <mergeCell ref="N3:N6"/>
    <mergeCell ref="O3:O6"/>
    <mergeCell ref="J4:J6"/>
    <mergeCell ref="K4:K6"/>
    <mergeCell ref="Q4:Q6"/>
    <mergeCell ref="R4:R6"/>
    <mergeCell ref="X3:X6"/>
    <mergeCell ref="S4:S6"/>
    <mergeCell ref="T4:T6"/>
    <mergeCell ref="U4:U6"/>
    <mergeCell ref="V4:V6"/>
    <mergeCell ref="W3:W6"/>
  </mergeCells>
  <phoneticPr fontId="4"/>
  <pageMargins left="0.39370078740157483" right="0.39370078740157483" top="0.39370078740157483" bottom="0.39370078740157483" header="0.55118110236220474" footer="0.27559055118110237"/>
  <pageSetup paperSize="9" firstPageNumber="119" orientation="landscape"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57"/>
  <sheetViews>
    <sheetView tabSelected="1" view="pageBreakPreview" zoomScale="108" zoomScaleNormal="100" zoomScaleSheetLayoutView="108" zoomScalePageLayoutView="116" workbookViewId="0"/>
  </sheetViews>
  <sheetFormatPr defaultColWidth="9" defaultRowHeight="9.5" x14ac:dyDescent="0.15"/>
  <cols>
    <col min="1" max="1" width="12.6328125" style="6" customWidth="1"/>
    <col min="2" max="4" width="11.90625" style="6" customWidth="1"/>
    <col min="5" max="16384" width="9" style="6"/>
  </cols>
  <sheetData>
    <row r="1" spans="1:4" s="2" customFormat="1" ht="23.5" customHeight="1" x14ac:dyDescent="0.2">
      <c r="A1" s="1" t="s">
        <v>23</v>
      </c>
    </row>
    <row r="2" spans="1:4" s="2" customFormat="1" ht="15" customHeight="1" x14ac:dyDescent="0.15">
      <c r="A2" s="3" t="s">
        <v>111</v>
      </c>
      <c r="D2" s="4" t="s">
        <v>1</v>
      </c>
    </row>
    <row r="3" spans="1:4" s="2" customFormat="1" ht="2.15" customHeight="1" x14ac:dyDescent="0.2">
      <c r="A3" s="3"/>
      <c r="D3" s="5"/>
    </row>
    <row r="4" spans="1:4" ht="18.75" customHeight="1" x14ac:dyDescent="0.15">
      <c r="A4" s="288" t="s">
        <v>27</v>
      </c>
      <c r="B4" s="355" t="s">
        <v>104</v>
      </c>
      <c r="C4" s="301"/>
      <c r="D4" s="301"/>
    </row>
    <row r="5" spans="1:4" ht="18.75" customHeight="1" x14ac:dyDescent="0.15">
      <c r="A5" s="292"/>
      <c r="B5" s="7" t="s">
        <v>0</v>
      </c>
      <c r="C5" s="7" t="s">
        <v>25</v>
      </c>
      <c r="D5" s="8" t="s">
        <v>24</v>
      </c>
    </row>
    <row r="6" spans="1:4" ht="12" customHeight="1" x14ac:dyDescent="0.15">
      <c r="A6" s="9" t="s">
        <v>0</v>
      </c>
      <c r="B6" s="10">
        <v>1919</v>
      </c>
      <c r="C6" s="11">
        <v>1154</v>
      </c>
      <c r="D6" s="11">
        <v>765</v>
      </c>
    </row>
    <row r="7" spans="1:4" ht="12" customHeight="1" x14ac:dyDescent="0.15">
      <c r="A7" s="12" t="s">
        <v>28</v>
      </c>
      <c r="B7" s="13">
        <v>3</v>
      </c>
      <c r="C7" s="14">
        <v>3</v>
      </c>
      <c r="D7" s="14">
        <v>0</v>
      </c>
    </row>
    <row r="8" spans="1:4" ht="12" customHeight="1" x14ac:dyDescent="0.15">
      <c r="A8" s="15" t="s">
        <v>29</v>
      </c>
      <c r="B8" s="16">
        <v>0</v>
      </c>
      <c r="C8" s="17">
        <v>0</v>
      </c>
      <c r="D8" s="17">
        <v>0</v>
      </c>
    </row>
    <row r="9" spans="1:4" ht="12" customHeight="1" x14ac:dyDescent="0.15">
      <c r="A9" s="15" t="s">
        <v>30</v>
      </c>
      <c r="B9" s="16">
        <v>0</v>
      </c>
      <c r="C9" s="17">
        <v>0</v>
      </c>
      <c r="D9" s="17">
        <v>0</v>
      </c>
    </row>
    <row r="10" spans="1:4" ht="12" customHeight="1" x14ac:dyDescent="0.15">
      <c r="A10" s="15" t="s">
        <v>31</v>
      </c>
      <c r="B10" s="16">
        <v>0</v>
      </c>
      <c r="C10" s="17">
        <v>0</v>
      </c>
      <c r="D10" s="17">
        <v>0</v>
      </c>
    </row>
    <row r="11" spans="1:4" ht="12" customHeight="1" x14ac:dyDescent="0.15">
      <c r="A11" s="18" t="s">
        <v>32</v>
      </c>
      <c r="B11" s="19">
        <v>0</v>
      </c>
      <c r="C11" s="20">
        <v>0</v>
      </c>
      <c r="D11" s="20">
        <v>0</v>
      </c>
    </row>
    <row r="12" spans="1:4" ht="12" customHeight="1" x14ac:dyDescent="0.15">
      <c r="A12" s="15" t="s">
        <v>33</v>
      </c>
      <c r="B12" s="16">
        <v>0</v>
      </c>
      <c r="C12" s="17">
        <v>0</v>
      </c>
      <c r="D12" s="17">
        <v>0</v>
      </c>
    </row>
    <row r="13" spans="1:4" ht="12" customHeight="1" x14ac:dyDescent="0.15">
      <c r="A13" s="15" t="s">
        <v>34</v>
      </c>
      <c r="B13" s="16">
        <v>0</v>
      </c>
      <c r="C13" s="17">
        <v>0</v>
      </c>
      <c r="D13" s="17">
        <v>0</v>
      </c>
    </row>
    <row r="14" spans="1:4" ht="12" customHeight="1" x14ac:dyDescent="0.15">
      <c r="A14" s="15" t="s">
        <v>35</v>
      </c>
      <c r="B14" s="16">
        <v>0</v>
      </c>
      <c r="C14" s="17">
        <v>0</v>
      </c>
      <c r="D14" s="17">
        <v>0</v>
      </c>
    </row>
    <row r="15" spans="1:4" ht="12" customHeight="1" x14ac:dyDescent="0.15">
      <c r="A15" s="15" t="s">
        <v>36</v>
      </c>
      <c r="B15" s="16">
        <v>0</v>
      </c>
      <c r="C15" s="17">
        <v>0</v>
      </c>
      <c r="D15" s="17">
        <v>0</v>
      </c>
    </row>
    <row r="16" spans="1:4" ht="12" customHeight="1" x14ac:dyDescent="0.15">
      <c r="A16" s="18" t="s">
        <v>37</v>
      </c>
      <c r="B16" s="19">
        <v>0</v>
      </c>
      <c r="C16" s="20">
        <v>0</v>
      </c>
      <c r="D16" s="20">
        <v>0</v>
      </c>
    </row>
    <row r="17" spans="1:4" ht="12" customHeight="1" x14ac:dyDescent="0.15">
      <c r="A17" s="15" t="s">
        <v>38</v>
      </c>
      <c r="B17" s="16">
        <v>2</v>
      </c>
      <c r="C17" s="17">
        <v>2</v>
      </c>
      <c r="D17" s="17">
        <v>0</v>
      </c>
    </row>
    <row r="18" spans="1:4" ht="12" customHeight="1" x14ac:dyDescent="0.15">
      <c r="A18" s="15" t="s">
        <v>39</v>
      </c>
      <c r="B18" s="16">
        <v>0</v>
      </c>
      <c r="C18" s="17">
        <v>0</v>
      </c>
      <c r="D18" s="17">
        <v>0</v>
      </c>
    </row>
    <row r="19" spans="1:4" ht="12" customHeight="1" x14ac:dyDescent="0.15">
      <c r="A19" s="15" t="s">
        <v>40</v>
      </c>
      <c r="B19" s="16">
        <v>12</v>
      </c>
      <c r="C19" s="17">
        <v>6</v>
      </c>
      <c r="D19" s="17">
        <v>6</v>
      </c>
    </row>
    <row r="20" spans="1:4" ht="12" customHeight="1" x14ac:dyDescent="0.15">
      <c r="A20" s="15" t="s">
        <v>41</v>
      </c>
      <c r="B20" s="16">
        <v>1</v>
      </c>
      <c r="C20" s="17">
        <v>0</v>
      </c>
      <c r="D20" s="17">
        <v>1</v>
      </c>
    </row>
    <row r="21" spans="1:4" ht="12" customHeight="1" x14ac:dyDescent="0.15">
      <c r="A21" s="18" t="s">
        <v>42</v>
      </c>
      <c r="B21" s="19">
        <v>0</v>
      </c>
      <c r="C21" s="20">
        <v>0</v>
      </c>
      <c r="D21" s="20">
        <v>0</v>
      </c>
    </row>
    <row r="22" spans="1:4" ht="12" customHeight="1" x14ac:dyDescent="0.15">
      <c r="A22" s="15" t="s">
        <v>43</v>
      </c>
      <c r="B22" s="16">
        <v>0</v>
      </c>
      <c r="C22" s="17">
        <v>0</v>
      </c>
      <c r="D22" s="17">
        <v>0</v>
      </c>
    </row>
    <row r="23" spans="1:4" ht="12" customHeight="1" x14ac:dyDescent="0.15">
      <c r="A23" s="15" t="s">
        <v>44</v>
      </c>
      <c r="B23" s="16">
        <v>0</v>
      </c>
      <c r="C23" s="17">
        <v>0</v>
      </c>
      <c r="D23" s="17">
        <v>0</v>
      </c>
    </row>
    <row r="24" spans="1:4" ht="12" customHeight="1" x14ac:dyDescent="0.15">
      <c r="A24" s="15" t="s">
        <v>45</v>
      </c>
      <c r="B24" s="16">
        <v>8</v>
      </c>
      <c r="C24" s="17">
        <v>6</v>
      </c>
      <c r="D24" s="17">
        <v>2</v>
      </c>
    </row>
    <row r="25" spans="1:4" ht="12" customHeight="1" x14ac:dyDescent="0.15">
      <c r="A25" s="15" t="s">
        <v>46</v>
      </c>
      <c r="B25" s="16">
        <v>0</v>
      </c>
      <c r="C25" s="17">
        <v>0</v>
      </c>
      <c r="D25" s="17">
        <v>0</v>
      </c>
    </row>
    <row r="26" spans="1:4" ht="12" customHeight="1" x14ac:dyDescent="0.15">
      <c r="A26" s="18" t="s">
        <v>47</v>
      </c>
      <c r="B26" s="19">
        <v>1</v>
      </c>
      <c r="C26" s="20">
        <v>1</v>
      </c>
      <c r="D26" s="20">
        <v>0</v>
      </c>
    </row>
    <row r="27" spans="1:4" ht="12" customHeight="1" x14ac:dyDescent="0.15">
      <c r="A27" s="15" t="s">
        <v>48</v>
      </c>
      <c r="B27" s="16">
        <v>8</v>
      </c>
      <c r="C27" s="17">
        <v>5</v>
      </c>
      <c r="D27" s="17">
        <v>3</v>
      </c>
    </row>
    <row r="28" spans="1:4" ht="12" customHeight="1" x14ac:dyDescent="0.15">
      <c r="A28" s="15" t="s">
        <v>49</v>
      </c>
      <c r="B28" s="16">
        <v>1</v>
      </c>
      <c r="C28" s="17">
        <v>0</v>
      </c>
      <c r="D28" s="17">
        <v>1</v>
      </c>
    </row>
    <row r="29" spans="1:4" ht="12" customHeight="1" x14ac:dyDescent="0.15">
      <c r="A29" s="15" t="s">
        <v>50</v>
      </c>
      <c r="B29" s="16">
        <v>7</v>
      </c>
      <c r="C29" s="17">
        <v>6</v>
      </c>
      <c r="D29" s="17">
        <v>1</v>
      </c>
    </row>
    <row r="30" spans="1:4" ht="12" customHeight="1" x14ac:dyDescent="0.15">
      <c r="A30" s="15" t="s">
        <v>51</v>
      </c>
      <c r="B30" s="16">
        <v>11</v>
      </c>
      <c r="C30" s="17">
        <v>6</v>
      </c>
      <c r="D30" s="17">
        <v>5</v>
      </c>
    </row>
    <row r="31" spans="1:4" ht="12" customHeight="1" x14ac:dyDescent="0.15">
      <c r="A31" s="18" t="s">
        <v>52</v>
      </c>
      <c r="B31" s="19">
        <v>1746</v>
      </c>
      <c r="C31" s="20">
        <v>1044</v>
      </c>
      <c r="D31" s="20">
        <v>702</v>
      </c>
    </row>
    <row r="32" spans="1:4" ht="12" customHeight="1" x14ac:dyDescent="0.15">
      <c r="A32" s="15" t="s">
        <v>53</v>
      </c>
      <c r="B32" s="16">
        <v>51</v>
      </c>
      <c r="C32" s="17">
        <v>25</v>
      </c>
      <c r="D32" s="17">
        <v>26</v>
      </c>
    </row>
    <row r="33" spans="1:4" ht="12" customHeight="1" x14ac:dyDescent="0.15">
      <c r="A33" s="15" t="s">
        <v>54</v>
      </c>
      <c r="B33" s="16">
        <v>64</v>
      </c>
      <c r="C33" s="17">
        <v>46</v>
      </c>
      <c r="D33" s="17">
        <v>18</v>
      </c>
    </row>
    <row r="34" spans="1:4" ht="12" customHeight="1" x14ac:dyDescent="0.15">
      <c r="A34" s="15" t="s">
        <v>55</v>
      </c>
      <c r="B34" s="16">
        <v>0</v>
      </c>
      <c r="C34" s="17">
        <v>0</v>
      </c>
      <c r="D34" s="17">
        <v>0</v>
      </c>
    </row>
    <row r="35" spans="1:4" ht="12" customHeight="1" x14ac:dyDescent="0.15">
      <c r="A35" s="15" t="s">
        <v>56</v>
      </c>
      <c r="B35" s="16">
        <v>0</v>
      </c>
      <c r="C35" s="17">
        <v>0</v>
      </c>
      <c r="D35" s="17">
        <v>0</v>
      </c>
    </row>
    <row r="36" spans="1:4" ht="12" customHeight="1" x14ac:dyDescent="0.15">
      <c r="A36" s="18" t="s">
        <v>57</v>
      </c>
      <c r="B36" s="19">
        <v>0</v>
      </c>
      <c r="C36" s="20">
        <v>0</v>
      </c>
      <c r="D36" s="20">
        <v>0</v>
      </c>
    </row>
    <row r="37" spans="1:4" ht="12" customHeight="1" x14ac:dyDescent="0.15">
      <c r="A37" s="15" t="s">
        <v>58</v>
      </c>
      <c r="B37" s="16">
        <v>0</v>
      </c>
      <c r="C37" s="17">
        <v>0</v>
      </c>
      <c r="D37" s="17">
        <v>0</v>
      </c>
    </row>
    <row r="38" spans="1:4" ht="12" customHeight="1" x14ac:dyDescent="0.15">
      <c r="A38" s="15" t="s">
        <v>59</v>
      </c>
      <c r="B38" s="16">
        <v>0</v>
      </c>
      <c r="C38" s="17">
        <v>0</v>
      </c>
      <c r="D38" s="17">
        <v>0</v>
      </c>
    </row>
    <row r="39" spans="1:4" ht="12" customHeight="1" x14ac:dyDescent="0.15">
      <c r="A39" s="15" t="s">
        <v>60</v>
      </c>
      <c r="B39" s="16">
        <v>0</v>
      </c>
      <c r="C39" s="17">
        <v>0</v>
      </c>
      <c r="D39" s="17">
        <v>0</v>
      </c>
    </row>
    <row r="40" spans="1:4" ht="12" customHeight="1" x14ac:dyDescent="0.15">
      <c r="A40" s="15" t="s">
        <v>61</v>
      </c>
      <c r="B40" s="16">
        <v>1</v>
      </c>
      <c r="C40" s="17">
        <v>1</v>
      </c>
      <c r="D40" s="17">
        <v>0</v>
      </c>
    </row>
    <row r="41" spans="1:4" ht="12" customHeight="1" x14ac:dyDescent="0.15">
      <c r="A41" s="18" t="s">
        <v>62</v>
      </c>
      <c r="B41" s="19">
        <v>0</v>
      </c>
      <c r="C41" s="20">
        <v>0</v>
      </c>
      <c r="D41" s="20">
        <v>0</v>
      </c>
    </row>
    <row r="42" spans="1:4" ht="12" customHeight="1" x14ac:dyDescent="0.15">
      <c r="A42" s="15" t="s">
        <v>63</v>
      </c>
      <c r="B42" s="16">
        <v>0</v>
      </c>
      <c r="C42" s="17">
        <v>0</v>
      </c>
      <c r="D42" s="17">
        <v>0</v>
      </c>
    </row>
    <row r="43" spans="1:4" ht="12" customHeight="1" x14ac:dyDescent="0.15">
      <c r="A43" s="15" t="s">
        <v>64</v>
      </c>
      <c r="B43" s="16">
        <v>0</v>
      </c>
      <c r="C43" s="17">
        <v>0</v>
      </c>
      <c r="D43" s="17">
        <v>0</v>
      </c>
    </row>
    <row r="44" spans="1:4" ht="12" customHeight="1" x14ac:dyDescent="0.15">
      <c r="A44" s="15" t="s">
        <v>65</v>
      </c>
      <c r="B44" s="16">
        <v>0</v>
      </c>
      <c r="C44" s="17">
        <v>0</v>
      </c>
      <c r="D44" s="17">
        <v>0</v>
      </c>
    </row>
    <row r="45" spans="1:4" ht="12" customHeight="1" x14ac:dyDescent="0.15">
      <c r="A45" s="15" t="s">
        <v>66</v>
      </c>
      <c r="B45" s="16">
        <v>0</v>
      </c>
      <c r="C45" s="17">
        <v>0</v>
      </c>
      <c r="D45" s="17">
        <v>0</v>
      </c>
    </row>
    <row r="46" spans="1:4" ht="12" customHeight="1" x14ac:dyDescent="0.15">
      <c r="A46" s="18" t="s">
        <v>67</v>
      </c>
      <c r="B46" s="19">
        <v>0</v>
      </c>
      <c r="C46" s="20">
        <v>0</v>
      </c>
      <c r="D46" s="20">
        <v>0</v>
      </c>
    </row>
    <row r="47" spans="1:4" ht="12" customHeight="1" x14ac:dyDescent="0.15">
      <c r="A47" s="15" t="s">
        <v>68</v>
      </c>
      <c r="B47" s="16">
        <v>0</v>
      </c>
      <c r="C47" s="17">
        <v>0</v>
      </c>
      <c r="D47" s="17">
        <v>0</v>
      </c>
    </row>
    <row r="48" spans="1:4" ht="12" customHeight="1" x14ac:dyDescent="0.15">
      <c r="A48" s="15" t="s">
        <v>69</v>
      </c>
      <c r="B48" s="16">
        <v>0</v>
      </c>
      <c r="C48" s="17">
        <v>0</v>
      </c>
      <c r="D48" s="17">
        <v>0</v>
      </c>
    </row>
    <row r="49" spans="1:6" ht="12" customHeight="1" x14ac:dyDescent="0.15">
      <c r="A49" s="15" t="s">
        <v>70</v>
      </c>
      <c r="B49" s="16">
        <v>0</v>
      </c>
      <c r="C49" s="17">
        <v>0</v>
      </c>
      <c r="D49" s="17">
        <v>0</v>
      </c>
    </row>
    <row r="50" spans="1:6" ht="12" customHeight="1" x14ac:dyDescent="0.15">
      <c r="A50" s="15" t="s">
        <v>71</v>
      </c>
      <c r="B50" s="16">
        <v>0</v>
      </c>
      <c r="C50" s="17">
        <v>0</v>
      </c>
      <c r="D50" s="17">
        <v>0</v>
      </c>
    </row>
    <row r="51" spans="1:6" ht="12" customHeight="1" x14ac:dyDescent="0.15">
      <c r="A51" s="21" t="s">
        <v>72</v>
      </c>
      <c r="B51" s="19">
        <v>0</v>
      </c>
      <c r="C51" s="20">
        <v>0</v>
      </c>
      <c r="D51" s="20">
        <v>0</v>
      </c>
    </row>
    <row r="52" spans="1:6" ht="12" customHeight="1" x14ac:dyDescent="0.15">
      <c r="A52" s="15" t="s">
        <v>73</v>
      </c>
      <c r="B52" s="16">
        <v>0</v>
      </c>
      <c r="C52" s="17">
        <v>0</v>
      </c>
      <c r="D52" s="17">
        <v>0</v>
      </c>
    </row>
    <row r="53" spans="1:6" ht="12" customHeight="1" x14ac:dyDescent="0.15">
      <c r="A53" s="22" t="s">
        <v>74</v>
      </c>
      <c r="B53" s="16">
        <v>0</v>
      </c>
      <c r="C53" s="17">
        <v>0</v>
      </c>
      <c r="D53" s="17">
        <v>0</v>
      </c>
      <c r="F53" s="23"/>
    </row>
    <row r="54" spans="1:6" ht="12" customHeight="1" x14ac:dyDescent="0.15">
      <c r="A54" s="24" t="s">
        <v>22</v>
      </c>
      <c r="B54" s="25">
        <v>3</v>
      </c>
      <c r="C54" s="26">
        <v>3</v>
      </c>
      <c r="D54" s="26">
        <v>0</v>
      </c>
    </row>
    <row r="55" spans="1:6" ht="11.25" customHeight="1" x14ac:dyDescent="0.15">
      <c r="A55" s="412" t="s">
        <v>119</v>
      </c>
      <c r="B55" s="412"/>
      <c r="C55" s="412"/>
      <c r="D55" s="412"/>
      <c r="F55" s="27"/>
    </row>
    <row r="56" spans="1:6" x14ac:dyDescent="0.15">
      <c r="A56" s="413"/>
      <c r="B56" s="413"/>
      <c r="C56" s="413"/>
      <c r="D56" s="413"/>
    </row>
    <row r="57" spans="1:6" x14ac:dyDescent="0.15">
      <c r="A57" s="28"/>
      <c r="B57" s="28"/>
      <c r="C57" s="28"/>
      <c r="D57" s="28"/>
    </row>
  </sheetData>
  <mergeCells count="3">
    <mergeCell ref="A4:A5"/>
    <mergeCell ref="B4:D4"/>
    <mergeCell ref="A55:D56"/>
  </mergeCells>
  <phoneticPr fontId="4"/>
  <pageMargins left="0.39370078740157483" right="0.39370078740157483" top="0.39370078740157483" bottom="0.39370078740157483" header="0.55118110236220474" footer="0.27559055118110237"/>
  <pageSetup paperSize="9" firstPageNumber="120"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57高校卒業者の推移</vt:lpstr>
      <vt:lpstr>58-1学科別状況別（総数）</vt:lpstr>
      <vt:lpstr>58-2学科別状況別（全日制）</vt:lpstr>
      <vt:lpstr>58-3学科別状況別（定時制） </vt:lpstr>
      <vt:lpstr>59進学者</vt:lpstr>
      <vt:lpstr>60産業別就職者数（課程別・学科別）</vt:lpstr>
      <vt:lpstr>61産業別就職者数（地域別）</vt:lpstr>
      <vt:lpstr>62職業別就職者数</vt:lpstr>
      <vt:lpstr>63都道府県別就職者数</vt:lpstr>
      <vt:lpstr>Sheet1</vt:lpstr>
      <vt:lpstr>'57高校卒業者の推移'!Print_Area</vt:lpstr>
      <vt:lpstr>'58-2学科別状況別（全日制）'!Print_Area</vt:lpstr>
      <vt:lpstr>'59進学者'!Print_Area</vt:lpstr>
      <vt:lpstr>'62職業別就職者数'!Print_Area</vt:lpstr>
      <vt:lpstr>'63都道府県別就職者数'!Print_Area</vt:lpstr>
    </vt:vector>
  </TitlesOfParts>
  <Company>滋賀県行政情報ネットワーク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2022-12-21T08:33:05Z</cp:lastPrinted>
  <dcterms:created xsi:type="dcterms:W3CDTF">2003-10-15T00:38:19Z</dcterms:created>
  <dcterms:modified xsi:type="dcterms:W3CDTF">2022-12-22T01:07:39Z</dcterms:modified>
</cp:coreProperties>
</file>