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01\w308618$\02県庁\歯科保健関係資料集（R3作業用）\02歯科保健資料集\00 冊子ページ順\R3年度\HP 公開用データ（修正）\"/>
    </mc:Choice>
  </mc:AlternateContent>
  <bookViews>
    <workbookView xWindow="600" yWindow="60" windowWidth="9795" windowHeight="6210"/>
  </bookViews>
  <sheets>
    <sheet name="受診児数年次推移(R3)" sheetId="11" r:id="rId1"/>
  </sheets>
  <calcPr calcId="152511"/>
</workbook>
</file>

<file path=xl/calcChain.xml><?xml version="1.0" encoding="utf-8"?>
<calcChain xmlns="http://schemas.openxmlformats.org/spreadsheetml/2006/main">
  <c r="U6" i="11" l="1"/>
  <c r="T6" i="11"/>
  <c r="S6" i="11"/>
  <c r="R6" i="11"/>
  <c r="Q6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U59" i="11"/>
  <c r="T59" i="11"/>
  <c r="S59" i="11"/>
  <c r="R59" i="11"/>
  <c r="Q59" i="11"/>
  <c r="P59" i="11"/>
  <c r="U50" i="11"/>
  <c r="U60" i="11" s="1"/>
  <c r="T50" i="11"/>
  <c r="T60" i="11" s="1"/>
  <c r="S50" i="11"/>
  <c r="S60" i="11" s="1"/>
  <c r="R50" i="11"/>
  <c r="R60" i="11" s="1"/>
  <c r="Q50" i="11"/>
  <c r="Q60" i="11" s="1"/>
  <c r="P50" i="11"/>
  <c r="P60" i="11" s="1"/>
</calcChain>
</file>

<file path=xl/sharedStrings.xml><?xml version="1.0" encoding="utf-8"?>
<sst xmlns="http://schemas.openxmlformats.org/spreadsheetml/2006/main" count="113" uniqueCount="63">
  <si>
    <t>健診日</t>
    <rPh sb="0" eb="2">
      <t>ケンシン</t>
    </rPh>
    <rPh sb="2" eb="3">
      <t>ビ</t>
    </rPh>
    <phoneticPr fontId="1"/>
  </si>
  <si>
    <t>指導日</t>
    <rPh sb="0" eb="3">
      <t>シドウビ</t>
    </rPh>
    <phoneticPr fontId="1"/>
  </si>
  <si>
    <t>計</t>
    <rPh sb="0" eb="1">
      <t>ケイ</t>
    </rPh>
    <phoneticPr fontId="1"/>
  </si>
  <si>
    <t>年度</t>
    <rPh sb="0" eb="2">
      <t>ネンド</t>
    </rPh>
    <phoneticPr fontId="1"/>
  </si>
  <si>
    <t>健診</t>
    <rPh sb="0" eb="2">
      <t>ケンシン</t>
    </rPh>
    <phoneticPr fontId="1"/>
  </si>
  <si>
    <t>指導</t>
    <rPh sb="0" eb="2">
      <t>シドウ</t>
    </rPh>
    <phoneticPr fontId="1"/>
  </si>
  <si>
    <t>受診児数</t>
    <rPh sb="0" eb="2">
      <t>ジュシン</t>
    </rPh>
    <rPh sb="2" eb="4">
      <t>ジスウ</t>
    </rPh>
    <phoneticPr fontId="1"/>
  </si>
  <si>
    <t>小計</t>
    <rPh sb="0" eb="2">
      <t>ショウケイ</t>
    </rPh>
    <phoneticPr fontId="1"/>
  </si>
  <si>
    <t>不明</t>
    <rPh sb="0" eb="2">
      <t>フメイ</t>
    </rPh>
    <phoneticPr fontId="1"/>
  </si>
  <si>
    <t>Ｈ14</t>
  </si>
  <si>
    <t>Ｈ15</t>
  </si>
  <si>
    <t>Ｈ16</t>
  </si>
  <si>
    <t>Ｈ17</t>
  </si>
  <si>
    <t>Ｈ18</t>
  </si>
  <si>
    <t>Ｈ19</t>
  </si>
  <si>
    <t>Ｈ20</t>
  </si>
  <si>
    <t>Ｈ21</t>
  </si>
  <si>
    <t>Ｈ22</t>
  </si>
  <si>
    <t>H23</t>
  </si>
  <si>
    <t>H24</t>
  </si>
  <si>
    <t>H25</t>
  </si>
  <si>
    <t>H26</t>
  </si>
  <si>
    <t>H27</t>
    <phoneticPr fontId="1"/>
  </si>
  <si>
    <t>H28</t>
    <phoneticPr fontId="1"/>
  </si>
  <si>
    <t>合計</t>
    <rPh sb="0" eb="2">
      <t>ゴウケイ</t>
    </rPh>
    <phoneticPr fontId="1"/>
  </si>
  <si>
    <t>H29</t>
    <phoneticPr fontId="1"/>
  </si>
  <si>
    <t>H30</t>
    <phoneticPr fontId="1"/>
  </si>
  <si>
    <t>0歳児</t>
    <rPh sb="1" eb="3">
      <t>サイジ</t>
    </rPh>
    <phoneticPr fontId="1"/>
  </si>
  <si>
    <t>1歳児</t>
    <rPh sb="1" eb="3">
      <t>サイジ</t>
    </rPh>
    <phoneticPr fontId="1"/>
  </si>
  <si>
    <t>2歳児</t>
    <phoneticPr fontId="1"/>
  </si>
  <si>
    <t>3歳児</t>
    <phoneticPr fontId="1"/>
  </si>
  <si>
    <t>4歳児</t>
    <phoneticPr fontId="1"/>
  </si>
  <si>
    <t>5歳児</t>
    <phoneticPr fontId="1"/>
  </si>
  <si>
    <t>6歳児</t>
    <phoneticPr fontId="1"/>
  </si>
  <si>
    <t>R1</t>
    <phoneticPr fontId="1"/>
  </si>
  <si>
    <t>■巡回歯科保健指導受診児数の年次推移</t>
    <rPh sb="1" eb="3">
      <t>ジュンカイ</t>
    </rPh>
    <rPh sb="3" eb="5">
      <t>シカ</t>
    </rPh>
    <rPh sb="5" eb="7">
      <t>ホケン</t>
    </rPh>
    <rPh sb="7" eb="9">
      <t>シドウ</t>
    </rPh>
    <rPh sb="9" eb="11">
      <t>ジュシン</t>
    </rPh>
    <rPh sb="11" eb="12">
      <t>ジ</t>
    </rPh>
    <rPh sb="12" eb="13">
      <t>スウ</t>
    </rPh>
    <rPh sb="14" eb="16">
      <t>ネンジ</t>
    </rPh>
    <rPh sb="16" eb="18">
      <t>スイイ</t>
    </rPh>
    <phoneticPr fontId="1"/>
  </si>
  <si>
    <t>（人）</t>
    <rPh sb="1" eb="2">
      <t>ヒト</t>
    </rPh>
    <phoneticPr fontId="1"/>
  </si>
  <si>
    <t>H14</t>
    <phoneticPr fontId="1"/>
  </si>
  <si>
    <t>H15</t>
  </si>
  <si>
    <t>H16</t>
  </si>
  <si>
    <t>H17</t>
  </si>
  <si>
    <t>H18</t>
  </si>
  <si>
    <t>H19</t>
  </si>
  <si>
    <t>H20</t>
  </si>
  <si>
    <t>H21</t>
  </si>
  <si>
    <t>H22</t>
  </si>
  <si>
    <t>R2</t>
    <phoneticPr fontId="1"/>
  </si>
  <si>
    <t>R3</t>
    <phoneticPr fontId="1"/>
  </si>
  <si>
    <t>R2</t>
    <phoneticPr fontId="1"/>
  </si>
  <si>
    <t>R3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</si>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</sst>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7" xfId="0" applyBorder="1" applyAlignment="1"/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障害児巡回歯科保健指導事業受診児の年次推移</a:t>
            </a:r>
          </a:p>
        </c:rich>
      </c:tx>
      <c:layout>
        <c:manualLayout>
          <c:xMode val="edge"/>
          <c:yMode val="edge"/>
          <c:x val="0.29476627405045441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9944957312324211E-2"/>
          <c:y val="0.1506495417125884"/>
          <c:w val="0.94352743996352006"/>
          <c:h val="0.753247708562942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'受診児数年次推移(R3)'!$A$4:$C$4</c:f>
              <c:strCache>
                <c:ptCount val="3"/>
                <c:pt idx="0">
                  <c:v>健診日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'受診児数年次推移(R3)'!$D$3:$W$3</c:f>
              <c:strCache>
                <c:ptCount val="20"/>
                <c:pt idx="0">
                  <c:v>H14</c:v>
                </c:pt>
                <c:pt idx="1">
                  <c:v>H15</c:v>
                </c:pt>
                <c:pt idx="2">
                  <c:v>H16</c:v>
                </c:pt>
                <c:pt idx="3">
                  <c:v>H17</c:v>
                </c:pt>
                <c:pt idx="4">
                  <c:v>H18</c:v>
                </c:pt>
                <c:pt idx="5">
                  <c:v>H19</c:v>
                </c:pt>
                <c:pt idx="6">
                  <c:v>H20</c:v>
                </c:pt>
                <c:pt idx="7">
                  <c:v>H21</c:v>
                </c:pt>
                <c:pt idx="8">
                  <c:v>H22</c:v>
                </c:pt>
                <c:pt idx="9">
                  <c:v>H23</c:v>
                </c:pt>
                <c:pt idx="10">
                  <c:v>H24</c:v>
                </c:pt>
                <c:pt idx="11">
                  <c:v>H25</c:v>
                </c:pt>
                <c:pt idx="12">
                  <c:v>H26</c:v>
                </c:pt>
                <c:pt idx="13">
                  <c:v>H27</c:v>
                </c:pt>
                <c:pt idx="14">
                  <c:v>H28</c:v>
                </c:pt>
                <c:pt idx="15">
                  <c:v>H29</c:v>
                </c:pt>
                <c:pt idx="16">
                  <c:v>H30</c:v>
                </c:pt>
                <c:pt idx="17">
                  <c:v>R1</c:v>
                </c:pt>
                <c:pt idx="18">
                  <c:v>R2</c:v>
                </c:pt>
                <c:pt idx="19">
                  <c:v>R3</c:v>
                </c:pt>
              </c:strCache>
            </c:strRef>
          </c:cat>
          <c:val>
            <c:numRef>
              <c:f>'受診児数年次推移(R3)'!$D$4:$W$4</c:f>
              <c:numCache>
                <c:formatCode>General</c:formatCode>
                <c:ptCount val="20"/>
                <c:pt idx="0">
                  <c:v>331</c:v>
                </c:pt>
                <c:pt idx="1">
                  <c:v>356</c:v>
                </c:pt>
                <c:pt idx="2">
                  <c:v>338</c:v>
                </c:pt>
                <c:pt idx="3">
                  <c:v>337</c:v>
                </c:pt>
                <c:pt idx="4">
                  <c:v>346</c:v>
                </c:pt>
                <c:pt idx="5">
                  <c:v>368</c:v>
                </c:pt>
                <c:pt idx="6">
                  <c:v>373</c:v>
                </c:pt>
                <c:pt idx="7">
                  <c:v>319</c:v>
                </c:pt>
                <c:pt idx="8">
                  <c:v>296</c:v>
                </c:pt>
                <c:pt idx="9">
                  <c:v>321</c:v>
                </c:pt>
                <c:pt idx="10">
                  <c:v>310</c:v>
                </c:pt>
                <c:pt idx="11">
                  <c:v>283</c:v>
                </c:pt>
                <c:pt idx="12">
                  <c:v>300</c:v>
                </c:pt>
                <c:pt idx="13">
                  <c:v>335</c:v>
                </c:pt>
                <c:pt idx="14">
                  <c:v>302</c:v>
                </c:pt>
                <c:pt idx="15">
                  <c:v>302</c:v>
                </c:pt>
                <c:pt idx="16">
                  <c:v>286</c:v>
                </c:pt>
                <c:pt idx="17">
                  <c:v>306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'受診児数年次推移(R3)'!$A$5:$C$5</c:f>
              <c:strCache>
                <c:ptCount val="3"/>
                <c:pt idx="0">
                  <c:v>指導日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'受診児数年次推移(R3)'!$D$3:$W$3</c:f>
              <c:strCache>
                <c:ptCount val="20"/>
                <c:pt idx="0">
                  <c:v>H14</c:v>
                </c:pt>
                <c:pt idx="1">
                  <c:v>H15</c:v>
                </c:pt>
                <c:pt idx="2">
                  <c:v>H16</c:v>
                </c:pt>
                <c:pt idx="3">
                  <c:v>H17</c:v>
                </c:pt>
                <c:pt idx="4">
                  <c:v>H18</c:v>
                </c:pt>
                <c:pt idx="5">
                  <c:v>H19</c:v>
                </c:pt>
                <c:pt idx="6">
                  <c:v>H20</c:v>
                </c:pt>
                <c:pt idx="7">
                  <c:v>H21</c:v>
                </c:pt>
                <c:pt idx="8">
                  <c:v>H22</c:v>
                </c:pt>
                <c:pt idx="9">
                  <c:v>H23</c:v>
                </c:pt>
                <c:pt idx="10">
                  <c:v>H24</c:v>
                </c:pt>
                <c:pt idx="11">
                  <c:v>H25</c:v>
                </c:pt>
                <c:pt idx="12">
                  <c:v>H26</c:v>
                </c:pt>
                <c:pt idx="13">
                  <c:v>H27</c:v>
                </c:pt>
                <c:pt idx="14">
                  <c:v>H28</c:v>
                </c:pt>
                <c:pt idx="15">
                  <c:v>H29</c:v>
                </c:pt>
                <c:pt idx="16">
                  <c:v>H30</c:v>
                </c:pt>
                <c:pt idx="17">
                  <c:v>R1</c:v>
                </c:pt>
                <c:pt idx="18">
                  <c:v>R2</c:v>
                </c:pt>
                <c:pt idx="19">
                  <c:v>R3</c:v>
                </c:pt>
              </c:strCache>
            </c:strRef>
          </c:cat>
          <c:val>
            <c:numRef>
              <c:f>'受診児数年次推移(R3)'!$D$5:$W$5</c:f>
              <c:numCache>
                <c:formatCode>General</c:formatCode>
                <c:ptCount val="20"/>
                <c:pt idx="0">
                  <c:v>317</c:v>
                </c:pt>
                <c:pt idx="1">
                  <c:v>320</c:v>
                </c:pt>
                <c:pt idx="2">
                  <c:v>327</c:v>
                </c:pt>
                <c:pt idx="3">
                  <c:v>336</c:v>
                </c:pt>
                <c:pt idx="4">
                  <c:v>330</c:v>
                </c:pt>
                <c:pt idx="5">
                  <c:v>324</c:v>
                </c:pt>
                <c:pt idx="6">
                  <c:v>352</c:v>
                </c:pt>
                <c:pt idx="7">
                  <c:v>280</c:v>
                </c:pt>
                <c:pt idx="8">
                  <c:v>293</c:v>
                </c:pt>
                <c:pt idx="9">
                  <c:v>291</c:v>
                </c:pt>
                <c:pt idx="10">
                  <c:v>240</c:v>
                </c:pt>
                <c:pt idx="11">
                  <c:v>251</c:v>
                </c:pt>
                <c:pt idx="12">
                  <c:v>288</c:v>
                </c:pt>
                <c:pt idx="13">
                  <c:v>302</c:v>
                </c:pt>
                <c:pt idx="14">
                  <c:v>248</c:v>
                </c:pt>
                <c:pt idx="15">
                  <c:v>251</c:v>
                </c:pt>
                <c:pt idx="16">
                  <c:v>291</c:v>
                </c:pt>
                <c:pt idx="17">
                  <c:v>290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shape val="box"/>
        <c:axId val="1786770720"/>
        <c:axId val="1786773984"/>
        <c:axId val="0"/>
      </c:bar3DChart>
      <c:catAx>
        <c:axId val="1786770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8677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677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7867707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7829780582638073E-2"/>
          <c:y val="0.1870132442479234"/>
          <c:w val="0.33471117763172165"/>
          <c:h val="5.19480519480519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28575</xdr:rowOff>
    </xdr:from>
    <xdr:to>
      <xdr:col>22</xdr:col>
      <xdr:colOff>209550</xdr:colOff>
      <xdr:row>33</xdr:row>
      <xdr:rowOff>120650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180974</xdr:colOff>
      <xdr:row>10</xdr:row>
      <xdr:rowOff>104775</xdr:rowOff>
    </xdr:from>
    <xdr:to>
      <xdr:col>14</xdr:col>
      <xdr:colOff>38099</xdr:colOff>
      <xdr:row>16</xdr:row>
      <xdr:rowOff>133350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2819399" y="1838325"/>
          <a:ext cx="1428750" cy="885825"/>
        </a:xfrm>
        <a:prstGeom prst="downArrowCallout">
          <a:avLst>
            <a:gd name="adj1" fmla="val 12893"/>
            <a:gd name="adj2" fmla="val 19339"/>
            <a:gd name="adj3" fmla="val 20620"/>
            <a:gd name="adj4" fmla="val 5504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H21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年度から、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　　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施設は大津市が実施）    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0</xdr:col>
      <xdr:colOff>107950</xdr:colOff>
      <xdr:row>8</xdr:row>
      <xdr:rowOff>133350</xdr:rowOff>
    </xdr:from>
    <xdr:ext cx="415498" cy="242374"/>
    <xdr:sp macro="" textlink="">
      <xdr:nvSpPr>
        <xdr:cNvPr id="4" name="テキスト ボックス 3"/>
        <xdr:cNvSpPr txBox="1"/>
      </xdr:nvSpPr>
      <xdr:spPr>
        <a:xfrm>
          <a:off x="107950" y="1581150"/>
          <a:ext cx="41549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（人）</a:t>
          </a:r>
        </a:p>
      </xdr:txBody>
    </xdr:sp>
    <xdr:clientData/>
  </xdr:oneCellAnchor>
  <xdr:twoCellAnchor>
    <xdr:from>
      <xdr:col>18</xdr:col>
      <xdr:colOff>57151</xdr:colOff>
      <xdr:row>10</xdr:row>
      <xdr:rowOff>104775</xdr:rowOff>
    </xdr:from>
    <xdr:to>
      <xdr:col>22</xdr:col>
      <xdr:colOff>152401</xdr:colOff>
      <xdr:row>18</xdr:row>
      <xdr:rowOff>47625</xdr:rowOff>
    </xdr:to>
    <xdr:sp macro="" textlink="">
      <xdr:nvSpPr>
        <xdr:cNvPr id="5" name="AutoShape 3"/>
        <xdr:cNvSpPr>
          <a:spLocks noChangeArrowheads="1"/>
        </xdr:cNvSpPr>
      </xdr:nvSpPr>
      <xdr:spPr bwMode="auto">
        <a:xfrm>
          <a:off x="5524501" y="1838325"/>
          <a:ext cx="1352550" cy="1085850"/>
        </a:xfrm>
        <a:prstGeom prst="downArrowCallout">
          <a:avLst>
            <a:gd name="adj1" fmla="val 8893"/>
            <a:gd name="adj2" fmla="val 15339"/>
            <a:gd name="adj3" fmla="val 20620"/>
            <a:gd name="adj4" fmla="val 5799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年度は新型コロナウイルスの感染症を鑑み中止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abSelected="1" view="pageBreakPreview" zoomScaleNormal="100" zoomScaleSheetLayoutView="100" workbookViewId="0">
      <selection activeCell="L57" sqref="L57"/>
    </sheetView>
  </sheetViews>
  <sheetFormatPr defaultColWidth="9" defaultRowHeight="11.25"/>
  <cols>
    <col min="1" max="2" width="2.75" style="2" customWidth="1"/>
    <col min="3" max="3" width="4.375" style="2" customWidth="1"/>
    <col min="4" max="23" width="4.125" style="2" customWidth="1"/>
    <col min="24" max="24" width="5.125" style="2" customWidth="1"/>
    <col min="25" max="16384" width="9" style="2"/>
  </cols>
  <sheetData>
    <row r="1" spans="1:23" ht="14.25">
      <c r="A1" s="5" t="s">
        <v>35</v>
      </c>
    </row>
    <row r="2" spans="1:23">
      <c r="W2" s="2" t="s">
        <v>36</v>
      </c>
    </row>
    <row r="3" spans="1:23" ht="16.5" customHeight="1">
      <c r="A3" s="31"/>
      <c r="B3" s="32"/>
      <c r="C3" s="29"/>
      <c r="D3" s="1" t="s">
        <v>37</v>
      </c>
      <c r="E3" s="1" t="s">
        <v>38</v>
      </c>
      <c r="F3" s="1" t="s">
        <v>39</v>
      </c>
      <c r="G3" s="1" t="s">
        <v>40</v>
      </c>
      <c r="H3" s="1" t="s">
        <v>41</v>
      </c>
      <c r="I3" s="1" t="s">
        <v>42</v>
      </c>
      <c r="J3" s="1" t="s">
        <v>43</v>
      </c>
      <c r="K3" s="1" t="s">
        <v>44</v>
      </c>
      <c r="L3" s="1" t="s">
        <v>45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25</v>
      </c>
      <c r="T3" s="1" t="s">
        <v>26</v>
      </c>
      <c r="U3" s="1" t="s">
        <v>34</v>
      </c>
      <c r="V3" s="1" t="s">
        <v>48</v>
      </c>
      <c r="W3" s="1" t="s">
        <v>49</v>
      </c>
    </row>
    <row r="4" spans="1:23" ht="16.5" customHeight="1">
      <c r="A4" s="31" t="s">
        <v>0</v>
      </c>
      <c r="B4" s="32"/>
      <c r="C4" s="33"/>
      <c r="D4" s="3">
        <v>331</v>
      </c>
      <c r="E4" s="3">
        <v>356</v>
      </c>
      <c r="F4" s="3">
        <v>338</v>
      </c>
      <c r="G4" s="3">
        <v>337</v>
      </c>
      <c r="H4" s="3">
        <v>346</v>
      </c>
      <c r="I4" s="3">
        <v>368</v>
      </c>
      <c r="J4" s="3">
        <v>373</v>
      </c>
      <c r="K4" s="3">
        <v>319</v>
      </c>
      <c r="L4" s="3">
        <v>296</v>
      </c>
      <c r="M4" s="3">
        <v>321</v>
      </c>
      <c r="N4" s="3">
        <v>310</v>
      </c>
      <c r="O4" s="3">
        <v>283</v>
      </c>
      <c r="P4" s="3">
        <v>300</v>
      </c>
      <c r="Q4" s="3">
        <v>335</v>
      </c>
      <c r="R4" s="3">
        <v>302</v>
      </c>
      <c r="S4" s="3">
        <v>302</v>
      </c>
      <c r="T4" s="3">
        <v>286</v>
      </c>
      <c r="U4" s="3">
        <v>306</v>
      </c>
      <c r="V4" s="1" t="s">
        <v>55</v>
      </c>
      <c r="W4" s="1" t="s">
        <v>50</v>
      </c>
    </row>
    <row r="5" spans="1:23" ht="16.5" customHeight="1">
      <c r="A5" s="31" t="s">
        <v>1</v>
      </c>
      <c r="B5" s="32"/>
      <c r="C5" s="33"/>
      <c r="D5" s="3">
        <v>317</v>
      </c>
      <c r="E5" s="3">
        <v>320</v>
      </c>
      <c r="F5" s="3">
        <v>327</v>
      </c>
      <c r="G5" s="3">
        <v>336</v>
      </c>
      <c r="H5" s="3">
        <v>330</v>
      </c>
      <c r="I5" s="3">
        <v>324</v>
      </c>
      <c r="J5" s="3">
        <v>352</v>
      </c>
      <c r="K5" s="3">
        <v>280</v>
      </c>
      <c r="L5" s="3">
        <v>293</v>
      </c>
      <c r="M5" s="4">
        <v>291</v>
      </c>
      <c r="N5" s="4">
        <v>240</v>
      </c>
      <c r="O5" s="4">
        <v>251</v>
      </c>
      <c r="P5" s="4">
        <v>288</v>
      </c>
      <c r="Q5" s="4">
        <v>302</v>
      </c>
      <c r="R5" s="4">
        <v>248</v>
      </c>
      <c r="S5" s="4">
        <v>251</v>
      </c>
      <c r="T5" s="4">
        <v>291</v>
      </c>
      <c r="U5" s="4">
        <v>290</v>
      </c>
      <c r="V5" s="26" t="s">
        <v>51</v>
      </c>
      <c r="W5" s="26" t="s">
        <v>53</v>
      </c>
    </row>
    <row r="6" spans="1:23" ht="16.5" customHeight="1">
      <c r="A6" s="31" t="s">
        <v>2</v>
      </c>
      <c r="B6" s="32"/>
      <c r="C6" s="33"/>
      <c r="D6" s="3">
        <v>648</v>
      </c>
      <c r="E6" s="3">
        <v>676</v>
      </c>
      <c r="F6" s="3">
        <v>665</v>
      </c>
      <c r="G6" s="3">
        <v>673</v>
      </c>
      <c r="H6" s="3">
        <v>676</v>
      </c>
      <c r="I6" s="3">
        <v>692</v>
      </c>
      <c r="J6" s="3">
        <v>725</v>
      </c>
      <c r="K6" s="3">
        <v>599</v>
      </c>
      <c r="L6" s="3">
        <v>589</v>
      </c>
      <c r="M6" s="4">
        <v>612</v>
      </c>
      <c r="N6" s="4">
        <v>550</v>
      </c>
      <c r="O6" s="4">
        <v>534</v>
      </c>
      <c r="P6" s="4">
        <v>588</v>
      </c>
      <c r="Q6" s="4">
        <f>SUM(Q4:Q5)</f>
        <v>637</v>
      </c>
      <c r="R6" s="4">
        <f>SUM(R4:R5)</f>
        <v>550</v>
      </c>
      <c r="S6" s="4">
        <f>SUM(S4:S5)</f>
        <v>553</v>
      </c>
      <c r="T6" s="4">
        <f>SUM(T4:T5)</f>
        <v>577</v>
      </c>
      <c r="U6" s="4">
        <f>SUM(U4:U5)</f>
        <v>596</v>
      </c>
      <c r="V6" s="26" t="s">
        <v>52</v>
      </c>
      <c r="W6" s="26" t="s">
        <v>54</v>
      </c>
    </row>
    <row r="40" spans="1:23">
      <c r="W40" s="2" t="s">
        <v>36</v>
      </c>
    </row>
    <row r="41" spans="1:23" ht="15" customHeight="1">
      <c r="A41" s="30" t="s">
        <v>3</v>
      </c>
      <c r="B41" s="30"/>
      <c r="C41" s="30"/>
      <c r="D41" s="14" t="s">
        <v>9</v>
      </c>
      <c r="E41" s="14" t="s">
        <v>10</v>
      </c>
      <c r="F41" s="14" t="s">
        <v>11</v>
      </c>
      <c r="G41" s="14" t="s">
        <v>12</v>
      </c>
      <c r="H41" s="14" t="s">
        <v>13</v>
      </c>
      <c r="I41" s="14" t="s">
        <v>14</v>
      </c>
      <c r="J41" s="14" t="s">
        <v>15</v>
      </c>
      <c r="K41" s="14" t="s">
        <v>16</v>
      </c>
      <c r="L41" s="14" t="s">
        <v>17</v>
      </c>
      <c r="M41" s="14" t="s">
        <v>18</v>
      </c>
      <c r="N41" s="14" t="s">
        <v>19</v>
      </c>
      <c r="O41" s="14" t="s">
        <v>20</v>
      </c>
      <c r="P41" s="14" t="s">
        <v>21</v>
      </c>
      <c r="Q41" s="14" t="s">
        <v>22</v>
      </c>
      <c r="R41" s="14" t="s">
        <v>23</v>
      </c>
      <c r="S41" s="14" t="s">
        <v>25</v>
      </c>
      <c r="T41" s="14" t="s">
        <v>26</v>
      </c>
      <c r="U41" s="14" t="s">
        <v>34</v>
      </c>
      <c r="V41" s="14" t="s">
        <v>46</v>
      </c>
      <c r="W41" s="14" t="s">
        <v>47</v>
      </c>
    </row>
    <row r="42" spans="1:23" ht="15" customHeight="1">
      <c r="A42" s="35" t="s">
        <v>6</v>
      </c>
      <c r="B42" s="38" t="s">
        <v>4</v>
      </c>
      <c r="C42" s="6" t="s">
        <v>27</v>
      </c>
      <c r="D42" s="15">
        <v>1</v>
      </c>
      <c r="E42" s="15">
        <v>0</v>
      </c>
      <c r="F42" s="15">
        <v>2</v>
      </c>
      <c r="G42" s="15">
        <v>0</v>
      </c>
      <c r="H42" s="15">
        <v>1</v>
      </c>
      <c r="I42" s="15">
        <v>0</v>
      </c>
      <c r="J42" s="15">
        <v>1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1</v>
      </c>
      <c r="R42" s="15">
        <v>0</v>
      </c>
      <c r="S42" s="15">
        <v>0</v>
      </c>
      <c r="T42" s="15">
        <v>1</v>
      </c>
      <c r="U42" s="15">
        <v>0</v>
      </c>
      <c r="V42" s="6" t="s">
        <v>58</v>
      </c>
      <c r="W42" s="6" t="s">
        <v>59</v>
      </c>
    </row>
    <row r="43" spans="1:23" ht="15" customHeight="1">
      <c r="A43" s="36"/>
      <c r="B43" s="38"/>
      <c r="C43" s="7" t="s">
        <v>28</v>
      </c>
      <c r="D43" s="16">
        <v>17</v>
      </c>
      <c r="E43" s="16">
        <v>25</v>
      </c>
      <c r="F43" s="16">
        <v>15</v>
      </c>
      <c r="G43" s="16">
        <v>11</v>
      </c>
      <c r="H43" s="16">
        <v>14</v>
      </c>
      <c r="I43" s="16">
        <v>11</v>
      </c>
      <c r="J43" s="16">
        <v>26</v>
      </c>
      <c r="K43" s="16">
        <v>14</v>
      </c>
      <c r="L43" s="16">
        <v>11</v>
      </c>
      <c r="M43" s="16">
        <v>12</v>
      </c>
      <c r="N43" s="16">
        <v>14</v>
      </c>
      <c r="O43" s="16">
        <v>8</v>
      </c>
      <c r="P43" s="16">
        <v>11</v>
      </c>
      <c r="Q43" s="16">
        <v>6</v>
      </c>
      <c r="R43" s="16">
        <v>5</v>
      </c>
      <c r="S43" s="16">
        <v>9</v>
      </c>
      <c r="T43" s="16">
        <v>6</v>
      </c>
      <c r="U43" s="16">
        <v>3</v>
      </c>
      <c r="V43" s="7" t="s">
        <v>58</v>
      </c>
      <c r="W43" s="7" t="s">
        <v>50</v>
      </c>
    </row>
    <row r="44" spans="1:23" ht="15" customHeight="1">
      <c r="A44" s="36"/>
      <c r="B44" s="38"/>
      <c r="C44" s="7" t="s">
        <v>29</v>
      </c>
      <c r="D44" s="16">
        <v>89</v>
      </c>
      <c r="E44" s="16">
        <v>81</v>
      </c>
      <c r="F44" s="16">
        <v>92</v>
      </c>
      <c r="G44" s="16">
        <v>75</v>
      </c>
      <c r="H44" s="16">
        <v>71</v>
      </c>
      <c r="I44" s="16">
        <v>82</v>
      </c>
      <c r="J44" s="16">
        <v>81</v>
      </c>
      <c r="K44" s="16">
        <v>73</v>
      </c>
      <c r="L44" s="16">
        <v>68</v>
      </c>
      <c r="M44" s="16">
        <v>61</v>
      </c>
      <c r="N44" s="16">
        <v>65</v>
      </c>
      <c r="O44" s="16">
        <v>56</v>
      </c>
      <c r="P44" s="16">
        <v>73</v>
      </c>
      <c r="Q44" s="16">
        <v>57</v>
      </c>
      <c r="R44" s="16">
        <v>40</v>
      </c>
      <c r="S44" s="16">
        <v>58</v>
      </c>
      <c r="T44" s="16">
        <v>70</v>
      </c>
      <c r="U44" s="16">
        <v>56</v>
      </c>
      <c r="V44" s="7" t="s">
        <v>58</v>
      </c>
      <c r="W44" s="7" t="s">
        <v>50</v>
      </c>
    </row>
    <row r="45" spans="1:23" ht="15" customHeight="1">
      <c r="A45" s="36"/>
      <c r="B45" s="38"/>
      <c r="C45" s="7" t="s">
        <v>30</v>
      </c>
      <c r="D45" s="16">
        <v>121</v>
      </c>
      <c r="E45" s="16">
        <v>120</v>
      </c>
      <c r="F45" s="16">
        <v>117</v>
      </c>
      <c r="G45" s="16">
        <v>113</v>
      </c>
      <c r="H45" s="16">
        <v>98</v>
      </c>
      <c r="I45" s="16">
        <v>125</v>
      </c>
      <c r="J45" s="16">
        <v>121</v>
      </c>
      <c r="K45" s="16">
        <v>103</v>
      </c>
      <c r="L45" s="16">
        <v>106</v>
      </c>
      <c r="M45" s="16">
        <v>122</v>
      </c>
      <c r="N45" s="16">
        <v>99</v>
      </c>
      <c r="O45" s="16">
        <v>94</v>
      </c>
      <c r="P45" s="16">
        <v>80</v>
      </c>
      <c r="Q45" s="16">
        <v>110</v>
      </c>
      <c r="R45" s="16">
        <v>95</v>
      </c>
      <c r="S45" s="16">
        <v>82</v>
      </c>
      <c r="T45" s="16">
        <v>95</v>
      </c>
      <c r="U45" s="16">
        <v>104</v>
      </c>
      <c r="V45" s="7" t="s">
        <v>58</v>
      </c>
      <c r="W45" s="7" t="s">
        <v>50</v>
      </c>
    </row>
    <row r="46" spans="1:23" ht="15" customHeight="1">
      <c r="A46" s="36"/>
      <c r="B46" s="38"/>
      <c r="C46" s="7" t="s">
        <v>31</v>
      </c>
      <c r="D46" s="16">
        <v>54</v>
      </c>
      <c r="E46" s="16">
        <v>85</v>
      </c>
      <c r="F46" s="16">
        <v>70</v>
      </c>
      <c r="G46" s="16">
        <v>79</v>
      </c>
      <c r="H46" s="16">
        <v>75</v>
      </c>
      <c r="I46" s="16">
        <v>80</v>
      </c>
      <c r="J46" s="16">
        <v>77</v>
      </c>
      <c r="K46" s="16">
        <v>73</v>
      </c>
      <c r="L46" s="16">
        <v>64</v>
      </c>
      <c r="M46" s="16">
        <v>76</v>
      </c>
      <c r="N46" s="16">
        <v>83</v>
      </c>
      <c r="O46" s="16">
        <v>71</v>
      </c>
      <c r="P46" s="16">
        <v>73</v>
      </c>
      <c r="Q46" s="16">
        <v>93</v>
      </c>
      <c r="R46" s="16">
        <v>81</v>
      </c>
      <c r="S46" s="16">
        <v>60</v>
      </c>
      <c r="T46" s="16">
        <v>54</v>
      </c>
      <c r="U46" s="16">
        <v>68</v>
      </c>
      <c r="V46" s="7" t="s">
        <v>58</v>
      </c>
      <c r="W46" s="7" t="s">
        <v>50</v>
      </c>
    </row>
    <row r="47" spans="1:23" ht="15" customHeight="1">
      <c r="A47" s="36"/>
      <c r="B47" s="38"/>
      <c r="C47" s="7" t="s">
        <v>32</v>
      </c>
      <c r="D47" s="16">
        <v>43</v>
      </c>
      <c r="E47" s="16">
        <v>36</v>
      </c>
      <c r="F47" s="16">
        <v>34</v>
      </c>
      <c r="G47" s="16">
        <v>43</v>
      </c>
      <c r="H47" s="16">
        <v>73</v>
      </c>
      <c r="I47" s="16">
        <v>56</v>
      </c>
      <c r="J47" s="16">
        <v>51</v>
      </c>
      <c r="K47" s="16">
        <v>46</v>
      </c>
      <c r="L47" s="16">
        <v>39</v>
      </c>
      <c r="M47" s="16">
        <v>42</v>
      </c>
      <c r="N47" s="16">
        <v>42</v>
      </c>
      <c r="O47" s="16">
        <v>40</v>
      </c>
      <c r="P47" s="16">
        <v>53</v>
      </c>
      <c r="Q47" s="16">
        <v>54</v>
      </c>
      <c r="R47" s="16">
        <v>64</v>
      </c>
      <c r="S47" s="16">
        <v>79</v>
      </c>
      <c r="T47" s="16">
        <v>50</v>
      </c>
      <c r="U47" s="16">
        <v>52</v>
      </c>
      <c r="V47" s="7" t="s">
        <v>58</v>
      </c>
      <c r="W47" s="7" t="s">
        <v>50</v>
      </c>
    </row>
    <row r="48" spans="1:23" ht="15" customHeight="1">
      <c r="A48" s="36"/>
      <c r="B48" s="38"/>
      <c r="C48" s="8" t="s">
        <v>33</v>
      </c>
      <c r="D48" s="17">
        <v>6</v>
      </c>
      <c r="E48" s="17">
        <v>9</v>
      </c>
      <c r="F48" s="17">
        <v>8</v>
      </c>
      <c r="G48" s="17">
        <v>16</v>
      </c>
      <c r="H48" s="17">
        <v>13</v>
      </c>
      <c r="I48" s="16">
        <v>13</v>
      </c>
      <c r="J48" s="16">
        <v>16</v>
      </c>
      <c r="K48" s="16">
        <v>9</v>
      </c>
      <c r="L48" s="16">
        <v>8</v>
      </c>
      <c r="M48" s="16">
        <v>8</v>
      </c>
      <c r="N48" s="16">
        <v>7</v>
      </c>
      <c r="O48" s="16">
        <v>14</v>
      </c>
      <c r="P48" s="16">
        <v>10</v>
      </c>
      <c r="Q48" s="16">
        <v>14</v>
      </c>
      <c r="R48" s="16">
        <v>17</v>
      </c>
      <c r="S48" s="16">
        <v>14</v>
      </c>
      <c r="T48" s="16">
        <v>10</v>
      </c>
      <c r="U48" s="16">
        <v>23</v>
      </c>
      <c r="V48" s="7" t="s">
        <v>58</v>
      </c>
      <c r="W48" s="7" t="s">
        <v>50</v>
      </c>
    </row>
    <row r="49" spans="1:23" ht="15" customHeight="1">
      <c r="A49" s="36"/>
      <c r="B49" s="38"/>
      <c r="C49" s="9" t="s">
        <v>8</v>
      </c>
      <c r="D49" s="18">
        <v>0</v>
      </c>
      <c r="E49" s="18">
        <v>0</v>
      </c>
      <c r="F49" s="18">
        <v>0</v>
      </c>
      <c r="G49" s="18">
        <v>0</v>
      </c>
      <c r="H49" s="18">
        <v>1</v>
      </c>
      <c r="I49" s="18">
        <v>1</v>
      </c>
      <c r="J49" s="18">
        <v>0</v>
      </c>
      <c r="K49" s="18">
        <v>1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9" t="s">
        <v>60</v>
      </c>
      <c r="W49" s="9" t="s">
        <v>59</v>
      </c>
    </row>
    <row r="50" spans="1:23" ht="15" customHeight="1">
      <c r="A50" s="36"/>
      <c r="B50" s="39" t="s">
        <v>7</v>
      </c>
      <c r="C50" s="39"/>
      <c r="D50" s="19">
        <v>331</v>
      </c>
      <c r="E50" s="19">
        <v>356</v>
      </c>
      <c r="F50" s="19">
        <v>338</v>
      </c>
      <c r="G50" s="19">
        <v>337</v>
      </c>
      <c r="H50" s="19">
        <v>346</v>
      </c>
      <c r="I50" s="19">
        <v>368</v>
      </c>
      <c r="J50" s="19">
        <v>373</v>
      </c>
      <c r="K50" s="19">
        <v>319</v>
      </c>
      <c r="L50" s="19">
        <v>296</v>
      </c>
      <c r="M50" s="19">
        <v>321</v>
      </c>
      <c r="N50" s="19">
        <v>310</v>
      </c>
      <c r="O50" s="19">
        <v>283</v>
      </c>
      <c r="P50" s="19">
        <f t="shared" ref="P50:U50" si="0">SUM(P42:P49)</f>
        <v>300</v>
      </c>
      <c r="Q50" s="19">
        <f t="shared" si="0"/>
        <v>335</v>
      </c>
      <c r="R50" s="19">
        <f t="shared" si="0"/>
        <v>302</v>
      </c>
      <c r="S50" s="19">
        <f t="shared" si="0"/>
        <v>302</v>
      </c>
      <c r="T50" s="19">
        <f t="shared" si="0"/>
        <v>286</v>
      </c>
      <c r="U50" s="19">
        <f t="shared" si="0"/>
        <v>306</v>
      </c>
      <c r="V50" s="28" t="s">
        <v>57</v>
      </c>
      <c r="W50" s="28" t="s">
        <v>61</v>
      </c>
    </row>
    <row r="51" spans="1:23" ht="15" customHeight="1">
      <c r="A51" s="36"/>
      <c r="B51" s="38" t="s">
        <v>5</v>
      </c>
      <c r="C51" s="6" t="s">
        <v>27</v>
      </c>
      <c r="D51" s="15">
        <v>2</v>
      </c>
      <c r="E51" s="15">
        <v>0</v>
      </c>
      <c r="F51" s="15">
        <v>1</v>
      </c>
      <c r="G51" s="15">
        <v>0</v>
      </c>
      <c r="H51" s="15">
        <v>1</v>
      </c>
      <c r="I51" s="15">
        <v>0</v>
      </c>
      <c r="J51" s="15">
        <v>0</v>
      </c>
      <c r="K51" s="15">
        <v>0</v>
      </c>
      <c r="L51" s="15">
        <v>0</v>
      </c>
      <c r="M51" s="20">
        <v>0</v>
      </c>
      <c r="N51" s="20">
        <v>0</v>
      </c>
      <c r="O51" s="20">
        <v>0</v>
      </c>
      <c r="P51" s="20">
        <v>0</v>
      </c>
      <c r="Q51" s="20">
        <v>1</v>
      </c>
      <c r="R51" s="20">
        <v>1</v>
      </c>
      <c r="S51" s="20">
        <v>0</v>
      </c>
      <c r="T51" s="20">
        <v>0</v>
      </c>
      <c r="U51" s="20">
        <v>0</v>
      </c>
      <c r="V51" s="10" t="s">
        <v>56</v>
      </c>
      <c r="W51" s="10" t="s">
        <v>56</v>
      </c>
    </row>
    <row r="52" spans="1:23" ht="15" customHeight="1">
      <c r="A52" s="36"/>
      <c r="B52" s="38"/>
      <c r="C52" s="7" t="s">
        <v>28</v>
      </c>
      <c r="D52" s="16">
        <v>19</v>
      </c>
      <c r="E52" s="16">
        <v>9</v>
      </c>
      <c r="F52" s="16">
        <v>11</v>
      </c>
      <c r="G52" s="16">
        <v>11</v>
      </c>
      <c r="H52" s="16">
        <v>11</v>
      </c>
      <c r="I52" s="16">
        <v>12</v>
      </c>
      <c r="J52" s="16">
        <v>15</v>
      </c>
      <c r="K52" s="16">
        <v>11</v>
      </c>
      <c r="L52" s="16">
        <v>7</v>
      </c>
      <c r="M52" s="21">
        <v>4</v>
      </c>
      <c r="N52" s="21">
        <v>16</v>
      </c>
      <c r="O52" s="21">
        <v>11</v>
      </c>
      <c r="P52" s="21">
        <v>4</v>
      </c>
      <c r="Q52" s="21">
        <v>8</v>
      </c>
      <c r="R52" s="21">
        <v>8</v>
      </c>
      <c r="S52" s="21">
        <v>7</v>
      </c>
      <c r="T52" s="21">
        <v>7</v>
      </c>
      <c r="U52" s="21">
        <v>1</v>
      </c>
      <c r="V52" s="11" t="s">
        <v>56</v>
      </c>
      <c r="W52" s="11" t="s">
        <v>56</v>
      </c>
    </row>
    <row r="53" spans="1:23" ht="15" customHeight="1">
      <c r="A53" s="36"/>
      <c r="B53" s="38"/>
      <c r="C53" s="7" t="s">
        <v>29</v>
      </c>
      <c r="D53" s="16">
        <v>59</v>
      </c>
      <c r="E53" s="16">
        <v>60</v>
      </c>
      <c r="F53" s="16">
        <v>53</v>
      </c>
      <c r="G53" s="16">
        <v>55</v>
      </c>
      <c r="H53" s="16">
        <v>57</v>
      </c>
      <c r="I53" s="16">
        <v>54</v>
      </c>
      <c r="J53" s="16">
        <v>70</v>
      </c>
      <c r="K53" s="16">
        <v>56</v>
      </c>
      <c r="L53" s="16">
        <v>71</v>
      </c>
      <c r="M53" s="21">
        <v>49</v>
      </c>
      <c r="N53" s="21">
        <v>42</v>
      </c>
      <c r="O53" s="21">
        <v>43</v>
      </c>
      <c r="P53" s="21">
        <v>57</v>
      </c>
      <c r="Q53" s="21">
        <v>39</v>
      </c>
      <c r="R53" s="21">
        <v>36</v>
      </c>
      <c r="S53" s="21">
        <v>50</v>
      </c>
      <c r="T53" s="21">
        <v>61</v>
      </c>
      <c r="U53" s="21">
        <v>59</v>
      </c>
      <c r="V53" s="11" t="s">
        <v>56</v>
      </c>
      <c r="W53" s="11" t="s">
        <v>56</v>
      </c>
    </row>
    <row r="54" spans="1:23" ht="15" customHeight="1">
      <c r="A54" s="36"/>
      <c r="B54" s="38"/>
      <c r="C54" s="7" t="s">
        <v>30</v>
      </c>
      <c r="D54" s="16">
        <v>120</v>
      </c>
      <c r="E54" s="16">
        <v>112</v>
      </c>
      <c r="F54" s="16">
        <v>119</v>
      </c>
      <c r="G54" s="16">
        <v>100</v>
      </c>
      <c r="H54" s="16">
        <v>97</v>
      </c>
      <c r="I54" s="16">
        <v>118</v>
      </c>
      <c r="J54" s="16">
        <v>119</v>
      </c>
      <c r="K54" s="16">
        <v>97</v>
      </c>
      <c r="L54" s="16">
        <v>103</v>
      </c>
      <c r="M54" s="21">
        <v>125</v>
      </c>
      <c r="N54" s="21">
        <v>86</v>
      </c>
      <c r="O54" s="21">
        <v>90</v>
      </c>
      <c r="P54" s="21">
        <v>91</v>
      </c>
      <c r="Q54" s="21">
        <v>80</v>
      </c>
      <c r="R54" s="21">
        <v>72</v>
      </c>
      <c r="S54" s="21">
        <v>77</v>
      </c>
      <c r="T54" s="21">
        <v>96</v>
      </c>
      <c r="U54" s="21">
        <v>94</v>
      </c>
      <c r="V54" s="11" t="s">
        <v>56</v>
      </c>
      <c r="W54" s="11" t="s">
        <v>56</v>
      </c>
    </row>
    <row r="55" spans="1:23" ht="15" customHeight="1">
      <c r="A55" s="36"/>
      <c r="B55" s="38"/>
      <c r="C55" s="7" t="s">
        <v>31</v>
      </c>
      <c r="D55" s="16">
        <v>70</v>
      </c>
      <c r="E55" s="16">
        <v>92</v>
      </c>
      <c r="F55" s="16">
        <v>82</v>
      </c>
      <c r="G55" s="16">
        <v>103</v>
      </c>
      <c r="H55" s="16">
        <v>90</v>
      </c>
      <c r="I55" s="16">
        <v>80</v>
      </c>
      <c r="J55" s="16">
        <v>92</v>
      </c>
      <c r="K55" s="16">
        <v>70</v>
      </c>
      <c r="L55" s="16">
        <v>75</v>
      </c>
      <c r="M55" s="21">
        <v>72</v>
      </c>
      <c r="N55" s="21">
        <v>61</v>
      </c>
      <c r="O55" s="21">
        <v>61</v>
      </c>
      <c r="P55" s="21">
        <v>63</v>
      </c>
      <c r="Q55" s="21">
        <v>91</v>
      </c>
      <c r="R55" s="21">
        <v>63</v>
      </c>
      <c r="S55" s="21">
        <v>58</v>
      </c>
      <c r="T55" s="21">
        <v>68</v>
      </c>
      <c r="U55" s="21">
        <v>69</v>
      </c>
      <c r="V55" s="11" t="s">
        <v>56</v>
      </c>
      <c r="W55" s="11" t="s">
        <v>56</v>
      </c>
    </row>
    <row r="56" spans="1:23" ht="15" customHeight="1">
      <c r="A56" s="36"/>
      <c r="B56" s="38"/>
      <c r="C56" s="7" t="s">
        <v>32</v>
      </c>
      <c r="D56" s="16">
        <v>32</v>
      </c>
      <c r="E56" s="16">
        <v>28</v>
      </c>
      <c r="F56" s="16">
        <v>51</v>
      </c>
      <c r="G56" s="16">
        <v>49</v>
      </c>
      <c r="H56" s="16">
        <v>52</v>
      </c>
      <c r="I56" s="16">
        <v>45</v>
      </c>
      <c r="J56" s="16">
        <v>36</v>
      </c>
      <c r="K56" s="16">
        <v>36</v>
      </c>
      <c r="L56" s="16">
        <v>34</v>
      </c>
      <c r="M56" s="21">
        <v>31</v>
      </c>
      <c r="N56" s="21">
        <v>27</v>
      </c>
      <c r="O56" s="21">
        <v>30</v>
      </c>
      <c r="P56" s="21">
        <v>52</v>
      </c>
      <c r="Q56" s="21">
        <v>60</v>
      </c>
      <c r="R56" s="21">
        <v>44</v>
      </c>
      <c r="S56" s="21">
        <v>35</v>
      </c>
      <c r="T56" s="21">
        <v>37</v>
      </c>
      <c r="U56" s="21">
        <v>41</v>
      </c>
      <c r="V56" s="11" t="s">
        <v>56</v>
      </c>
      <c r="W56" s="11" t="s">
        <v>56</v>
      </c>
    </row>
    <row r="57" spans="1:23" ht="15" customHeight="1">
      <c r="A57" s="36"/>
      <c r="B57" s="38"/>
      <c r="C57" s="8" t="s">
        <v>33</v>
      </c>
      <c r="D57" s="17">
        <v>15</v>
      </c>
      <c r="E57" s="17">
        <v>19</v>
      </c>
      <c r="F57" s="17">
        <v>10</v>
      </c>
      <c r="G57" s="17">
        <v>18</v>
      </c>
      <c r="H57" s="17">
        <v>21</v>
      </c>
      <c r="I57" s="16">
        <v>15</v>
      </c>
      <c r="J57" s="16">
        <v>20</v>
      </c>
      <c r="K57" s="16">
        <v>10</v>
      </c>
      <c r="L57" s="16">
        <v>3</v>
      </c>
      <c r="M57" s="21">
        <v>10</v>
      </c>
      <c r="N57" s="21">
        <v>8</v>
      </c>
      <c r="O57" s="21">
        <v>16</v>
      </c>
      <c r="P57" s="21">
        <v>21</v>
      </c>
      <c r="Q57" s="21">
        <v>23</v>
      </c>
      <c r="R57" s="21">
        <v>24</v>
      </c>
      <c r="S57" s="21">
        <v>24</v>
      </c>
      <c r="T57" s="21">
        <v>22</v>
      </c>
      <c r="U57" s="21">
        <v>26</v>
      </c>
      <c r="V57" s="11" t="s">
        <v>56</v>
      </c>
      <c r="W57" s="11" t="s">
        <v>56</v>
      </c>
    </row>
    <row r="58" spans="1:23" ht="15" customHeight="1">
      <c r="A58" s="36"/>
      <c r="B58" s="38"/>
      <c r="C58" s="9" t="s">
        <v>8</v>
      </c>
      <c r="D58" s="18">
        <v>0</v>
      </c>
      <c r="E58" s="18">
        <v>0</v>
      </c>
      <c r="F58" s="18">
        <v>0</v>
      </c>
      <c r="G58" s="18">
        <v>0</v>
      </c>
      <c r="H58" s="18">
        <v>1</v>
      </c>
      <c r="I58" s="18">
        <v>0</v>
      </c>
      <c r="J58" s="18">
        <v>0</v>
      </c>
      <c r="K58" s="18">
        <v>0</v>
      </c>
      <c r="L58" s="18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12" t="s">
        <v>57</v>
      </c>
      <c r="W58" s="12" t="s">
        <v>61</v>
      </c>
    </row>
    <row r="59" spans="1:23" ht="15" customHeight="1" thickBot="1">
      <c r="A59" s="36"/>
      <c r="B59" s="40" t="s">
        <v>7</v>
      </c>
      <c r="C59" s="40"/>
      <c r="D59" s="23">
        <v>317</v>
      </c>
      <c r="E59" s="23">
        <v>320</v>
      </c>
      <c r="F59" s="23">
        <v>327</v>
      </c>
      <c r="G59" s="23">
        <v>336</v>
      </c>
      <c r="H59" s="23">
        <v>330</v>
      </c>
      <c r="I59" s="23">
        <v>324</v>
      </c>
      <c r="J59" s="23">
        <v>352</v>
      </c>
      <c r="K59" s="23">
        <v>280</v>
      </c>
      <c r="L59" s="23">
        <v>293</v>
      </c>
      <c r="M59" s="23">
        <v>291</v>
      </c>
      <c r="N59" s="24">
        <v>240</v>
      </c>
      <c r="O59" s="24">
        <v>251</v>
      </c>
      <c r="P59" s="24">
        <f t="shared" ref="P59:U59" si="1">SUM(P51:P58)</f>
        <v>288</v>
      </c>
      <c r="Q59" s="24">
        <f t="shared" si="1"/>
        <v>302</v>
      </c>
      <c r="R59" s="24">
        <f t="shared" si="1"/>
        <v>248</v>
      </c>
      <c r="S59" s="24">
        <f t="shared" si="1"/>
        <v>251</v>
      </c>
      <c r="T59" s="24">
        <f t="shared" si="1"/>
        <v>291</v>
      </c>
      <c r="U59" s="24">
        <f t="shared" si="1"/>
        <v>290</v>
      </c>
      <c r="V59" s="13" t="s">
        <v>59</v>
      </c>
      <c r="W59" s="13" t="s">
        <v>50</v>
      </c>
    </row>
    <row r="60" spans="1:23" ht="18" customHeight="1" thickTop="1">
      <c r="A60" s="37"/>
      <c r="B60" s="34" t="s">
        <v>24</v>
      </c>
      <c r="C60" s="34"/>
      <c r="D60" s="25">
        <f t="shared" ref="D60:U60" si="2">D50+D59</f>
        <v>648</v>
      </c>
      <c r="E60" s="25">
        <f t="shared" si="2"/>
        <v>676</v>
      </c>
      <c r="F60" s="25">
        <f t="shared" si="2"/>
        <v>665</v>
      </c>
      <c r="G60" s="25">
        <f t="shared" si="2"/>
        <v>673</v>
      </c>
      <c r="H60" s="25">
        <f t="shared" si="2"/>
        <v>676</v>
      </c>
      <c r="I60" s="25">
        <f t="shared" si="2"/>
        <v>692</v>
      </c>
      <c r="J60" s="25">
        <f t="shared" si="2"/>
        <v>725</v>
      </c>
      <c r="K60" s="25">
        <f t="shared" si="2"/>
        <v>599</v>
      </c>
      <c r="L60" s="25">
        <f t="shared" si="2"/>
        <v>589</v>
      </c>
      <c r="M60" s="25">
        <f t="shared" si="2"/>
        <v>612</v>
      </c>
      <c r="N60" s="25">
        <f t="shared" si="2"/>
        <v>550</v>
      </c>
      <c r="O60" s="25">
        <f t="shared" si="2"/>
        <v>534</v>
      </c>
      <c r="P60" s="25">
        <f t="shared" si="2"/>
        <v>588</v>
      </c>
      <c r="Q60" s="25">
        <f t="shared" si="2"/>
        <v>637</v>
      </c>
      <c r="R60" s="25">
        <f t="shared" si="2"/>
        <v>550</v>
      </c>
      <c r="S60" s="25">
        <f t="shared" si="2"/>
        <v>553</v>
      </c>
      <c r="T60" s="25">
        <f t="shared" si="2"/>
        <v>577</v>
      </c>
      <c r="U60" s="25">
        <f t="shared" si="2"/>
        <v>596</v>
      </c>
      <c r="V60" s="27" t="s">
        <v>50</v>
      </c>
      <c r="W60" s="27" t="s">
        <v>62</v>
      </c>
    </row>
  </sheetData>
  <mergeCells count="11">
    <mergeCell ref="B60:C60"/>
    <mergeCell ref="A3:C3"/>
    <mergeCell ref="A4:C4"/>
    <mergeCell ref="A5:C5"/>
    <mergeCell ref="A6:C6"/>
    <mergeCell ref="A41:C41"/>
    <mergeCell ref="A42:A60"/>
    <mergeCell ref="B42:B49"/>
    <mergeCell ref="B50:C50"/>
    <mergeCell ref="B51:B58"/>
    <mergeCell ref="B59:C59"/>
  </mergeCells>
  <phoneticPr fontId="1"/>
  <printOptions horizontalCentered="1" verticalCentered="1"/>
  <pageMargins left="0.51181102362204722" right="0.43307086614173229" top="0.62992125984251968" bottom="0.70866141732283472" header="0.669291338582677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受診児数年次推移(R3)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ＮＡＳＵ</dc:creator>
  <cp:lastModifiedBy>w</cp:lastModifiedBy>
  <cp:lastPrinted>2022-07-08T04:28:51Z</cp:lastPrinted>
  <dcterms:created xsi:type="dcterms:W3CDTF">1998-02-26T09:18:06Z</dcterms:created>
  <dcterms:modified xsi:type="dcterms:W3CDTF">2022-12-02T13:36:43Z</dcterms:modified>
</cp:coreProperties>
</file>