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314567\Desktop\"/>
    </mc:Choice>
  </mc:AlternateContent>
  <bookViews>
    <workbookView xWindow="0" yWindow="0" windowWidth="28800" windowHeight="10950" activeTab="2"/>
  </bookViews>
  <sheets>
    <sheet name="R1年度" sheetId="1" r:id="rId1"/>
    <sheet name="R2年度 " sheetId="2" r:id="rId2"/>
    <sheet name="R３年度" sheetId="4" r:id="rId3"/>
  </sheets>
  <definedNames>
    <definedName name="_xlnm.Print_Area" localSheetId="0">'R1年度'!$A$1:$M$17</definedName>
    <definedName name="_xlnm.Print_Area" localSheetId="1">'R2年度 '!$A$1:$M$17</definedName>
    <definedName name="_xlnm.Print_Area" localSheetId="2">'R３年度'!$A$1:$M$18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K7" i="4"/>
  <c r="I7" i="4"/>
  <c r="H7" i="4"/>
  <c r="J7" i="4" l="1"/>
  <c r="L6" i="2"/>
  <c r="K6" i="2"/>
  <c r="J6" i="2"/>
  <c r="I6" i="2"/>
  <c r="H6" i="2"/>
  <c r="H5" i="1" l="1"/>
  <c r="H6" i="1" l="1"/>
  <c r="I6" i="1"/>
  <c r="J6" i="1"/>
  <c r="K6" i="1"/>
  <c r="L6" i="1"/>
</calcChain>
</file>

<file path=xl/sharedStrings.xml><?xml version="1.0" encoding="utf-8"?>
<sst xmlns="http://schemas.openxmlformats.org/spreadsheetml/2006/main" count="113" uniqueCount="57">
  <si>
    <t>※附帯事務費除く</t>
    <rPh sb="1" eb="3">
      <t>フタイ</t>
    </rPh>
    <rPh sb="3" eb="6">
      <t>ジムヒ</t>
    </rPh>
    <rPh sb="6" eb="7">
      <t>ノゾ</t>
    </rPh>
    <phoneticPr fontId="2"/>
  </si>
  <si>
    <t>⑩事業内容は、実施要綱別表に掲げる事業メニューを記入するほか、整備された施設の規模、能力等を記入する。</t>
    <rPh sb="1" eb="3">
      <t>ジギョウ</t>
    </rPh>
    <rPh sb="3" eb="5">
      <t>ナイヨウ</t>
    </rPh>
    <rPh sb="7" eb="9">
      <t>ジッシ</t>
    </rPh>
    <rPh sb="9" eb="11">
      <t>ヨウコウ</t>
    </rPh>
    <rPh sb="11" eb="13">
      <t>ベッピョウ</t>
    </rPh>
    <rPh sb="14" eb="15">
      <t>カカ</t>
    </rPh>
    <rPh sb="24" eb="26">
      <t>キニュウ</t>
    </rPh>
    <rPh sb="31" eb="33">
      <t>セイビ</t>
    </rPh>
    <phoneticPr fontId="2"/>
  </si>
  <si>
    <t>⑧事業費は、事業実施地区ごとの、確定した事業費を記入し、⑨負担区分は、事業費の負担の内訳を記入する。</t>
    <rPh sb="1" eb="3">
      <t>ジギヨウ</t>
    </rPh>
    <rPh sb="3" eb="4">
      <t>ヒ</t>
    </rPh>
    <rPh sb="6" eb="8">
      <t>ジギョウ</t>
    </rPh>
    <rPh sb="8" eb="10">
      <t>ジッシ</t>
    </rPh>
    <rPh sb="10" eb="12">
      <t>チク</t>
    </rPh>
    <rPh sb="16" eb="18">
      <t>カクテイ</t>
    </rPh>
    <rPh sb="20" eb="23">
      <t>ジギョウヒ</t>
    </rPh>
    <rPh sb="24" eb="26">
      <t>キニュウ</t>
    </rPh>
    <rPh sb="29" eb="31">
      <t>フタン</t>
    </rPh>
    <rPh sb="31" eb="33">
      <t>クブン</t>
    </rPh>
    <rPh sb="35" eb="37">
      <t>ジギョウ</t>
    </rPh>
    <rPh sb="37" eb="38">
      <t>ヒ</t>
    </rPh>
    <rPh sb="39" eb="41">
      <t>フタン</t>
    </rPh>
    <rPh sb="42" eb="44">
      <t>ウチワケ</t>
    </rPh>
    <rPh sb="45" eb="47">
      <t>キニュウ</t>
    </rPh>
    <phoneticPr fontId="2"/>
  </si>
  <si>
    <t>⑦事業実施期間は、当該事業実施地区の事業実施期間（単年度又は複数年度の区分）を記入する。</t>
    <rPh sb="1" eb="3">
      <t>ジギョウ</t>
    </rPh>
    <rPh sb="3" eb="5">
      <t>ジッシ</t>
    </rPh>
    <rPh sb="5" eb="7">
      <t>キカン</t>
    </rPh>
    <rPh sb="9" eb="11">
      <t>トウガイ</t>
    </rPh>
    <rPh sb="11" eb="13">
      <t>ジギョウ</t>
    </rPh>
    <rPh sb="13" eb="15">
      <t>ジッシ</t>
    </rPh>
    <rPh sb="15" eb="17">
      <t>チク</t>
    </rPh>
    <rPh sb="18" eb="20">
      <t>ジギョウ</t>
    </rPh>
    <rPh sb="20" eb="22">
      <t>ジッシ</t>
    </rPh>
    <rPh sb="22" eb="24">
      <t>キカン</t>
    </rPh>
    <rPh sb="25" eb="28">
      <t>タンネンド</t>
    </rPh>
    <rPh sb="28" eb="29">
      <t>マタ</t>
    </rPh>
    <rPh sb="30" eb="32">
      <t>フクスウ</t>
    </rPh>
    <rPh sb="32" eb="34">
      <t>ネンド</t>
    </rPh>
    <rPh sb="35" eb="37">
      <t>クブン</t>
    </rPh>
    <rPh sb="39" eb="41">
      <t>キニュウ</t>
    </rPh>
    <phoneticPr fontId="2"/>
  </si>
  <si>
    <t>④政策目的～⑥取組については、別紙の「政策目的等一覧表」から、それぞれ該当するものを記入する。</t>
    <rPh sb="1" eb="3">
      <t>セイサク</t>
    </rPh>
    <rPh sb="3" eb="5">
      <t>モクテキ</t>
    </rPh>
    <rPh sb="7" eb="9">
      <t>トリクミ</t>
    </rPh>
    <rPh sb="15" eb="17">
      <t>ベッシ</t>
    </rPh>
    <rPh sb="19" eb="21">
      <t>セイサク</t>
    </rPh>
    <rPh sb="21" eb="23">
      <t>モクテキ</t>
    </rPh>
    <rPh sb="23" eb="24">
      <t>トウ</t>
    </rPh>
    <rPh sb="24" eb="26">
      <t>イチラン</t>
    </rPh>
    <rPh sb="26" eb="27">
      <t>ヒョウ</t>
    </rPh>
    <rPh sb="35" eb="37">
      <t>ガイトウ</t>
    </rPh>
    <rPh sb="42" eb="44">
      <t>キニュウ</t>
    </rPh>
    <phoneticPr fontId="2"/>
  </si>
  <si>
    <t>②地区名は、事業実施地区名を記入する（産地競争力の強化を目的とする取組のように、地区名のない場合は空欄とする）。</t>
    <rPh sb="1" eb="4">
      <t>チクメイ</t>
    </rPh>
    <rPh sb="6" eb="8">
      <t>ジギョウ</t>
    </rPh>
    <rPh sb="8" eb="10">
      <t>ジッシ</t>
    </rPh>
    <rPh sb="10" eb="13">
      <t>チクメイ</t>
    </rPh>
    <rPh sb="14" eb="16">
      <t>キニュウ</t>
    </rPh>
    <rPh sb="28" eb="30">
      <t>モクテキ</t>
    </rPh>
    <rPh sb="33" eb="35">
      <t>トリクミ</t>
    </rPh>
    <rPh sb="40" eb="43">
      <t>チクメイ</t>
    </rPh>
    <rPh sb="46" eb="48">
      <t>バアイ</t>
    </rPh>
    <rPh sb="49" eb="51">
      <t>クウラン</t>
    </rPh>
    <phoneticPr fontId="2"/>
  </si>
  <si>
    <t>①市町村名は、事業採択時の市町村名を記入する。</t>
    <rPh sb="1" eb="4">
      <t>シチョウソン</t>
    </rPh>
    <rPh sb="4" eb="5">
      <t>メイ</t>
    </rPh>
    <rPh sb="7" eb="9">
      <t>ジギヨウ</t>
    </rPh>
    <rPh sb="9" eb="11">
      <t>サイタク</t>
    </rPh>
    <rPh sb="11" eb="12">
      <t>ジ</t>
    </rPh>
    <rPh sb="13" eb="16">
      <t>シチョウソン</t>
    </rPh>
    <rPh sb="16" eb="17">
      <t>メイ</t>
    </rPh>
    <rPh sb="18" eb="20">
      <t>キニュウ</t>
    </rPh>
    <phoneticPr fontId="2"/>
  </si>
  <si>
    <t>（注）</t>
    <rPh sb="1" eb="2">
      <t>チュウ</t>
    </rPh>
    <phoneticPr fontId="2"/>
  </si>
  <si>
    <t>　</t>
  </si>
  <si>
    <t>計</t>
    <rPh sb="0" eb="1">
      <t>ケイ</t>
    </rPh>
    <phoneticPr fontId="2"/>
  </si>
  <si>
    <t>産地収益力の強化に向けた総合的推進</t>
    <rPh sb="0" eb="2">
      <t>サンチ</t>
    </rPh>
    <rPh sb="2" eb="5">
      <t>シュウエキリョク</t>
    </rPh>
    <rPh sb="6" eb="8">
      <t>キョウカ</t>
    </rPh>
    <rPh sb="9" eb="10">
      <t>ム</t>
    </rPh>
    <rPh sb="12" eb="15">
      <t>ソウゴウテキ</t>
    </rPh>
    <rPh sb="15" eb="17">
      <t>スイシン</t>
    </rPh>
    <phoneticPr fontId="2"/>
  </si>
  <si>
    <t>産地競争力の強化</t>
    <rPh sb="0" eb="2">
      <t>サンチ</t>
    </rPh>
    <rPh sb="2" eb="5">
      <t>キョウソウリョク</t>
    </rPh>
    <rPh sb="6" eb="8">
      <t>キョウカ</t>
    </rPh>
    <phoneticPr fontId="2"/>
  </si>
  <si>
    <t>その他(円）</t>
    <rPh sb="2" eb="3">
      <t>タ</t>
    </rPh>
    <rPh sb="4" eb="5">
      <t>エン</t>
    </rPh>
    <phoneticPr fontId="2"/>
  </si>
  <si>
    <t>市町村費(円）</t>
    <rPh sb="0" eb="3">
      <t>シチョウソン</t>
    </rPh>
    <rPh sb="3" eb="4">
      <t>ヒ</t>
    </rPh>
    <rPh sb="5" eb="6">
      <t>エン</t>
    </rPh>
    <phoneticPr fontId="2"/>
  </si>
  <si>
    <t>都道府県費(円）</t>
    <rPh sb="0" eb="4">
      <t>トドウフケン</t>
    </rPh>
    <rPh sb="4" eb="5">
      <t>ヒ</t>
    </rPh>
    <rPh sb="6" eb="7">
      <t>エン</t>
    </rPh>
    <phoneticPr fontId="2"/>
  </si>
  <si>
    <t>交付金(円）</t>
    <rPh sb="0" eb="3">
      <t>コウフキン</t>
    </rPh>
    <rPh sb="4" eb="5">
      <t>エン</t>
    </rPh>
    <phoneticPr fontId="2"/>
  </si>
  <si>
    <t>事　業　内　容
⑩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</si>
  <si>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負　　担　　区　　分　⑨</t>
    <rPh sb="0" eb="1">
      <t>フ</t>
    </rPh>
    <rPh sb="3" eb="4">
      <t>タン</t>
    </rPh>
    <rPh sb="6" eb="7">
      <t>ク</t>
    </rPh>
    <rPh sb="9" eb="10">
      <t>ブン</t>
    </rPh>
    <phoneticPr fontId="2"/>
  </si>
  <si>
    <t>事業費（円）
⑧　　　　</t>
    <rPh sb="0" eb="2">
      <t>ジギョウ</t>
    </rPh>
    <rPh sb="2" eb="3">
      <t>ヒ</t>
    </rPh>
    <rPh sb="4" eb="5">
      <t>エン</t>
    </rPh>
    <phoneticPr fontId="2"/>
  </si>
  <si>
    <t>事業実施期間
⑦</t>
    <rPh sb="0" eb="2">
      <t>ジギョウ</t>
    </rPh>
    <rPh sb="2" eb="4">
      <t>ジッシ</t>
    </rPh>
    <rPh sb="4" eb="6">
      <t>キカン</t>
    </rPh>
    <phoneticPr fontId="2"/>
  </si>
  <si>
    <t>取組
⑥</t>
    <rPh sb="0" eb="2">
      <t>トリクミ</t>
    </rPh>
    <phoneticPr fontId="2"/>
  </si>
  <si>
    <t>メニュー
⑤</t>
  </si>
  <si>
    <t>政策目的
④</t>
    <rPh sb="0" eb="2">
      <t>セイサク</t>
    </rPh>
    <rPh sb="2" eb="4">
      <t>モクテキ</t>
    </rPh>
    <phoneticPr fontId="2"/>
  </si>
  <si>
    <t>事業実施主体名
③</t>
    <rPh sb="0" eb="2">
      <t>ジギヨウ</t>
    </rPh>
    <rPh sb="2" eb="4">
      <t>ジッシ</t>
    </rPh>
    <rPh sb="4" eb="6">
      <t>シュタイ</t>
    </rPh>
    <rPh sb="6" eb="7">
      <t>メイ</t>
    </rPh>
    <phoneticPr fontId="2"/>
  </si>
  <si>
    <t>地区名
②</t>
    <rPh sb="0" eb="3">
      <t>チクメイ</t>
    </rPh>
    <phoneticPr fontId="2"/>
  </si>
  <si>
    <t>市町村名
①</t>
    <rPh sb="0" eb="3">
      <t>シチョウソン</t>
    </rPh>
    <rPh sb="3" eb="4">
      <t>メイ</t>
    </rPh>
    <phoneticPr fontId="2"/>
  </si>
  <si>
    <t>　</t>
    <phoneticPr fontId="2"/>
  </si>
  <si>
    <t>野洲市</t>
    <rPh sb="0" eb="3">
      <t>ヤスシ</t>
    </rPh>
    <phoneticPr fontId="2"/>
  </si>
  <si>
    <t>吉川地区</t>
    <rPh sb="0" eb="2">
      <t>ヨシカワ</t>
    </rPh>
    <rPh sb="2" eb="4">
      <t>チク</t>
    </rPh>
    <phoneticPr fontId="2"/>
  </si>
  <si>
    <t>株式会社アグテコ</t>
    <rPh sb="0" eb="2">
      <t>カブシキ</t>
    </rPh>
    <rPh sb="2" eb="4">
      <t>カイシャ</t>
    </rPh>
    <phoneticPr fontId="2"/>
  </si>
  <si>
    <t>リーフレタス</t>
    <phoneticPr fontId="2"/>
  </si>
  <si>
    <t>R1</t>
    <phoneticPr fontId="2"/>
  </si>
  <si>
    <t xml:space="preserve">高度環境制御栽培施設 29,279㎡ 
（出荷調製スペース含む）
</t>
    <phoneticPr fontId="2"/>
  </si>
  <si>
    <t>令和元年度　強い農業担い手づくり交付金交付対象事業の概要</t>
    <rPh sb="0" eb="2">
      <t>レイワ</t>
    </rPh>
    <rPh sb="2" eb="3">
      <t>ガン</t>
    </rPh>
    <rPh sb="10" eb="11">
      <t>ニナ</t>
    </rPh>
    <rPh sb="12" eb="13">
      <t>テ</t>
    </rPh>
    <rPh sb="19" eb="21">
      <t>コウフ</t>
    </rPh>
    <rPh sb="21" eb="23">
      <t>タイショウ</t>
    </rPh>
    <rPh sb="23" eb="25">
      <t>ジギョウ</t>
    </rPh>
    <phoneticPr fontId="2"/>
  </si>
  <si>
    <t>令和２年度　強い農業担い手づくり交付金交付対象事業の概要</t>
    <rPh sb="0" eb="2">
      <t>レイワ</t>
    </rPh>
    <rPh sb="10" eb="11">
      <t>ニナ</t>
    </rPh>
    <rPh sb="12" eb="13">
      <t>テ</t>
    </rPh>
    <rPh sb="19" eb="21">
      <t>コウフ</t>
    </rPh>
    <rPh sb="21" eb="23">
      <t>タイショウ</t>
    </rPh>
    <rPh sb="23" eb="25">
      <t>ジギョウ</t>
    </rPh>
    <phoneticPr fontId="2"/>
  </si>
  <si>
    <t>令和３年度　強い農業担い手づくり交付金交付対象事業の概要</t>
    <rPh sb="0" eb="2">
      <t>レイワ</t>
    </rPh>
    <rPh sb="10" eb="11">
      <t>ニナ</t>
    </rPh>
    <rPh sb="12" eb="13">
      <t>テ</t>
    </rPh>
    <rPh sb="19" eb="21">
      <t>コウフ</t>
    </rPh>
    <rPh sb="21" eb="23">
      <t>タイショウ</t>
    </rPh>
    <rPh sb="23" eb="25">
      <t>ジギョウ</t>
    </rPh>
    <phoneticPr fontId="2"/>
  </si>
  <si>
    <t>甲賀市</t>
    <rPh sb="0" eb="3">
      <t>コウカシ</t>
    </rPh>
    <phoneticPr fontId="2"/>
  </si>
  <si>
    <t>一般社団法人　滋賀県茶業会議所</t>
    <rPh sb="0" eb="2">
      <t>イッパン</t>
    </rPh>
    <rPh sb="2" eb="4">
      <t>シャダン</t>
    </rPh>
    <rPh sb="4" eb="6">
      <t>ホウジン</t>
    </rPh>
    <rPh sb="7" eb="10">
      <t>シガケン</t>
    </rPh>
    <rPh sb="10" eb="11">
      <t>チャ</t>
    </rPh>
    <rPh sb="11" eb="12">
      <t>ギョウ</t>
    </rPh>
    <rPh sb="12" eb="15">
      <t>カイギショ</t>
    </rPh>
    <phoneticPr fontId="2"/>
  </si>
  <si>
    <t>茶</t>
    <rPh sb="0" eb="1">
      <t>チャ</t>
    </rPh>
    <phoneticPr fontId="2"/>
  </si>
  <si>
    <t>信楽・土山・水口地区</t>
    <rPh sb="0" eb="2">
      <t>シガラキ</t>
    </rPh>
    <rPh sb="3" eb="5">
      <t>ツチヤマ</t>
    </rPh>
    <rPh sb="6" eb="8">
      <t>ミナクチ</t>
    </rPh>
    <rPh sb="8" eb="10">
      <t>チク</t>
    </rPh>
    <phoneticPr fontId="2"/>
  </si>
  <si>
    <t>R２</t>
    <phoneticPr fontId="2"/>
  </si>
  <si>
    <t>産地収益力の強化に向けた総合的推進</t>
  </si>
  <si>
    <t>守山市</t>
    <rPh sb="0" eb="3">
      <t>モリヤマシ</t>
    </rPh>
    <phoneticPr fontId="2"/>
  </si>
  <si>
    <t>甲賀市</t>
    <rPh sb="0" eb="3">
      <t>コウカシ</t>
    </rPh>
    <phoneticPr fontId="2"/>
  </si>
  <si>
    <t>野洲川畑地帯南流工区</t>
    <rPh sb="0" eb="2">
      <t>ヤス</t>
    </rPh>
    <rPh sb="2" eb="3">
      <t>ガワ</t>
    </rPh>
    <rPh sb="3" eb="5">
      <t>ハタチ</t>
    </rPh>
    <rPh sb="5" eb="6">
      <t>オビ</t>
    </rPh>
    <rPh sb="6" eb="7">
      <t>ミナミ</t>
    </rPh>
    <rPh sb="7" eb="8">
      <t>リュウ</t>
    </rPh>
    <rPh sb="8" eb="10">
      <t>コウク</t>
    </rPh>
    <phoneticPr fontId="2"/>
  </si>
  <si>
    <t>甲賀地区</t>
    <rPh sb="0" eb="2">
      <t>コウカ</t>
    </rPh>
    <rPh sb="2" eb="4">
      <t>チク</t>
    </rPh>
    <phoneticPr fontId="2"/>
  </si>
  <si>
    <t>グリーンエコスター株式会社</t>
    <rPh sb="9" eb="11">
      <t>カブシキ</t>
    </rPh>
    <rPh sb="11" eb="13">
      <t>ガイシャ</t>
    </rPh>
    <phoneticPr fontId="2"/>
  </si>
  <si>
    <t>甲賀農業協同組合</t>
    <rPh sb="0" eb="2">
      <t>コウカ</t>
    </rPh>
    <rPh sb="2" eb="4">
      <t>ノウギョウ</t>
    </rPh>
    <rPh sb="4" eb="6">
      <t>キョウドウ</t>
    </rPh>
    <rPh sb="6" eb="8">
      <t>クミアイ</t>
    </rPh>
    <phoneticPr fontId="2"/>
  </si>
  <si>
    <t>産地競争力の強化</t>
    <rPh sb="0" eb="2">
      <t>サンチ</t>
    </rPh>
    <rPh sb="2" eb="5">
      <t>キョウソウリョク</t>
    </rPh>
    <rPh sb="6" eb="8">
      <t>キョウカ</t>
    </rPh>
    <phoneticPr fontId="2"/>
  </si>
  <si>
    <t>産地競争力に向けた総合的推進</t>
    <rPh sb="0" eb="2">
      <t>サンチ</t>
    </rPh>
    <rPh sb="2" eb="5">
      <t>キョウソウリョク</t>
    </rPh>
    <rPh sb="6" eb="7">
      <t>ム</t>
    </rPh>
    <rPh sb="9" eb="12">
      <t>ソウゴウテキ</t>
    </rPh>
    <rPh sb="12" eb="14">
      <t>スイシン</t>
    </rPh>
    <phoneticPr fontId="2"/>
  </si>
  <si>
    <t>R3</t>
    <phoneticPr fontId="2"/>
  </si>
  <si>
    <t>産地合理化の促進</t>
    <rPh sb="0" eb="2">
      <t>サンチ</t>
    </rPh>
    <rPh sb="2" eb="5">
      <t>ゴウリカ</t>
    </rPh>
    <rPh sb="6" eb="8">
      <t>ソクシン</t>
    </rPh>
    <phoneticPr fontId="2"/>
  </si>
  <si>
    <t>イチゴ</t>
    <phoneticPr fontId="2"/>
  </si>
  <si>
    <t>防霜施設
（防霜ファン、ポール、電気設備等）</t>
    <rPh sb="0" eb="1">
      <t>フセ</t>
    </rPh>
    <rPh sb="1" eb="2">
      <t>シモ</t>
    </rPh>
    <rPh sb="2" eb="4">
      <t>シセツ</t>
    </rPh>
    <rPh sb="6" eb="7">
      <t>フセ</t>
    </rPh>
    <rPh sb="7" eb="8">
      <t>シモ</t>
    </rPh>
    <rPh sb="16" eb="18">
      <t>デンキ</t>
    </rPh>
    <rPh sb="18" eb="20">
      <t>セツビ</t>
    </rPh>
    <rPh sb="20" eb="21">
      <t>トウ</t>
    </rPh>
    <phoneticPr fontId="2"/>
  </si>
  <si>
    <t>水稲・麦・大豆</t>
    <rPh sb="0" eb="2">
      <t>スイトウ</t>
    </rPh>
    <rPh sb="3" eb="4">
      <t>ムギ</t>
    </rPh>
    <rPh sb="5" eb="7">
      <t>ダイズ</t>
    </rPh>
    <phoneticPr fontId="2"/>
  </si>
  <si>
    <t>穀物乾燥調製施設の再編整備
（循環型乾燥機6基、色彩選別機1基、湿式集塵設備一式、主操作盤整備一式）</t>
    <rPh sb="0" eb="2">
      <t>コクモツ</t>
    </rPh>
    <rPh sb="2" eb="4">
      <t>カンソウ</t>
    </rPh>
    <rPh sb="4" eb="6">
      <t>チョウセイ</t>
    </rPh>
    <rPh sb="6" eb="8">
      <t>シセツ</t>
    </rPh>
    <rPh sb="9" eb="11">
      <t>サイヘン</t>
    </rPh>
    <rPh sb="11" eb="13">
      <t>セイビ</t>
    </rPh>
    <rPh sb="15" eb="17">
      <t>ジュンカン</t>
    </rPh>
    <rPh sb="17" eb="18">
      <t>ガタ</t>
    </rPh>
    <rPh sb="18" eb="21">
      <t>カンソウキ</t>
    </rPh>
    <rPh sb="22" eb="23">
      <t>キ</t>
    </rPh>
    <rPh sb="24" eb="26">
      <t>シキサイ</t>
    </rPh>
    <rPh sb="26" eb="28">
      <t>センベツ</t>
    </rPh>
    <rPh sb="28" eb="29">
      <t>キ</t>
    </rPh>
    <rPh sb="30" eb="31">
      <t>キ</t>
    </rPh>
    <rPh sb="32" eb="34">
      <t>シッシキ</t>
    </rPh>
    <rPh sb="34" eb="36">
      <t>シュウジン</t>
    </rPh>
    <rPh sb="36" eb="38">
      <t>セツビ</t>
    </rPh>
    <rPh sb="38" eb="40">
      <t>イッシキ</t>
    </rPh>
    <rPh sb="41" eb="42">
      <t>シュ</t>
    </rPh>
    <rPh sb="42" eb="45">
      <t>ソウサバン</t>
    </rPh>
    <rPh sb="45" eb="47">
      <t>セイビ</t>
    </rPh>
    <rPh sb="47" eb="49">
      <t>イッシキ</t>
    </rPh>
    <phoneticPr fontId="2"/>
  </si>
  <si>
    <t>低コスト対候性ハウス（３棟103.5m）
（高度環境制御装置一式）</t>
    <rPh sb="0" eb="1">
      <t>テイ</t>
    </rPh>
    <rPh sb="4" eb="7">
      <t>タイコウセイ</t>
    </rPh>
    <rPh sb="12" eb="13">
      <t>トウ</t>
    </rPh>
    <rPh sb="22" eb="24">
      <t>コウド</t>
    </rPh>
    <rPh sb="24" eb="26">
      <t>カンキョウ</t>
    </rPh>
    <rPh sb="26" eb="28">
      <t>セイギョ</t>
    </rPh>
    <rPh sb="28" eb="30">
      <t>ソウチ</t>
    </rPh>
    <rPh sb="30" eb="32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</si>
</sst>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38" fontId="4" fillId="0" borderId="0" xfId="2" applyFont="1" applyBorder="1" applyAlignment="1">
      <alignment horizontal="left" vertical="center"/>
    </xf>
    <xf numFmtId="38" fontId="3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38" fontId="4" fillId="0" borderId="1" xfId="2" applyFont="1" applyBorder="1" applyAlignment="1">
      <alignment horizontal="left" vertical="center" shrinkToFit="1"/>
    </xf>
    <xf numFmtId="38" fontId="3" fillId="0" borderId="1" xfId="2" applyFont="1" applyBorder="1" applyAlignment="1">
      <alignment horizontal="right" vertical="center" shrinkToFit="1"/>
    </xf>
    <xf numFmtId="38" fontId="3" fillId="0" borderId="1" xfId="2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 shrinkToFit="1"/>
    </xf>
    <xf numFmtId="38" fontId="3" fillId="0" borderId="3" xfId="2" applyFont="1" applyBorder="1" applyAlignment="1">
      <alignment horizontal="right" vertical="center" shrinkToFit="1"/>
    </xf>
    <xf numFmtId="38" fontId="3" fillId="0" borderId="2" xfId="2" applyFont="1" applyBorder="1" applyAlignment="1">
      <alignment horizontal="right" vertical="center" shrinkToFit="1"/>
    </xf>
    <xf numFmtId="38" fontId="3" fillId="0" borderId="2" xfId="2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left" vertical="center" wrapText="1"/>
    </xf>
    <xf numFmtId="3" fontId="3" fillId="0" borderId="2" xfId="1" applyNumberFormat="1" applyFont="1" applyBorder="1" applyAlignment="1">
      <alignment horizontal="right" vertical="center" wrapText="1"/>
    </xf>
    <xf numFmtId="3" fontId="3" fillId="0" borderId="2" xfId="1" applyNumberFormat="1" applyFont="1" applyBorder="1" applyAlignment="1">
      <alignment horizontal="right" vertical="center" shrinkToFit="1"/>
    </xf>
    <xf numFmtId="3" fontId="3" fillId="0" borderId="3" xfId="1" applyNumberFormat="1" applyFont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left" vertical="center" wrapText="1" shrinkToFit="1"/>
    </xf>
    <xf numFmtId="0" fontId="8" fillId="0" borderId="1" xfId="3" applyFont="1" applyFill="1" applyBorder="1" applyAlignment="1">
      <alignment horizontal="left" vertical="center" wrapText="1" shrinkToFi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1"/>
    <cellStyle name="標準_交付金実績調（目的等一覧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14"/>
  <sheetViews>
    <sheetView workbookViewId="0">
      <selection activeCell="M5" sqref="M5"/>
    </sheetView>
  </sheetViews>
  <sheetFormatPr defaultRowHeight="13.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>
      <c r="A2" s="28"/>
      <c r="B2" s="28"/>
      <c r="C2" s="28"/>
      <c r="D2" s="28" t="s">
        <v>26</v>
      </c>
      <c r="E2" s="28"/>
      <c r="F2" s="28"/>
      <c r="G2" s="28"/>
      <c r="H2" s="28"/>
      <c r="I2" s="28"/>
      <c r="J2" s="28"/>
      <c r="K2" s="28"/>
      <c r="L2" s="28"/>
      <c r="M2" s="27"/>
    </row>
    <row r="3" spans="1:13">
      <c r="A3" s="45" t="s">
        <v>25</v>
      </c>
      <c r="B3" s="45" t="s">
        <v>24</v>
      </c>
      <c r="C3" s="45" t="s">
        <v>23</v>
      </c>
      <c r="D3" s="45" t="s">
        <v>22</v>
      </c>
      <c r="E3" s="45" t="s">
        <v>21</v>
      </c>
      <c r="F3" s="45" t="s">
        <v>20</v>
      </c>
      <c r="G3" s="45" t="s">
        <v>19</v>
      </c>
      <c r="H3" s="45" t="s">
        <v>18</v>
      </c>
      <c r="I3" s="40" t="s">
        <v>17</v>
      </c>
      <c r="J3" s="41"/>
      <c r="K3" s="41"/>
      <c r="L3" s="41"/>
      <c r="M3" s="42" t="s">
        <v>16</v>
      </c>
    </row>
    <row r="4" spans="1:13">
      <c r="A4" s="46"/>
      <c r="B4" s="46"/>
      <c r="C4" s="46"/>
      <c r="D4" s="46"/>
      <c r="E4" s="46"/>
      <c r="F4" s="46"/>
      <c r="G4" s="46"/>
      <c r="H4" s="46"/>
      <c r="I4" s="26" t="s">
        <v>15</v>
      </c>
      <c r="J4" s="26" t="s">
        <v>14</v>
      </c>
      <c r="K4" s="26" t="s">
        <v>13</v>
      </c>
      <c r="L4" s="25" t="s">
        <v>12</v>
      </c>
      <c r="M4" s="43"/>
    </row>
    <row r="5" spans="1:13" ht="53.25" customHeight="1">
      <c r="A5" s="23" t="s">
        <v>27</v>
      </c>
      <c r="B5" s="24" t="s">
        <v>28</v>
      </c>
      <c r="C5" s="23" t="s">
        <v>29</v>
      </c>
      <c r="D5" s="22" t="s">
        <v>11</v>
      </c>
      <c r="E5" s="21" t="s">
        <v>10</v>
      </c>
      <c r="F5" s="21" t="s">
        <v>30</v>
      </c>
      <c r="G5" s="20" t="s">
        <v>31</v>
      </c>
      <c r="H5" s="19">
        <f>SUM(I5:L5)</f>
        <v>1716000000</v>
      </c>
      <c r="I5" s="18">
        <v>738498000</v>
      </c>
      <c r="J5" s="18">
        <v>0</v>
      </c>
      <c r="K5" s="18">
        <v>0</v>
      </c>
      <c r="L5" s="17">
        <v>977502000</v>
      </c>
      <c r="M5" s="16" t="s">
        <v>32</v>
      </c>
    </row>
    <row r="6" spans="1:13">
      <c r="A6" s="13" t="s">
        <v>9</v>
      </c>
      <c r="B6" s="14"/>
      <c r="C6" s="15"/>
      <c r="D6" s="14" t="s">
        <v>8</v>
      </c>
      <c r="E6" s="14"/>
      <c r="F6" s="13"/>
      <c r="G6" s="12"/>
      <c r="H6" s="11">
        <f>SUM(H5:H5)</f>
        <v>1716000000</v>
      </c>
      <c r="I6" s="11">
        <f>SUM(I5:I5)</f>
        <v>738498000</v>
      </c>
      <c r="J6" s="11">
        <f>SUM(J5:J5)</f>
        <v>0</v>
      </c>
      <c r="K6" s="11">
        <f>SUM(K5:K5)</f>
        <v>0</v>
      </c>
      <c r="L6" s="11">
        <f>SUM(L5:L5)</f>
        <v>977502000</v>
      </c>
      <c r="M6" s="10" t="s">
        <v>8</v>
      </c>
    </row>
    <row r="7" spans="1:13">
      <c r="A7" s="3" t="s">
        <v>7</v>
      </c>
      <c r="B7" s="5"/>
      <c r="C7" s="5"/>
      <c r="D7" s="9"/>
      <c r="E7" s="8"/>
      <c r="F7" s="8"/>
      <c r="G7" s="7"/>
      <c r="H7" s="7"/>
      <c r="I7" s="7"/>
      <c r="J7" s="7"/>
      <c r="K7" s="7"/>
      <c r="L7" s="7"/>
      <c r="M7" s="6"/>
    </row>
    <row r="8" spans="1:13">
      <c r="A8" s="5" t="s">
        <v>6</v>
      </c>
      <c r="B8" s="4"/>
      <c r="C8" s="4"/>
      <c r="D8" s="4"/>
      <c r="E8" s="4"/>
      <c r="F8" s="4"/>
      <c r="G8" s="4"/>
      <c r="H8" s="4"/>
      <c r="I8" s="3"/>
      <c r="J8" s="1"/>
      <c r="K8" s="1"/>
      <c r="L8" s="1"/>
      <c r="M8" s="1"/>
    </row>
    <row r="9" spans="1:13">
      <c r="A9" s="2" t="s">
        <v>5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2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2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1">
    <mergeCell ref="I3:L3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" right="0.2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14"/>
  <sheetViews>
    <sheetView workbookViewId="0">
      <selection activeCell="M26" sqref="M26"/>
    </sheetView>
  </sheetViews>
  <sheetFormatPr defaultRowHeight="13.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>
      <c r="A2" s="28"/>
      <c r="B2" s="28"/>
      <c r="C2" s="28"/>
      <c r="D2" s="28" t="s">
        <v>26</v>
      </c>
      <c r="E2" s="28"/>
      <c r="F2" s="28"/>
      <c r="G2" s="28"/>
      <c r="H2" s="28"/>
      <c r="I2" s="28"/>
      <c r="J2" s="28"/>
      <c r="K2" s="28"/>
      <c r="L2" s="28"/>
      <c r="M2" s="27"/>
    </row>
    <row r="3" spans="1:13">
      <c r="A3" s="45" t="s">
        <v>25</v>
      </c>
      <c r="B3" s="45" t="s">
        <v>24</v>
      </c>
      <c r="C3" s="45" t="s">
        <v>23</v>
      </c>
      <c r="D3" s="45" t="s">
        <v>22</v>
      </c>
      <c r="E3" s="45" t="s">
        <v>21</v>
      </c>
      <c r="F3" s="45" t="s">
        <v>20</v>
      </c>
      <c r="G3" s="45" t="s">
        <v>19</v>
      </c>
      <c r="H3" s="45" t="s">
        <v>18</v>
      </c>
      <c r="I3" s="40" t="s">
        <v>17</v>
      </c>
      <c r="J3" s="41"/>
      <c r="K3" s="41"/>
      <c r="L3" s="41"/>
      <c r="M3" s="42" t="s">
        <v>16</v>
      </c>
    </row>
    <row r="4" spans="1:13">
      <c r="A4" s="46"/>
      <c r="B4" s="46"/>
      <c r="C4" s="46"/>
      <c r="D4" s="46"/>
      <c r="E4" s="46"/>
      <c r="F4" s="46"/>
      <c r="G4" s="46"/>
      <c r="H4" s="46"/>
      <c r="I4" s="29" t="s">
        <v>15</v>
      </c>
      <c r="J4" s="29" t="s">
        <v>14</v>
      </c>
      <c r="K4" s="29" t="s">
        <v>13</v>
      </c>
      <c r="L4" s="25" t="s">
        <v>12</v>
      </c>
      <c r="M4" s="43"/>
    </row>
    <row r="5" spans="1:13" s="32" customFormat="1" ht="53.25" customHeight="1">
      <c r="A5" s="34" t="s">
        <v>36</v>
      </c>
      <c r="B5" s="34" t="s">
        <v>39</v>
      </c>
      <c r="C5" s="34" t="s">
        <v>37</v>
      </c>
      <c r="D5" s="38" t="s">
        <v>11</v>
      </c>
      <c r="E5" s="39" t="s">
        <v>41</v>
      </c>
      <c r="F5" s="21" t="s">
        <v>38</v>
      </c>
      <c r="G5" s="20" t="s">
        <v>40</v>
      </c>
      <c r="H5" s="19">
        <v>43791000</v>
      </c>
      <c r="I5" s="18">
        <v>19905000</v>
      </c>
      <c r="J5" s="18">
        <v>4976000</v>
      </c>
      <c r="K5" s="18">
        <v>4976000</v>
      </c>
      <c r="L5" s="17">
        <v>13934000</v>
      </c>
      <c r="M5" s="16" t="s">
        <v>53</v>
      </c>
    </row>
    <row r="6" spans="1:13">
      <c r="A6" s="13" t="s">
        <v>9</v>
      </c>
      <c r="B6" s="14"/>
      <c r="C6" s="15"/>
      <c r="D6" s="14" t="s">
        <v>8</v>
      </c>
      <c r="E6" s="14"/>
      <c r="F6" s="13"/>
      <c r="G6" s="12"/>
      <c r="H6" s="11">
        <f>SUM(H5:H5)</f>
        <v>43791000</v>
      </c>
      <c r="I6" s="11">
        <f>SUM(I5:I5)</f>
        <v>19905000</v>
      </c>
      <c r="J6" s="11">
        <f>SUM(J5:J5)</f>
        <v>4976000</v>
      </c>
      <c r="K6" s="11">
        <f>SUM(K5:K5)</f>
        <v>4976000</v>
      </c>
      <c r="L6" s="11">
        <f>SUM(L5:L5)</f>
        <v>13934000</v>
      </c>
      <c r="M6" s="10" t="s">
        <v>8</v>
      </c>
    </row>
    <row r="7" spans="1:13">
      <c r="A7" s="3" t="s">
        <v>7</v>
      </c>
      <c r="B7" s="5"/>
      <c r="C7" s="5"/>
      <c r="D7" s="9"/>
      <c r="E7" s="8"/>
      <c r="F7" s="8"/>
      <c r="G7" s="7"/>
      <c r="H7" s="7"/>
      <c r="I7" s="7"/>
      <c r="J7" s="7"/>
      <c r="K7" s="7"/>
      <c r="L7" s="7"/>
      <c r="M7" s="6"/>
    </row>
    <row r="8" spans="1:13">
      <c r="A8" s="5" t="s">
        <v>6</v>
      </c>
      <c r="B8" s="4"/>
      <c r="C8" s="4"/>
      <c r="D8" s="4"/>
      <c r="E8" s="4"/>
      <c r="F8" s="4"/>
      <c r="G8" s="4"/>
      <c r="H8" s="4"/>
      <c r="I8" s="3"/>
      <c r="J8" s="1"/>
      <c r="K8" s="1"/>
      <c r="L8" s="1"/>
      <c r="M8" s="1"/>
    </row>
    <row r="9" spans="1:13">
      <c r="A9" s="2" t="s">
        <v>5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2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2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1"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2"/>
  <pageMargins left="0.7" right="0.2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15"/>
  <sheetViews>
    <sheetView tabSelected="1" workbookViewId="0">
      <selection activeCell="M5" sqref="M5"/>
    </sheetView>
  </sheetViews>
  <sheetFormatPr defaultRowHeight="13.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>
      <c r="A2" s="28"/>
      <c r="B2" s="28"/>
      <c r="C2" s="28"/>
      <c r="D2" s="28" t="s">
        <v>26</v>
      </c>
      <c r="E2" s="28"/>
      <c r="F2" s="28"/>
      <c r="G2" s="28"/>
      <c r="H2" s="28"/>
      <c r="I2" s="28"/>
      <c r="J2" s="28"/>
      <c r="K2" s="28"/>
      <c r="L2" s="28"/>
      <c r="M2" s="27"/>
    </row>
    <row r="3" spans="1:13">
      <c r="A3" s="45" t="s">
        <v>25</v>
      </c>
      <c r="B3" s="45" t="s">
        <v>24</v>
      </c>
      <c r="C3" s="45" t="s">
        <v>23</v>
      </c>
      <c r="D3" s="45" t="s">
        <v>22</v>
      </c>
      <c r="E3" s="45" t="s">
        <v>21</v>
      </c>
      <c r="F3" s="45" t="s">
        <v>20</v>
      </c>
      <c r="G3" s="45" t="s">
        <v>19</v>
      </c>
      <c r="H3" s="45" t="s">
        <v>18</v>
      </c>
      <c r="I3" s="40" t="s">
        <v>17</v>
      </c>
      <c r="J3" s="41"/>
      <c r="K3" s="41"/>
      <c r="L3" s="41"/>
      <c r="M3" s="42" t="s">
        <v>16</v>
      </c>
    </row>
    <row r="4" spans="1:13">
      <c r="A4" s="46"/>
      <c r="B4" s="46"/>
      <c r="C4" s="46"/>
      <c r="D4" s="46"/>
      <c r="E4" s="46"/>
      <c r="F4" s="46"/>
      <c r="G4" s="46"/>
      <c r="H4" s="46"/>
      <c r="I4" s="29" t="s">
        <v>15</v>
      </c>
      <c r="J4" s="29" t="s">
        <v>14</v>
      </c>
      <c r="K4" s="29" t="s">
        <v>13</v>
      </c>
      <c r="L4" s="25" t="s">
        <v>12</v>
      </c>
      <c r="M4" s="43"/>
    </row>
    <row r="5" spans="1:13" ht="75" customHeight="1">
      <c r="A5" s="34" t="s">
        <v>42</v>
      </c>
      <c r="B5" s="34" t="s">
        <v>44</v>
      </c>
      <c r="C5" s="34" t="s">
        <v>46</v>
      </c>
      <c r="D5" s="34" t="s">
        <v>48</v>
      </c>
      <c r="E5" s="34" t="s">
        <v>49</v>
      </c>
      <c r="F5" s="34" t="s">
        <v>52</v>
      </c>
      <c r="G5" s="20" t="s">
        <v>50</v>
      </c>
      <c r="H5" s="35">
        <v>317350000</v>
      </c>
      <c r="I5" s="36">
        <v>144250000</v>
      </c>
      <c r="J5" s="33">
        <v>0</v>
      </c>
      <c r="K5" s="33">
        <v>0</v>
      </c>
      <c r="L5" s="37">
        <v>173100000</v>
      </c>
      <c r="M5" s="30" t="s">
        <v>56</v>
      </c>
    </row>
    <row r="6" spans="1:13" s="31" customFormat="1" ht="75" customHeight="1">
      <c r="A6" s="34" t="s">
        <v>43</v>
      </c>
      <c r="B6" s="34" t="s">
        <v>45</v>
      </c>
      <c r="C6" s="34" t="s">
        <v>47</v>
      </c>
      <c r="D6" s="22" t="s">
        <v>48</v>
      </c>
      <c r="E6" s="21" t="s">
        <v>51</v>
      </c>
      <c r="F6" s="21" t="s">
        <v>54</v>
      </c>
      <c r="G6" s="20" t="s">
        <v>50</v>
      </c>
      <c r="H6" s="19">
        <v>396124300</v>
      </c>
      <c r="I6" s="18">
        <v>180056000</v>
      </c>
      <c r="J6" s="18">
        <v>0</v>
      </c>
      <c r="K6" s="18">
        <v>18005000</v>
      </c>
      <c r="L6" s="17">
        <v>198063300</v>
      </c>
      <c r="M6" s="30" t="s">
        <v>55</v>
      </c>
    </row>
    <row r="7" spans="1:13">
      <c r="A7" s="13" t="s">
        <v>9</v>
      </c>
      <c r="B7" s="14"/>
      <c r="C7" s="15"/>
      <c r="D7" s="14" t="s">
        <v>8</v>
      </c>
      <c r="E7" s="14"/>
      <c r="F7" s="13"/>
      <c r="G7" s="12"/>
      <c r="H7" s="11">
        <f>SUM(H5:H6)</f>
        <v>713474300</v>
      </c>
      <c r="I7" s="11">
        <f>SUM(I5:I6)</f>
        <v>324306000</v>
      </c>
      <c r="J7" s="11">
        <f>SUM(J6:J6)</f>
        <v>0</v>
      </c>
      <c r="K7" s="11">
        <f>SUM(K5:K6)</f>
        <v>18005000</v>
      </c>
      <c r="L7" s="11">
        <f>SUM(L5:L6)</f>
        <v>371163300</v>
      </c>
      <c r="M7" s="10" t="s">
        <v>8</v>
      </c>
    </row>
    <row r="8" spans="1:13">
      <c r="A8" s="3" t="s">
        <v>7</v>
      </c>
      <c r="B8" s="5"/>
      <c r="C8" s="5"/>
      <c r="D8" s="9"/>
      <c r="E8" s="8"/>
      <c r="F8" s="8"/>
      <c r="G8" s="7"/>
      <c r="H8" s="7"/>
      <c r="I8" s="7"/>
      <c r="J8" s="7"/>
      <c r="K8" s="7"/>
      <c r="L8" s="7"/>
      <c r="M8" s="6"/>
    </row>
    <row r="9" spans="1:13">
      <c r="A9" s="5" t="s">
        <v>6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>
      <c r="A10" s="2" t="s">
        <v>5</v>
      </c>
      <c r="B10" s="4"/>
      <c r="C10" s="4"/>
      <c r="D10" s="4"/>
      <c r="E10" s="4"/>
      <c r="F10" s="4"/>
      <c r="G10" s="4"/>
      <c r="H10" s="4"/>
      <c r="I10" s="3"/>
      <c r="J10" s="1"/>
      <c r="K10" s="1"/>
      <c r="L10" s="1"/>
      <c r="M10" s="1"/>
    </row>
    <row r="11" spans="1:13">
      <c r="A11" s="2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2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 t="s">
        <v>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1"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2"/>
  <pageMargins left="0.7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R1年度</vt:lpstr>
      <vt:lpstr>R2年度 </vt:lpstr>
      <vt:lpstr>R３年度</vt:lpstr>
      <vt:lpstr>'R1年度'!Print_Area</vt:lpstr>
      <vt:lpstr>'R2年度 '!Print_Area</vt:lpstr>
      <vt:lpstr>'R３年度'!Print_Area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2022-05-23T04:47:54Z</cp:lastPrinted>
  <dcterms:created xsi:type="dcterms:W3CDTF">2020-07-20T08:58:25Z</dcterms:created>
  <dcterms:modified xsi:type="dcterms:W3CDTF">2022-05-23T04:48:31Z</dcterms:modified>
</cp:coreProperties>
</file>