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4.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2.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W01\ff00$\10_観光企画室フォルダ\51 観光入込客統計\10_各統計_未\00_滋賀県観光統計調査_未\00_観光入込客統計_未\R2\20_確定値\01_冊子作成\完成版データ\"/>
    </mc:Choice>
  </mc:AlternateContent>
  <bookViews>
    <workbookView xWindow="-120" yWindow="-120" windowWidth="29040" windowHeight="15840"/>
  </bookViews>
  <sheets>
    <sheet name="表紙" sheetId="5" r:id="rId1"/>
    <sheet name="目次" sheetId="7" r:id="rId2"/>
    <sheet name="１頁" sheetId="8" r:id="rId3"/>
    <sheet name="２頁" sheetId="9" r:id="rId4"/>
    <sheet name="3頁" sheetId="10" r:id="rId5"/>
    <sheet name="４頁" sheetId="11" r:id="rId6"/>
    <sheet name="５頁" sheetId="12" r:id="rId7"/>
    <sheet name="６頁" sheetId="13" r:id="rId8"/>
    <sheet name="7頁" sheetId="14" r:id="rId9"/>
    <sheet name="8頁" sheetId="15" r:id="rId10"/>
    <sheet name="9~11頁" sheetId="16" r:id="rId11"/>
    <sheet name="12～13頁" sheetId="17" r:id="rId12"/>
    <sheet name="14頁" sheetId="18" r:id="rId13"/>
    <sheet name="15頁" sheetId="19" r:id="rId14"/>
    <sheet name="16頁" sheetId="20" r:id="rId15"/>
    <sheet name="17頁" sheetId="21" r:id="rId16"/>
    <sheet name="18頁" sheetId="22" r:id="rId17"/>
  </sheets>
  <externalReferences>
    <externalReference r:id="rId18"/>
  </externalReferences>
  <definedNames>
    <definedName name="_A1" localSheetId="16">#REF!</definedName>
    <definedName name="_A1">#REF!</definedName>
    <definedName name="_A2" localSheetId="16">#REF!</definedName>
    <definedName name="_A2">#REF!</definedName>
    <definedName name="_A3" localSheetId="16">#REF!</definedName>
    <definedName name="_A3">#REF!</definedName>
    <definedName name="_A4" localSheetId="16">#REF!</definedName>
    <definedName name="_A4">#REF!</definedName>
    <definedName name="_A5" localSheetId="16">#REF!</definedName>
    <definedName name="_A5">#REF!</definedName>
    <definedName name="_B1" localSheetId="16">#REF!</definedName>
    <definedName name="_B1">#REF!</definedName>
    <definedName name="_B2" localSheetId="16">#REF!</definedName>
    <definedName name="_B2">#REF!</definedName>
    <definedName name="_B3" localSheetId="16">#REF!</definedName>
    <definedName name="_B3">#REF!</definedName>
    <definedName name="_xlnm._FilterDatabase" localSheetId="12" hidden="1">'14頁'!$A$3:$E$31</definedName>
    <definedName name="data" localSheetId="16">#REF!</definedName>
    <definedName name="data">#REF!</definedName>
    <definedName name="_xlnm.Print_Area" localSheetId="12">'14頁'!$A$1:$F$34</definedName>
    <definedName name="_xlnm.Print_Area" localSheetId="15">'17頁'!$A$1:$D$16</definedName>
    <definedName name="_xlnm.Print_Area" localSheetId="16">'18頁'!$A$2:$N$36</definedName>
    <definedName name="_xlnm.Print_Area" localSheetId="2">'１頁'!$A$1:$J$20</definedName>
    <definedName name="_xlnm.Print_Area" localSheetId="3">'２頁'!$A$1:$F$48</definedName>
    <definedName name="_xlnm.Print_Area" localSheetId="4">'3頁'!$A$1:$H$50</definedName>
    <definedName name="_xlnm.Print_Area" localSheetId="5">'４頁'!$A$1:$J$44</definedName>
    <definedName name="_xlnm.Print_Area" localSheetId="6">'５頁'!$A$1:$J$53</definedName>
    <definedName name="_xlnm.Print_Area" localSheetId="7">'６頁'!$A$1:$I$54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72" i="22" l="1"/>
  <c r="B65" i="22"/>
  <c r="D64" i="22"/>
  <c r="C64" i="22"/>
  <c r="B64" i="22" s="1"/>
  <c r="B63" i="22"/>
  <c r="B62" i="22"/>
  <c r="B61" i="22"/>
  <c r="B60" i="22"/>
  <c r="B59" i="22"/>
  <c r="B58" i="22"/>
  <c r="B57" i="22"/>
  <c r="B55" i="22"/>
  <c r="B54" i="22"/>
  <c r="B53" i="22"/>
  <c r="B52" i="22"/>
  <c r="B51" i="22"/>
</calcChain>
</file>

<file path=xl/sharedStrings.xml><?xml version="1.0" encoding="utf-8"?>
<sst xmlns="http://schemas.openxmlformats.org/spreadsheetml/2006/main" count="916" uniqueCount="430">
  <si>
    <t>滋賀県観光入込客統計調査書</t>
  </si>
  <si>
    <t>滋賀県商工観光労働部観光振興局</t>
    <rPh sb="10" eb="12">
      <t>カンコウ</t>
    </rPh>
    <rPh sb="12" eb="14">
      <t>シンコウ</t>
    </rPh>
    <rPh sb="14" eb="15">
      <t>キョク</t>
    </rPh>
    <phoneticPr fontId="3"/>
  </si>
  <si>
    <t>令　和　２　年</t>
    <rPh sb="0" eb="1">
      <t>レイ</t>
    </rPh>
    <rPh sb="2" eb="3">
      <t>ワ</t>
    </rPh>
    <phoneticPr fontId="3"/>
  </si>
  <si>
    <t>10．観光入込客数推移　………………………………………　  18</t>
    <rPh sb="3" eb="5">
      <t>カンコウ</t>
    </rPh>
    <rPh sb="5" eb="7">
      <t>イリコミ</t>
    </rPh>
    <rPh sb="7" eb="8">
      <t>キャク</t>
    </rPh>
    <rPh sb="8" eb="9">
      <t>スウ</t>
    </rPh>
    <rPh sb="9" eb="11">
      <t>スイイ</t>
    </rPh>
    <phoneticPr fontId="3"/>
  </si>
  <si>
    <t>９．主な出来事　　……………………………………………　　17</t>
    <phoneticPr fontId="3"/>
  </si>
  <si>
    <t>８．令和２年滋賀県内有料道路利用台数調べ  　…………　　16</t>
    <rPh sb="2" eb="4">
      <t>レイワ</t>
    </rPh>
    <rPh sb="5" eb="6">
      <t>ネン</t>
    </rPh>
    <rPh sb="6" eb="9">
      <t>シガケン</t>
    </rPh>
    <rPh sb="9" eb="10">
      <t>ナイ</t>
    </rPh>
    <rPh sb="10" eb="12">
      <t>ユウリョウ</t>
    </rPh>
    <rPh sb="12" eb="14">
      <t>ドウロ</t>
    </rPh>
    <rPh sb="14" eb="16">
      <t>リヨウ</t>
    </rPh>
    <rPh sb="16" eb="18">
      <t>ダイスウ</t>
    </rPh>
    <rPh sb="18" eb="19">
      <t>チョウ</t>
    </rPh>
    <phoneticPr fontId="3"/>
  </si>
  <si>
    <t>７．年別観光入込客数の推移　　……………………………　　15</t>
    <phoneticPr fontId="3"/>
  </si>
  <si>
    <t>６．観光入込客数ベスト３０　　……………………………　　14</t>
    <phoneticPr fontId="3"/>
  </si>
  <si>
    <t>５．市町別・観光目的別観光入込客数　　…………………　　12</t>
    <rPh sb="6" eb="8">
      <t>カンコウ</t>
    </rPh>
    <rPh sb="8" eb="10">
      <t>モクテキ</t>
    </rPh>
    <rPh sb="10" eb="11">
      <t>ベツ</t>
    </rPh>
    <rPh sb="11" eb="13">
      <t>カンコウ</t>
    </rPh>
    <phoneticPr fontId="3"/>
  </si>
  <si>
    <t>４．市町別・月別観光入込客数　　　………………………　　９</t>
    <rPh sb="8" eb="10">
      <t>カンコウ</t>
    </rPh>
    <phoneticPr fontId="3"/>
  </si>
  <si>
    <t>３．地域別・月別観光入込客数　　　………………………　　７</t>
    <rPh sb="2" eb="4">
      <t>チイキ</t>
    </rPh>
    <rPh sb="8" eb="10">
      <t>カンコウ</t>
    </rPh>
    <phoneticPr fontId="3"/>
  </si>
  <si>
    <t>　　　(5) 地域別観光入込客数の内訳</t>
    <rPh sb="12" eb="14">
      <t>イリコミ</t>
    </rPh>
    <phoneticPr fontId="3"/>
  </si>
  <si>
    <t>　　　(4) 月別観光入込客数の内訳</t>
    <rPh sb="11" eb="13">
      <t>イリコミ</t>
    </rPh>
    <phoneticPr fontId="3"/>
  </si>
  <si>
    <t>　　　(3) 季節別観光入込客数の内訳</t>
    <rPh sb="12" eb="14">
      <t>イリコミ</t>
    </rPh>
    <phoneticPr fontId="3"/>
  </si>
  <si>
    <t>　　　(2) 観光目的別観光入込客数の内訳</t>
    <rPh sb="7" eb="9">
      <t>カンコウ</t>
    </rPh>
    <rPh sb="9" eb="11">
      <t>モクテキ</t>
    </rPh>
    <rPh sb="11" eb="12">
      <t>ベツ</t>
    </rPh>
    <rPh sb="12" eb="18">
      <t>カンコウイリコミキャクスウ</t>
    </rPh>
    <rPh sb="14" eb="16">
      <t>イリコミ</t>
    </rPh>
    <phoneticPr fontId="3"/>
  </si>
  <si>
    <t>　　　(1) 令和２年の観光入込客数　</t>
    <rPh sb="7" eb="9">
      <t>レイワ</t>
    </rPh>
    <rPh sb="14" eb="16">
      <t>イリコミ</t>
    </rPh>
    <phoneticPr fontId="3"/>
  </si>
  <si>
    <t>２．観光入込客統計調査の結果　……………………………　　２</t>
    <phoneticPr fontId="3"/>
  </si>
  <si>
    <t>１．観光入込客統計調査の概要　……………………………　　１　</t>
    <phoneticPr fontId="3"/>
  </si>
  <si>
    <t>目　　次</t>
  </si>
  <si>
    <t>１．観光入込客統計調査の概要</t>
  </si>
  <si>
    <t>(1) 調査方法</t>
    <phoneticPr fontId="3"/>
  </si>
  <si>
    <t>　この調査は、令和２年の県内の観光客の目的別・季節別・月別・地域別の入込状況につ</t>
    <rPh sb="7" eb="9">
      <t>レイワ</t>
    </rPh>
    <phoneticPr fontId="3"/>
  </si>
  <si>
    <t>いて、県内の市町から寄せられた報告を集計したものである。</t>
    <phoneticPr fontId="3"/>
  </si>
  <si>
    <t>(2) 調査地点</t>
    <phoneticPr fontId="3"/>
  </si>
  <si>
    <t>　県内の観光地で年間入込客数が1,000人以上見込まれる観光地において調査を実施し、</t>
  </si>
  <si>
    <t>656地点について計上した。</t>
    <phoneticPr fontId="3"/>
  </si>
  <si>
    <t>(3) 調査期間</t>
    <phoneticPr fontId="3"/>
  </si>
  <si>
    <t>　令和２年１月から12月までの１年間の調査を通して、月別に集計した。</t>
    <rPh sb="1" eb="3">
      <t>レイワ</t>
    </rPh>
    <rPh sb="4" eb="5">
      <t>ネン</t>
    </rPh>
    <phoneticPr fontId="3"/>
  </si>
  <si>
    <t>(4) 調査上の定義</t>
    <phoneticPr fontId="3"/>
  </si>
  <si>
    <t>　観光入込客…その者の居住地が観光地の範囲の中か外か、あるいは外出の距離の大小に</t>
  </si>
  <si>
    <t>　　　　　　　かかわらず、主に自然、歴史・文化、温泉・健康、スポーツ・レクリエー</t>
    <rPh sb="15" eb="17">
      <t>シゼン</t>
    </rPh>
    <rPh sb="18" eb="20">
      <t>レキシ</t>
    </rPh>
    <rPh sb="21" eb="23">
      <t>ブンカ</t>
    </rPh>
    <rPh sb="24" eb="26">
      <t>オンセン</t>
    </rPh>
    <rPh sb="27" eb="29">
      <t>ケンコウ</t>
    </rPh>
    <phoneticPr fontId="3"/>
  </si>
  <si>
    <t>　　　　　　　ション、都市型観光、行祭事・イベント等の目的で観光地に入り込んだ者</t>
    <rPh sb="11" eb="14">
      <t>トシガタ</t>
    </rPh>
    <rPh sb="14" eb="16">
      <t>カンコウ</t>
    </rPh>
    <rPh sb="17" eb="18">
      <t>ギョウ</t>
    </rPh>
    <rPh sb="18" eb="20">
      <t>サイジ</t>
    </rPh>
    <rPh sb="25" eb="26">
      <t>トウ</t>
    </rPh>
    <rPh sb="30" eb="33">
      <t>カンコウチ</t>
    </rPh>
    <rPh sb="34" eb="35">
      <t>イ</t>
    </rPh>
    <rPh sb="36" eb="37">
      <t>コ</t>
    </rPh>
    <rPh sb="39" eb="40">
      <t>モノ</t>
    </rPh>
    <phoneticPr fontId="3"/>
  </si>
  <si>
    <t>　　　　　　　をいう。</t>
    <phoneticPr fontId="3"/>
  </si>
  <si>
    <t>　観　光　地…観光客が多数来訪し、観光活動の状況からみて一体をなしていると認めら</t>
  </si>
  <si>
    <t>　　　　　　　れる区域をいう。</t>
  </si>
  <si>
    <t>　　※観光入込客数は全て延べ人数です。</t>
    <rPh sb="3" eb="9">
      <t>カンコウイリコミキャクスウ</t>
    </rPh>
    <rPh sb="10" eb="11">
      <t>スベ</t>
    </rPh>
    <rPh sb="12" eb="13">
      <t>ノ</t>
    </rPh>
    <rPh sb="14" eb="16">
      <t>ニンズウ</t>
    </rPh>
    <phoneticPr fontId="1"/>
  </si>
  <si>
    <t>２．観光入込客統計調査の結果</t>
  </si>
  <si>
    <t>(1) 令和２年の観光入込客数</t>
    <rPh sb="4" eb="6">
      <t>レイワ</t>
    </rPh>
    <rPh sb="7" eb="8">
      <t>ネン</t>
    </rPh>
    <rPh sb="11" eb="13">
      <t>イリコミ</t>
    </rPh>
    <phoneticPr fontId="3"/>
  </si>
  <si>
    <t xml:space="preserve">  令和２年は、新型コロナウイルス感染症の影響により、多くの観光施設で閉館、休業、入場制限等をされたこと、花火大会や祭りなどのイベントが中止になったこと、外国人の入国制限等の措置が取られたことなどから、日帰り客数および宿泊客数を合計した観光入込客数は、前年よりも17,621,800人少ない36,414,300人（▲32.6％）となり大幅に減少した。
　また、国のGo To トラベルや県の宿泊周遊キャンペーン「今こそ滋賀を旅しよう！」、市町独自の施策等により６月以降回復傾向が見られたが、８月、11月頃から感染者が再び増加したこともあり、全体として前年の水準まで回復するには至らなかった。
　一方で、キャンプ場、ゴルフ場等の一部の施設では、観光入込客数が前年を上回っていることから、比較的３密を避けやすいアウトドア関連施設の人気が高まったと考えられる。
　なお、観光消費額は、1,329億円であり、令和元年の2,035億円から706億円減少（▲34.7％）した。※観光消費額単価（日帰り：4,387円、宿泊：20,010円）
</t>
    <rPh sb="2" eb="4">
      <t>レイワ</t>
    </rPh>
    <rPh sb="5" eb="6">
      <t>ネン</t>
    </rPh>
    <rPh sb="197" eb="199">
      <t>シュウユウ</t>
    </rPh>
    <phoneticPr fontId="1"/>
  </si>
  <si>
    <t>　　表１　観光入込客数および対前年増減率</t>
    <rPh sb="7" eb="9">
      <t>イリコミ</t>
    </rPh>
    <rPh sb="14" eb="15">
      <t>タイ</t>
    </rPh>
    <rPh sb="15" eb="17">
      <t>ゼンネン</t>
    </rPh>
    <rPh sb="17" eb="19">
      <t>ゾウゲン</t>
    </rPh>
    <rPh sb="19" eb="20">
      <t>リツ</t>
    </rPh>
    <phoneticPr fontId="31"/>
  </si>
  <si>
    <t>令和２年計（人）</t>
    <rPh sb="0" eb="2">
      <t>レイワ</t>
    </rPh>
    <phoneticPr fontId="1"/>
  </si>
  <si>
    <t>令和元年計（人）</t>
    <rPh sb="0" eb="2">
      <t>レイワ</t>
    </rPh>
    <rPh sb="2" eb="4">
      <t>ガンネン</t>
    </rPh>
    <phoneticPr fontId="1"/>
  </si>
  <si>
    <t>令和２年－令和元年（人）</t>
    <rPh sb="0" eb="2">
      <t>レイワ</t>
    </rPh>
    <rPh sb="5" eb="8">
      <t>レイワガン</t>
    </rPh>
    <phoneticPr fontId="7"/>
  </si>
  <si>
    <t>対前年
増減率</t>
    <rPh sb="0" eb="1">
      <t>タイ</t>
    </rPh>
    <rPh sb="1" eb="3">
      <t>ゼンネン</t>
    </rPh>
    <rPh sb="4" eb="6">
      <t>ゾウゲン</t>
    </rPh>
    <rPh sb="6" eb="7">
      <t>リツ</t>
    </rPh>
    <phoneticPr fontId="1"/>
  </si>
  <si>
    <t>日帰り客数</t>
  </si>
  <si>
    <t>宿泊客数</t>
  </si>
  <si>
    <t>観光入込客数</t>
    <rPh sb="2" eb="4">
      <t>イリコミ</t>
    </rPh>
    <phoneticPr fontId="1"/>
  </si>
  <si>
    <t>観光入込客数</t>
    <rPh sb="2" eb="4">
      <t>イリコミ</t>
    </rPh>
    <phoneticPr fontId="32"/>
  </si>
  <si>
    <t>　　　　　外国人観光入込客数および対前年増減率</t>
    <rPh sb="10" eb="12">
      <t>イリコミ</t>
    </rPh>
    <rPh sb="17" eb="18">
      <t>タイ</t>
    </rPh>
    <rPh sb="18" eb="20">
      <t>ゼンネン</t>
    </rPh>
    <rPh sb="20" eb="22">
      <t>ゾウゲン</t>
    </rPh>
    <rPh sb="22" eb="23">
      <t>リツ</t>
    </rPh>
    <phoneticPr fontId="3"/>
  </si>
  <si>
    <t>グラフ１　観光入込客数</t>
    <rPh sb="5" eb="7">
      <t>カンコウ</t>
    </rPh>
    <rPh sb="7" eb="9">
      <t>イリコミ</t>
    </rPh>
    <rPh sb="9" eb="10">
      <t>キャク</t>
    </rPh>
    <rPh sb="10" eb="11">
      <t>スウ</t>
    </rPh>
    <phoneticPr fontId="31"/>
  </si>
  <si>
    <t>グラフ１　延観光入込客数および前年比</t>
    <rPh sb="8" eb="10">
      <t>イリコミ</t>
    </rPh>
    <phoneticPr fontId="31"/>
  </si>
  <si>
    <t>　　　　　外国人観光入込客数</t>
    <rPh sb="10" eb="12">
      <t>イリコミ</t>
    </rPh>
    <phoneticPr fontId="31"/>
  </si>
  <si>
    <t>(2) 観光目的別観光入込客数の内訳</t>
    <rPh sb="4" eb="6">
      <t>カンコウ</t>
    </rPh>
    <rPh sb="6" eb="8">
      <t>モクテキ</t>
    </rPh>
    <rPh sb="8" eb="9">
      <t>ベツ</t>
    </rPh>
    <rPh sb="9" eb="11">
      <t>カンコウ</t>
    </rPh>
    <rPh sb="11" eb="13">
      <t>イリコミ</t>
    </rPh>
    <rPh sb="13" eb="14">
      <t>キャク</t>
    </rPh>
    <rPh sb="14" eb="15">
      <t>スウ</t>
    </rPh>
    <phoneticPr fontId="3"/>
  </si>
  <si>
    <t>■</t>
  </si>
  <si>
    <t>新型コロナウイルス感染症の影響により、多くのイベントが中止になったことから、行祭事・イベントの対前年増減率の減少幅が最も大きい。</t>
    <rPh sb="0" eb="2">
      <t>シンガタ</t>
    </rPh>
    <rPh sb="9" eb="12">
      <t>カンセンショウ</t>
    </rPh>
    <rPh sb="13" eb="15">
      <t>エイキョウ</t>
    </rPh>
    <rPh sb="19" eb="20">
      <t>オオ</t>
    </rPh>
    <rPh sb="27" eb="29">
      <t>チュウシ</t>
    </rPh>
    <rPh sb="38" eb="39">
      <t>ギョウ</t>
    </rPh>
    <rPh sb="39" eb="41">
      <t>サイジ</t>
    </rPh>
    <rPh sb="47" eb="48">
      <t>タイ</t>
    </rPh>
    <rPh sb="48" eb="50">
      <t>ゼンネン</t>
    </rPh>
    <rPh sb="50" eb="52">
      <t>ゾウゲン</t>
    </rPh>
    <rPh sb="52" eb="53">
      <t>リツ</t>
    </rPh>
    <rPh sb="54" eb="57">
      <t>ゲンショウハバ</t>
    </rPh>
    <rPh sb="58" eb="59">
      <t>モット</t>
    </rPh>
    <rPh sb="60" eb="61">
      <t>オオ</t>
    </rPh>
    <phoneticPr fontId="1"/>
  </si>
  <si>
    <t>行祭事・イベント以外の観光目的において、前年と比べて観光入込客数は大幅に減少しているが、比率の大きな変化は見られない。</t>
    <rPh sb="0" eb="1">
      <t>ギョウ</t>
    </rPh>
    <rPh sb="1" eb="3">
      <t>サイジ</t>
    </rPh>
    <rPh sb="8" eb="10">
      <t>イガイ</t>
    </rPh>
    <rPh sb="11" eb="13">
      <t>カンコウ</t>
    </rPh>
    <rPh sb="13" eb="15">
      <t>モクテキ</t>
    </rPh>
    <rPh sb="20" eb="22">
      <t>ゼンネン</t>
    </rPh>
    <rPh sb="23" eb="24">
      <t>クラ</t>
    </rPh>
    <rPh sb="26" eb="28">
      <t>カンコウ</t>
    </rPh>
    <rPh sb="28" eb="32">
      <t>イリコミキャクスウ</t>
    </rPh>
    <rPh sb="33" eb="35">
      <t>オオハバ</t>
    </rPh>
    <rPh sb="36" eb="38">
      <t>ゲンショウ</t>
    </rPh>
    <rPh sb="44" eb="46">
      <t>ヒリツ</t>
    </rPh>
    <rPh sb="47" eb="48">
      <t>オオ</t>
    </rPh>
    <rPh sb="50" eb="52">
      <t>ヘンカ</t>
    </rPh>
    <rPh sb="53" eb="54">
      <t>ミ</t>
    </rPh>
    <phoneticPr fontId="1"/>
  </si>
  <si>
    <t>宿泊施設や道の駅等が含まれる「その他」が全体の29.6％を占めた。</t>
    <rPh sb="0" eb="2">
      <t>シュクハク</t>
    </rPh>
    <rPh sb="2" eb="4">
      <t>シセツ</t>
    </rPh>
    <rPh sb="5" eb="6">
      <t>ミチ</t>
    </rPh>
    <rPh sb="7" eb="8">
      <t>エキ</t>
    </rPh>
    <rPh sb="8" eb="9">
      <t>トウ</t>
    </rPh>
    <rPh sb="10" eb="11">
      <t>フク</t>
    </rPh>
    <rPh sb="17" eb="18">
      <t>タ</t>
    </rPh>
    <rPh sb="20" eb="22">
      <t>ゼンタイ</t>
    </rPh>
    <rPh sb="29" eb="30">
      <t>シ</t>
    </rPh>
    <phoneticPr fontId="1"/>
  </si>
  <si>
    <t>表２　目的別内訳</t>
  </si>
  <si>
    <t>目　　的</t>
    <rPh sb="0" eb="1">
      <t>メ</t>
    </rPh>
    <rPh sb="3" eb="4">
      <t>マト</t>
    </rPh>
    <phoneticPr fontId="3"/>
  </si>
  <si>
    <r>
      <t xml:space="preserve">観光入込客数
</t>
    </r>
    <r>
      <rPr>
        <sz val="9"/>
        <rFont val="ＭＳ 明朝"/>
        <family val="1"/>
        <charset val="128"/>
      </rPr>
      <t>（千人）</t>
    </r>
    <rPh sb="0" eb="2">
      <t>カンコウ</t>
    </rPh>
    <rPh sb="2" eb="4">
      <t>イリコミ</t>
    </rPh>
    <rPh sb="4" eb="6">
      <t>キャクスウ</t>
    </rPh>
    <rPh sb="8" eb="9">
      <t>セン</t>
    </rPh>
    <rPh sb="9" eb="10">
      <t>ニン</t>
    </rPh>
    <phoneticPr fontId="3"/>
  </si>
  <si>
    <t>比率</t>
    <rPh sb="0" eb="2">
      <t>ヒリツ</t>
    </rPh>
    <phoneticPr fontId="3"/>
  </si>
  <si>
    <t>対前年
増減率</t>
    <rPh sb="0" eb="1">
      <t>タイ</t>
    </rPh>
    <rPh sb="1" eb="3">
      <t>ゼンネン</t>
    </rPh>
    <rPh sb="4" eb="6">
      <t>ゾウゲン</t>
    </rPh>
    <rPh sb="6" eb="7">
      <t>リツ</t>
    </rPh>
    <phoneticPr fontId="3"/>
  </si>
  <si>
    <r>
      <t>前年観光入込客数</t>
    </r>
    <r>
      <rPr>
        <sz val="9"/>
        <rFont val="ＭＳ 明朝"/>
        <family val="1"/>
        <charset val="128"/>
      </rPr>
      <t>（千人）</t>
    </r>
    <rPh sb="0" eb="2">
      <t>ゼンネン</t>
    </rPh>
    <rPh sb="2" eb="4">
      <t>カンコウ</t>
    </rPh>
    <rPh sb="4" eb="6">
      <t>イリコミ</t>
    </rPh>
    <rPh sb="6" eb="7">
      <t>キャク</t>
    </rPh>
    <rPh sb="7" eb="8">
      <t>スウ</t>
    </rPh>
    <rPh sb="9" eb="10">
      <t>セン</t>
    </rPh>
    <rPh sb="10" eb="11">
      <t>ニン</t>
    </rPh>
    <phoneticPr fontId="3"/>
  </si>
  <si>
    <t>自然</t>
    <rPh sb="0" eb="2">
      <t>シゼン</t>
    </rPh>
    <phoneticPr fontId="3"/>
  </si>
  <si>
    <t>観</t>
    <rPh sb="0" eb="1">
      <t>カン</t>
    </rPh>
    <phoneticPr fontId="3"/>
  </si>
  <si>
    <t>歴史・文化</t>
    <rPh sb="0" eb="2">
      <t>レキシ</t>
    </rPh>
    <rPh sb="3" eb="5">
      <t>ブンカ</t>
    </rPh>
    <phoneticPr fontId="3"/>
  </si>
  <si>
    <t>光</t>
    <rPh sb="0" eb="1">
      <t>ヒカリ</t>
    </rPh>
    <phoneticPr fontId="3"/>
  </si>
  <si>
    <t>温泉・健康</t>
    <rPh sb="0" eb="2">
      <t>オンセン</t>
    </rPh>
    <rPh sb="3" eb="5">
      <t>ケンコウ</t>
    </rPh>
    <phoneticPr fontId="3"/>
  </si>
  <si>
    <t>地</t>
    <rPh sb="0" eb="1">
      <t>チ</t>
    </rPh>
    <phoneticPr fontId="3"/>
  </si>
  <si>
    <t>スポーツ・
レクリエーション</t>
    <phoneticPr fontId="3"/>
  </si>
  <si>
    <t>点</t>
    <rPh sb="0" eb="1">
      <t>テン</t>
    </rPh>
    <phoneticPr fontId="3"/>
  </si>
  <si>
    <t>都市型観光</t>
    <rPh sb="0" eb="3">
      <t>トシガタ</t>
    </rPh>
    <rPh sb="3" eb="5">
      <t>カンコウ</t>
    </rPh>
    <phoneticPr fontId="3"/>
  </si>
  <si>
    <t>その他</t>
    <rPh sb="2" eb="3">
      <t>ホカ</t>
    </rPh>
    <phoneticPr fontId="3"/>
  </si>
  <si>
    <t>行祭事・イベント</t>
    <rPh sb="0" eb="1">
      <t>ギョウ</t>
    </rPh>
    <rPh sb="1" eb="2">
      <t>マツリ</t>
    </rPh>
    <rPh sb="2" eb="3">
      <t>コト</t>
    </rPh>
    <phoneticPr fontId="3"/>
  </si>
  <si>
    <t>合　　計</t>
    <rPh sb="0" eb="1">
      <t>ゴウ</t>
    </rPh>
    <rPh sb="3" eb="4">
      <t>ケイ</t>
    </rPh>
    <phoneticPr fontId="3"/>
  </si>
  <si>
    <t>（注意） 端数の関係上、合計と一致しないことがある。</t>
    <rPh sb="15" eb="17">
      <t>イッチ</t>
    </rPh>
    <phoneticPr fontId="3"/>
  </si>
  <si>
    <t>グラフ２　目的別内訳</t>
    <phoneticPr fontId="31"/>
  </si>
  <si>
    <t>(3) 季節別観光入込客数の内訳</t>
    <rPh sb="9" eb="11">
      <t>イリコミ</t>
    </rPh>
    <phoneticPr fontId="3"/>
  </si>
  <si>
    <t>観光入込客数、宿泊客数ともに新型コロナウイルス感染症の影響が比較的少なかった１月、２月が含まれる「冬」の対前年増減率の減少幅が最も小さく、緊急事態宣言が全国に発出された４月、５月が含まれる「春」の対前年増減率の減少幅が最も大きい。</t>
    <rPh sb="0" eb="6">
      <t>カンコウイリコミキャクスウ</t>
    </rPh>
    <rPh sb="7" eb="9">
      <t>シュクハク</t>
    </rPh>
    <rPh sb="9" eb="11">
      <t>キャクスウ</t>
    </rPh>
    <rPh sb="14" eb="16">
      <t>シンガタ</t>
    </rPh>
    <rPh sb="23" eb="26">
      <t>カンセンショウ</t>
    </rPh>
    <rPh sb="27" eb="29">
      <t>エイキョウ</t>
    </rPh>
    <rPh sb="30" eb="33">
      <t>ヒカクテキ</t>
    </rPh>
    <rPh sb="33" eb="34">
      <t>スク</t>
    </rPh>
    <rPh sb="39" eb="40">
      <t>ガツ</t>
    </rPh>
    <rPh sb="42" eb="43">
      <t>ガツ</t>
    </rPh>
    <rPh sb="44" eb="45">
      <t>フク</t>
    </rPh>
    <rPh sb="49" eb="50">
      <t>フユ</t>
    </rPh>
    <rPh sb="52" eb="53">
      <t>タイ</t>
    </rPh>
    <rPh sb="53" eb="55">
      <t>ゼンネン</t>
    </rPh>
    <rPh sb="55" eb="57">
      <t>ゾウゲン</t>
    </rPh>
    <rPh sb="57" eb="58">
      <t>リツ</t>
    </rPh>
    <rPh sb="59" eb="62">
      <t>ゲンショウハバ</t>
    </rPh>
    <rPh sb="63" eb="64">
      <t>モット</t>
    </rPh>
    <rPh sb="65" eb="66">
      <t>チイ</t>
    </rPh>
    <rPh sb="69" eb="71">
      <t>キンキュウ</t>
    </rPh>
    <rPh sb="71" eb="73">
      <t>ジタイ</t>
    </rPh>
    <rPh sb="73" eb="75">
      <t>センゲン</t>
    </rPh>
    <rPh sb="76" eb="78">
      <t>ゼンコク</t>
    </rPh>
    <rPh sb="79" eb="81">
      <t>ハッシュツ</t>
    </rPh>
    <rPh sb="85" eb="86">
      <t>ガツ</t>
    </rPh>
    <rPh sb="88" eb="89">
      <t>ガツ</t>
    </rPh>
    <rPh sb="90" eb="91">
      <t>フク</t>
    </rPh>
    <rPh sb="95" eb="96">
      <t>ハル</t>
    </rPh>
    <rPh sb="98" eb="101">
      <t>タイゼンネン</t>
    </rPh>
    <rPh sb="101" eb="103">
      <t>ゾウゲン</t>
    </rPh>
    <rPh sb="103" eb="104">
      <t>リツ</t>
    </rPh>
    <rPh sb="105" eb="108">
      <t>ゲンショウハバ</t>
    </rPh>
    <rPh sb="109" eb="110">
      <t>モット</t>
    </rPh>
    <rPh sb="111" eb="112">
      <t>オオ</t>
    </rPh>
    <phoneticPr fontId="1"/>
  </si>
  <si>
    <t>観光入込客数、宿泊客数ともに国のGo To トラベルや県の宿泊周遊キャンペーン「今こそ滋賀を旅しよう！」、市町独自の施策等が開始されたことにより、「夏」から「秋」にかけて対前年増減率の減少幅は縮小傾向にあった。</t>
    <rPh sb="31" eb="33">
      <t>シュウユウ</t>
    </rPh>
    <rPh sb="62" eb="64">
      <t>カイシ</t>
    </rPh>
    <rPh sb="74" eb="75">
      <t>ナツ</t>
    </rPh>
    <rPh sb="79" eb="80">
      <t>アキ</t>
    </rPh>
    <rPh sb="85" eb="86">
      <t>タイ</t>
    </rPh>
    <rPh sb="86" eb="88">
      <t>ゼンネン</t>
    </rPh>
    <rPh sb="88" eb="90">
      <t>ゾウゲン</t>
    </rPh>
    <rPh sb="90" eb="91">
      <t>リツ</t>
    </rPh>
    <rPh sb="92" eb="94">
      <t>ゲンショウ</t>
    </rPh>
    <rPh sb="94" eb="95">
      <t>ハバ</t>
    </rPh>
    <rPh sb="96" eb="98">
      <t>シュクショウ</t>
    </rPh>
    <rPh sb="98" eb="100">
      <t>ケイコウ</t>
    </rPh>
    <phoneticPr fontId="1"/>
  </si>
  <si>
    <t>■</t>
    <phoneticPr fontId="1"/>
  </si>
  <si>
    <t>前年と比較して、春の比率が減少（観光入込客数：▲12.5pt、宿泊客数：▲13.6pt）し、「秋」、「冬」の比率が増加（観光入込客数：「秋」+5.7pt、「冬」+8.2pt、宿泊客数：「秋」+9.2pt、「冬」+8.5pt）した。</t>
    <rPh sb="0" eb="2">
      <t>ゼンネン</t>
    </rPh>
    <rPh sb="3" eb="5">
      <t>ヒカク</t>
    </rPh>
    <rPh sb="8" eb="9">
      <t>ハル</t>
    </rPh>
    <rPh sb="10" eb="12">
      <t>ヒリツ</t>
    </rPh>
    <rPh sb="13" eb="15">
      <t>ゲンショウ</t>
    </rPh>
    <rPh sb="16" eb="18">
      <t>カンコウ</t>
    </rPh>
    <rPh sb="18" eb="22">
      <t>イリコミキャクスウ</t>
    </rPh>
    <rPh sb="31" eb="35">
      <t>シュクハクキャクスウ</t>
    </rPh>
    <rPh sb="47" eb="48">
      <t>アキ</t>
    </rPh>
    <rPh sb="51" eb="52">
      <t>フユ</t>
    </rPh>
    <rPh sb="54" eb="56">
      <t>ヒリツ</t>
    </rPh>
    <rPh sb="57" eb="59">
      <t>ゾウカ</t>
    </rPh>
    <rPh sb="60" eb="66">
      <t>カンコウイリコミキャクスウ</t>
    </rPh>
    <rPh sb="68" eb="69">
      <t>アキ</t>
    </rPh>
    <rPh sb="78" eb="79">
      <t>フユ</t>
    </rPh>
    <rPh sb="87" eb="91">
      <t>シュクハクキャクスウ</t>
    </rPh>
    <rPh sb="93" eb="94">
      <t>アキ</t>
    </rPh>
    <rPh sb="103" eb="104">
      <t>フユ</t>
    </rPh>
    <phoneticPr fontId="1"/>
  </si>
  <si>
    <t>表３　季節別内訳</t>
  </si>
  <si>
    <t>季　節</t>
  </si>
  <si>
    <t>観光入込
客数(千人)</t>
    <rPh sb="2" eb="4">
      <t>イリコミ</t>
    </rPh>
    <rPh sb="8" eb="9">
      <t>セン</t>
    </rPh>
    <phoneticPr fontId="3"/>
  </si>
  <si>
    <t>比率</t>
  </si>
  <si>
    <t>前年
観光入込客数（千人）</t>
    <rPh sb="5" eb="7">
      <t>イリコミ</t>
    </rPh>
    <rPh sb="10" eb="11">
      <t>セン</t>
    </rPh>
    <phoneticPr fontId="3"/>
  </si>
  <si>
    <t>宿泊客数
（千人）</t>
    <rPh sb="6" eb="7">
      <t>セン</t>
    </rPh>
    <phoneticPr fontId="3"/>
  </si>
  <si>
    <t>前年
宿泊客数
（千人）</t>
    <rPh sb="9" eb="10">
      <t>セン</t>
    </rPh>
    <phoneticPr fontId="3"/>
  </si>
  <si>
    <r>
      <t>春</t>
    </r>
    <r>
      <rPr>
        <sz val="11"/>
        <rFont val="ＭＳ 明朝"/>
        <family val="1"/>
        <charset val="128"/>
      </rPr>
      <t xml:space="preserve">
３月～５月</t>
    </r>
    <phoneticPr fontId="3"/>
  </si>
  <si>
    <r>
      <t>夏</t>
    </r>
    <r>
      <rPr>
        <sz val="11"/>
        <rFont val="ＭＳ 明朝"/>
        <family val="1"/>
        <charset val="128"/>
      </rPr>
      <t xml:space="preserve">
６月～８月</t>
    </r>
    <phoneticPr fontId="3"/>
  </si>
  <si>
    <r>
      <t>秋</t>
    </r>
    <r>
      <rPr>
        <sz val="11"/>
        <rFont val="ＭＳ 明朝"/>
        <family val="1"/>
        <charset val="128"/>
      </rPr>
      <t xml:space="preserve">
９月～11月</t>
    </r>
    <phoneticPr fontId="3"/>
  </si>
  <si>
    <r>
      <t>冬</t>
    </r>
    <r>
      <rPr>
        <sz val="11"/>
        <rFont val="ＭＳ 明朝"/>
        <family val="1"/>
        <charset val="128"/>
      </rPr>
      <t xml:space="preserve">
１,２,12月</t>
    </r>
    <rPh sb="0" eb="1">
      <t>フユ</t>
    </rPh>
    <phoneticPr fontId="3"/>
  </si>
  <si>
    <t>合　計</t>
    <rPh sb="0" eb="1">
      <t>ゴウ</t>
    </rPh>
    <rPh sb="2" eb="3">
      <t>ケイ</t>
    </rPh>
    <phoneticPr fontId="2"/>
  </si>
  <si>
    <t>（注意） 端数の関係上、合計と一致しないことがある。</t>
    <phoneticPr fontId="3"/>
  </si>
  <si>
    <t>グラフ３　季節別内訳</t>
    <phoneticPr fontId="31"/>
  </si>
  <si>
    <t>▼観光入込客数比率</t>
    <rPh sb="3" eb="5">
      <t>イリコミ</t>
    </rPh>
    <phoneticPr fontId="31"/>
  </si>
  <si>
    <t>▼宿泊客数比率</t>
    <rPh sb="4" eb="5">
      <t>スウ</t>
    </rPh>
    <phoneticPr fontId="3"/>
  </si>
  <si>
    <t>▼観光入込客数</t>
    <rPh sb="3" eb="5">
      <t>イリコミ</t>
    </rPh>
    <phoneticPr fontId="31"/>
  </si>
  <si>
    <t>▼宿泊客数</t>
    <rPh sb="4" eb="5">
      <t>スウ</t>
    </rPh>
    <phoneticPr fontId="3"/>
  </si>
  <si>
    <t>(4) 月別観光入込客数の内訳</t>
    <rPh sb="8" eb="10">
      <t>イリコミ</t>
    </rPh>
    <phoneticPr fontId="3"/>
  </si>
  <si>
    <t>■</t>
    <phoneticPr fontId="3"/>
  </si>
  <si>
    <t>「４月」、「５月」は、緊急事態宣言が全国に発出され、観光客が多くなるゴールデンウイークに外出自粛の傾向が高まったことから、他の月に比べて観光入込客数、宿泊客数ともに対前年増減率の減少幅が大きく、全体に占める比率も減少（観光入込客数：「４月」▲5.5pt、「５月」▲6.8pt、宿泊客数：「４月」▲6.0pt、「５月」▲7.2pt）した。</t>
    <rPh sb="21" eb="23">
      <t>ハッシュツ</t>
    </rPh>
    <rPh sb="68" eb="74">
      <t>カンコウイリコミキャクスウ</t>
    </rPh>
    <rPh sb="75" eb="79">
      <t>シュクハクキャクスウ</t>
    </rPh>
    <rPh sb="85" eb="87">
      <t>ゾウゲン</t>
    </rPh>
    <rPh sb="87" eb="88">
      <t>リツ</t>
    </rPh>
    <rPh sb="89" eb="92">
      <t>ゲンショウハバ</t>
    </rPh>
    <phoneticPr fontId="1"/>
  </si>
  <si>
    <t>「５月」に緊急事態宣言が解除されたこと、「７月」以降に国のGo To トラベルや県の宿泊周遊キャンペーン「今こそ滋賀を旅しよう！」、市町独自の施策等が開始されたことにより、「６月」以降は観光入込客数、宿泊客数ともに対前年増減率の減少幅は縮小傾向にあった。</t>
    <rPh sb="2" eb="3">
      <t>ガツ</t>
    </rPh>
    <rPh sb="5" eb="11">
      <t>キンキュウジタイセンゲン</t>
    </rPh>
    <rPh sb="12" eb="14">
      <t>カイジョ</t>
    </rPh>
    <rPh sb="22" eb="23">
      <t>ガツ</t>
    </rPh>
    <rPh sb="24" eb="26">
      <t>イコウ</t>
    </rPh>
    <rPh sb="44" eb="46">
      <t>シュウユウ</t>
    </rPh>
    <rPh sb="88" eb="89">
      <t>ガツ</t>
    </rPh>
    <rPh sb="90" eb="92">
      <t>イコウ</t>
    </rPh>
    <rPh sb="93" eb="99">
      <t>カンコウイリコミキャクスウ</t>
    </rPh>
    <rPh sb="100" eb="104">
      <t>シュクハクキャクスウ</t>
    </rPh>
    <rPh sb="107" eb="108">
      <t>タイ</t>
    </rPh>
    <rPh sb="108" eb="110">
      <t>ゼンネン</t>
    </rPh>
    <rPh sb="110" eb="112">
      <t>ゾウゲン</t>
    </rPh>
    <rPh sb="112" eb="113">
      <t>リツ</t>
    </rPh>
    <rPh sb="114" eb="117">
      <t>ゲンショウハバ</t>
    </rPh>
    <rPh sb="118" eb="120">
      <t>シュクショウ</t>
    </rPh>
    <rPh sb="120" eb="122">
      <t>ケイコウ</t>
    </rPh>
    <phoneticPr fontId="1"/>
  </si>
  <si>
    <t>表４　月別内訳</t>
    <rPh sb="0" eb="1">
      <t>ヒョウ</t>
    </rPh>
    <phoneticPr fontId="3"/>
  </si>
  <si>
    <t>月</t>
    <rPh sb="0" eb="1">
      <t>ツキ</t>
    </rPh>
    <phoneticPr fontId="3"/>
  </si>
  <si>
    <t>観光入込客数（千人）</t>
    <rPh sb="2" eb="4">
      <t>イリコミ</t>
    </rPh>
    <rPh sb="7" eb="8">
      <t>セン</t>
    </rPh>
    <phoneticPr fontId="3"/>
  </si>
  <si>
    <t>前年観光入込客数（千人）</t>
    <rPh sb="4" eb="6">
      <t>イリコミ</t>
    </rPh>
    <rPh sb="9" eb="10">
      <t>セン</t>
    </rPh>
    <phoneticPr fontId="3"/>
  </si>
  <si>
    <t>前年宿泊
客数（千人）</t>
    <rPh sb="8" eb="9">
      <t>セン</t>
    </rPh>
    <phoneticPr fontId="3"/>
  </si>
  <si>
    <t>　　　また、宿泊観光客の延人数（以下「宿泊客数」という。）は、３１６万５，１００人</t>
    <phoneticPr fontId="3"/>
  </si>
  <si>
    <t>１月</t>
  </si>
  <si>
    <t>　　で、前年に比べて６万５，２００人、２．１％の増加となった。</t>
    <rPh sb="11" eb="12">
      <t>マン</t>
    </rPh>
    <rPh sb="24" eb="26">
      <t>ゾウカ</t>
    </rPh>
    <phoneticPr fontId="2"/>
  </si>
  <si>
    <t>２月</t>
  </si>
  <si>
    <t>３月</t>
  </si>
  <si>
    <t>４月</t>
  </si>
  <si>
    <t>５月</t>
  </si>
  <si>
    <t>　　　そのうち、外国人の宿泊客数は、１０万０，００６人で、前年に比べて２万６，７７</t>
    <rPh sb="8" eb="11">
      <t>ガイコクジン</t>
    </rPh>
    <rPh sb="12" eb="14">
      <t>シュクハク</t>
    </rPh>
    <rPh sb="14" eb="15">
      <t>キャク</t>
    </rPh>
    <rPh sb="15" eb="16">
      <t>カズ</t>
    </rPh>
    <rPh sb="20" eb="21">
      <t>マン</t>
    </rPh>
    <rPh sb="26" eb="27">
      <t>ニン</t>
    </rPh>
    <rPh sb="29" eb="31">
      <t>ゼンネン</t>
    </rPh>
    <rPh sb="32" eb="33">
      <t>クラ</t>
    </rPh>
    <rPh sb="36" eb="37">
      <t>マン</t>
    </rPh>
    <phoneticPr fontId="2"/>
  </si>
  <si>
    <t>６月</t>
  </si>
  <si>
    <t>　　１人、３２．２％の増加となった。</t>
    <rPh sb="11" eb="13">
      <t>ゾウカ</t>
    </rPh>
    <phoneticPr fontId="2"/>
  </si>
  <si>
    <t>７月</t>
  </si>
  <si>
    <t>８月</t>
  </si>
  <si>
    <t>９月</t>
  </si>
  <si>
    <t>10月</t>
  </si>
  <si>
    <t>11月</t>
  </si>
  <si>
    <t>12月</t>
  </si>
  <si>
    <t>合計</t>
  </si>
  <si>
    <t>グラフ４　月別内訳</t>
    <phoneticPr fontId="31"/>
  </si>
  <si>
    <t>▼観光入込客数</t>
    <rPh sb="3" eb="5">
      <t>イリコミ</t>
    </rPh>
    <phoneticPr fontId="1"/>
  </si>
  <si>
    <t>　▼宿泊客数</t>
    <phoneticPr fontId="1"/>
  </si>
  <si>
    <t>(5) 地域別観光入込客数の内訳</t>
    <rPh sb="9" eb="11">
      <t>イリコミ</t>
    </rPh>
    <phoneticPr fontId="3"/>
  </si>
  <si>
    <t>「大津」の観光入込客数における対前年増減率の減少幅は、他の地域よりも大きくなっている。新型コロナウイルス感染症の影響による観光施設等への観光入込客数の減少に加え、びわ湖大花火大会等の大規模イベントの中止等による影響が要因として考えられる。</t>
    <phoneticPr fontId="1"/>
  </si>
  <si>
    <t>「甲賀」の観光入込客数における対前年増減率の減少幅は、他の地域よりも小さくなっている。比較的３密を避けやすく人気であったゴルフ場への観光入込客数の減少率が他の施設等よりも小さいことや一部では前年を上回っていること等が要因として考えられる。</t>
    <phoneticPr fontId="1"/>
  </si>
  <si>
    <t>前年と比較して、観光入込客数、宿泊客数ともに大きく減少しているが、全体に占める各地域の比率については、大きな変化は見受けられなかった。</t>
    <rPh sb="0" eb="2">
      <t>ゼンネン</t>
    </rPh>
    <rPh sb="3" eb="5">
      <t>ヒカク</t>
    </rPh>
    <rPh sb="8" eb="10">
      <t>カンコウ</t>
    </rPh>
    <rPh sb="10" eb="14">
      <t>イリコミキャクスウ</t>
    </rPh>
    <rPh sb="15" eb="18">
      <t>シュクハクキャク</t>
    </rPh>
    <rPh sb="18" eb="19">
      <t>スウ</t>
    </rPh>
    <rPh sb="22" eb="23">
      <t>オオ</t>
    </rPh>
    <rPh sb="25" eb="27">
      <t>ゲンショウ</t>
    </rPh>
    <rPh sb="33" eb="35">
      <t>ゼンタイ</t>
    </rPh>
    <rPh sb="36" eb="37">
      <t>シ</t>
    </rPh>
    <rPh sb="39" eb="42">
      <t>カクチイキ</t>
    </rPh>
    <rPh sb="43" eb="45">
      <t>ヒリツ</t>
    </rPh>
    <rPh sb="51" eb="52">
      <t>オオ</t>
    </rPh>
    <rPh sb="54" eb="56">
      <t>ヘンカ</t>
    </rPh>
    <rPh sb="57" eb="59">
      <t>ミウ</t>
    </rPh>
    <phoneticPr fontId="1"/>
  </si>
  <si>
    <t>表５　地域別内訳</t>
  </si>
  <si>
    <t>地　域</t>
    <rPh sb="0" eb="1">
      <t>チ</t>
    </rPh>
    <rPh sb="2" eb="3">
      <t>イキ</t>
    </rPh>
    <phoneticPr fontId="3"/>
  </si>
  <si>
    <r>
      <t>前年
観光入込
客数(</t>
    </r>
    <r>
      <rPr>
        <sz val="10"/>
        <rFont val="ＭＳ 明朝"/>
        <family val="1"/>
        <charset val="128"/>
      </rPr>
      <t>千人)</t>
    </r>
    <rPh sb="5" eb="7">
      <t>イリコミ</t>
    </rPh>
    <rPh sb="11" eb="12">
      <t>セン</t>
    </rPh>
    <phoneticPr fontId="3"/>
  </si>
  <si>
    <t>前年
宿泊客数（千人）</t>
    <rPh sb="8" eb="9">
      <t>セン</t>
    </rPh>
    <phoneticPr fontId="3"/>
  </si>
  <si>
    <t>大津</t>
    <phoneticPr fontId="3"/>
  </si>
  <si>
    <t>湖南</t>
    <rPh sb="0" eb="2">
      <t>コナン</t>
    </rPh>
    <phoneticPr fontId="3"/>
  </si>
  <si>
    <t>甲賀</t>
    <rPh sb="0" eb="2">
      <t>コウガ</t>
    </rPh>
    <phoneticPr fontId="2"/>
  </si>
  <si>
    <t>東近江</t>
  </si>
  <si>
    <t>湖東</t>
  </si>
  <si>
    <t>湖北</t>
  </si>
  <si>
    <t>湖西</t>
    <rPh sb="0" eb="2">
      <t>コセイ</t>
    </rPh>
    <phoneticPr fontId="2"/>
  </si>
  <si>
    <t>合計</t>
    <rPh sb="0" eb="1">
      <t>ゴウ</t>
    </rPh>
    <rPh sb="1" eb="2">
      <t>ケイ</t>
    </rPh>
    <phoneticPr fontId="2"/>
  </si>
  <si>
    <t>グラフ５　地域別内訳</t>
    <phoneticPr fontId="31"/>
  </si>
  <si>
    <t>▼観光入込客数比率</t>
    <rPh sb="3" eb="5">
      <t>イリコミ</t>
    </rPh>
    <phoneticPr fontId="1"/>
  </si>
  <si>
    <t>▼宿泊客数比率</t>
  </si>
  <si>
    <t>３．地域別・月別観光入込客数</t>
    <rPh sb="2" eb="4">
      <t>チイキ</t>
    </rPh>
    <rPh sb="4" eb="5">
      <t>ベツ</t>
    </rPh>
    <rPh sb="8" eb="10">
      <t>カンコウ</t>
    </rPh>
    <phoneticPr fontId="3"/>
  </si>
  <si>
    <t>（単位：人）</t>
  </si>
  <si>
    <t>日帰り</t>
  </si>
  <si>
    <t>月　　　　　別　　　　観　　　　光　　　　入　　　　　込　　　　　客　　　　　数</t>
    <rPh sb="11" eb="12">
      <t>カン</t>
    </rPh>
    <rPh sb="16" eb="17">
      <t>ヒカリ</t>
    </rPh>
    <phoneticPr fontId="1"/>
  </si>
  <si>
    <t>地域別</t>
    <rPh sb="0" eb="3">
      <t>チイキベツ</t>
    </rPh>
    <phoneticPr fontId="3"/>
  </si>
  <si>
    <t>・宿泊別</t>
  </si>
  <si>
    <t>観光入込客数</t>
    <rPh sb="2" eb="4">
      <t>イリコミ</t>
    </rPh>
    <phoneticPr fontId="31"/>
  </si>
  <si>
    <t>１０月</t>
  </si>
  <si>
    <t>１１月</t>
  </si>
  <si>
    <t>１２月</t>
  </si>
  <si>
    <t>前年計</t>
  </si>
  <si>
    <t>前年比</t>
  </si>
  <si>
    <t>大津</t>
    <rPh sb="0" eb="2">
      <t>オオツ</t>
    </rPh>
    <phoneticPr fontId="3"/>
  </si>
  <si>
    <t>宿泊</t>
  </si>
  <si>
    <t>計</t>
  </si>
  <si>
    <t>甲賀</t>
    <rPh sb="0" eb="2">
      <t>コウカ</t>
    </rPh>
    <phoneticPr fontId="3"/>
  </si>
  <si>
    <t>湖西</t>
  </si>
  <si>
    <t>合計</t>
    <phoneticPr fontId="3"/>
  </si>
  <si>
    <t>　地域別・月別観光入込客数（外国人）</t>
    <rPh sb="1" eb="3">
      <t>チイキ</t>
    </rPh>
    <rPh sb="3" eb="4">
      <t>ベツ</t>
    </rPh>
    <rPh sb="7" eb="9">
      <t>カンコウ</t>
    </rPh>
    <rPh sb="14" eb="16">
      <t>ガイコク</t>
    </rPh>
    <rPh sb="16" eb="17">
      <t>ジン</t>
    </rPh>
    <phoneticPr fontId="3"/>
  </si>
  <si>
    <t>４．市町別・月別観光入込客数</t>
    <rPh sb="8" eb="10">
      <t>カンコウ</t>
    </rPh>
    <phoneticPr fontId="3"/>
  </si>
  <si>
    <t>〔大津〕</t>
    <phoneticPr fontId="3"/>
  </si>
  <si>
    <t>市町別</t>
    <rPh sb="0" eb="2">
      <t>シチョウ</t>
    </rPh>
    <rPh sb="2" eb="3">
      <t>ベツ</t>
    </rPh>
    <phoneticPr fontId="3"/>
  </si>
  <si>
    <t>大津市</t>
  </si>
  <si>
    <t>〔湖南〕</t>
  </si>
  <si>
    <t>草津市</t>
  </si>
  <si>
    <t>守山市</t>
  </si>
  <si>
    <t>栗東市</t>
    <rPh sb="2" eb="3">
      <t>シ</t>
    </rPh>
    <phoneticPr fontId="3"/>
  </si>
  <si>
    <t>野洲市</t>
    <rPh sb="0" eb="2">
      <t>ヤス</t>
    </rPh>
    <rPh sb="2" eb="3">
      <t>シ</t>
    </rPh>
    <phoneticPr fontId="3"/>
  </si>
  <si>
    <t>〔甲賀〕</t>
  </si>
  <si>
    <t>甲賀市</t>
    <rPh sb="0" eb="2">
      <t>コウガ</t>
    </rPh>
    <rPh sb="2" eb="3">
      <t>シ</t>
    </rPh>
    <phoneticPr fontId="3"/>
  </si>
  <si>
    <t>湖南市</t>
    <rPh sb="0" eb="2">
      <t>コナン</t>
    </rPh>
    <rPh sb="2" eb="3">
      <t>シ</t>
    </rPh>
    <phoneticPr fontId="3"/>
  </si>
  <si>
    <t>〔東近江〕</t>
  </si>
  <si>
    <t>近江八幡市</t>
    <rPh sb="0" eb="5">
      <t>オウミハチマンシ</t>
    </rPh>
    <phoneticPr fontId="3"/>
  </si>
  <si>
    <t>東近江市</t>
    <rPh sb="0" eb="1">
      <t>ヒガシ</t>
    </rPh>
    <rPh sb="1" eb="3">
      <t>オウミ</t>
    </rPh>
    <rPh sb="3" eb="4">
      <t>シ</t>
    </rPh>
    <phoneticPr fontId="3"/>
  </si>
  <si>
    <t>日野町</t>
  </si>
  <si>
    <t>竜王町</t>
  </si>
  <si>
    <t>〔湖東〕</t>
  </si>
  <si>
    <t>彦根市</t>
  </si>
  <si>
    <t>愛荘町</t>
    <rPh sb="0" eb="3">
      <t>アイソウチョウ</t>
    </rPh>
    <phoneticPr fontId="3"/>
  </si>
  <si>
    <t>-</t>
  </si>
  <si>
    <t>豊郷町</t>
  </si>
  <si>
    <t>甲良町</t>
  </si>
  <si>
    <t>多賀町</t>
  </si>
  <si>
    <t>〔湖北〕</t>
  </si>
  <si>
    <t>長浜市</t>
    <rPh sb="0" eb="2">
      <t>ナガハマ</t>
    </rPh>
    <rPh sb="2" eb="3">
      <t>シ</t>
    </rPh>
    <phoneticPr fontId="3"/>
  </si>
  <si>
    <t>米原市</t>
    <rPh sb="0" eb="2">
      <t>マイバラ</t>
    </rPh>
    <phoneticPr fontId="31"/>
  </si>
  <si>
    <t>〔湖西〕</t>
  </si>
  <si>
    <t>高島市</t>
    <rPh sb="0" eb="2">
      <t>タカシマ</t>
    </rPh>
    <rPh sb="2" eb="3">
      <t>シ</t>
    </rPh>
    <phoneticPr fontId="3"/>
  </si>
  <si>
    <t>【合計】</t>
    <rPh sb="1" eb="3">
      <t>ゴウケイ</t>
    </rPh>
    <phoneticPr fontId="31"/>
  </si>
  <si>
    <t>５．市町別・観光目的別観光入込客数</t>
    <rPh sb="6" eb="8">
      <t>カンコウ</t>
    </rPh>
    <rPh sb="8" eb="10">
      <t>モクテキ</t>
    </rPh>
    <rPh sb="10" eb="11">
      <t>ベツ</t>
    </rPh>
    <rPh sb="11" eb="13">
      <t>カンコウ</t>
    </rPh>
    <phoneticPr fontId="3"/>
  </si>
  <si>
    <t>（単位：人）</t>
    <phoneticPr fontId="3"/>
  </si>
  <si>
    <t>市町名</t>
    <phoneticPr fontId="3"/>
  </si>
  <si>
    <t>スポーツ・レクリエーション</t>
    <phoneticPr fontId="3"/>
  </si>
  <si>
    <t>都市型観光
(買物・食等)</t>
    <rPh sb="0" eb="3">
      <t>トシガタ</t>
    </rPh>
    <rPh sb="3" eb="5">
      <t>カンコウ</t>
    </rPh>
    <rPh sb="7" eb="8">
      <t>カ</t>
    </rPh>
    <rPh sb="8" eb="9">
      <t>モノ</t>
    </rPh>
    <rPh sb="10" eb="11">
      <t>ショク</t>
    </rPh>
    <rPh sb="11" eb="12">
      <t>トウ</t>
    </rPh>
    <phoneticPr fontId="3"/>
  </si>
  <si>
    <t>行祭事・
イベント</t>
    <rPh sb="0" eb="1">
      <t>ギョウ</t>
    </rPh>
    <rPh sb="1" eb="3">
      <t>サイジ</t>
    </rPh>
    <phoneticPr fontId="3"/>
  </si>
  <si>
    <t>歴史</t>
    <rPh sb="0" eb="2">
      <t>レキシ</t>
    </rPh>
    <phoneticPr fontId="3"/>
  </si>
  <si>
    <t>博物館・美術館等</t>
    <rPh sb="0" eb="3">
      <t>ハクブツカン</t>
    </rPh>
    <rPh sb="4" eb="7">
      <t>ビジュツカン</t>
    </rPh>
    <rPh sb="7" eb="8">
      <t>トウ</t>
    </rPh>
    <phoneticPr fontId="3"/>
  </si>
  <si>
    <t>スポーツ施設、キャンプ場等</t>
    <rPh sb="4" eb="6">
      <t>シセツ</t>
    </rPh>
    <rPh sb="11" eb="12">
      <t>ジョウ</t>
    </rPh>
    <rPh sb="12" eb="13">
      <t>トウ</t>
    </rPh>
    <phoneticPr fontId="3"/>
  </si>
  <si>
    <t>水泳場・マリーナ</t>
    <rPh sb="0" eb="3">
      <t>スイエイジョウ</t>
    </rPh>
    <phoneticPr fontId="3"/>
  </si>
  <si>
    <t>公園・テーマパーク等</t>
    <rPh sb="0" eb="2">
      <t>コウエン</t>
    </rPh>
    <rPh sb="9" eb="10">
      <t>トウ</t>
    </rPh>
    <phoneticPr fontId="3"/>
  </si>
  <si>
    <t>　観光入込客数</t>
    <rPh sb="3" eb="5">
      <t>イリコミ</t>
    </rPh>
    <phoneticPr fontId="31"/>
  </si>
  <si>
    <t>うち外国人数</t>
  </si>
  <si>
    <t>　観光入込客数</t>
    <rPh sb="3" eb="4">
      <t>イ</t>
    </rPh>
    <rPh sb="4" eb="5">
      <t>コ</t>
    </rPh>
    <phoneticPr fontId="1"/>
  </si>
  <si>
    <t>大津計</t>
    <rPh sb="0" eb="2">
      <t>オオツ</t>
    </rPh>
    <phoneticPr fontId="3"/>
  </si>
  <si>
    <t>草津市</t>
    <rPh sb="0" eb="2">
      <t>クサツ</t>
    </rPh>
    <rPh sb="2" eb="3">
      <t>シ</t>
    </rPh>
    <phoneticPr fontId="3"/>
  </si>
  <si>
    <t>湖南計</t>
  </si>
  <si>
    <t>甲賀計</t>
  </si>
  <si>
    <t>東近江市</t>
    <rPh sb="0" eb="4">
      <t>ヒガシオウミシ</t>
    </rPh>
    <phoneticPr fontId="3"/>
  </si>
  <si>
    <t>東近江計</t>
  </si>
  <si>
    <t>自然</t>
  </si>
  <si>
    <t>歴史・文化</t>
  </si>
  <si>
    <t>温泉・健康</t>
  </si>
  <si>
    <t>スポーツ・レクリエーション</t>
  </si>
  <si>
    <t>都市型観光
(買物・食等)</t>
  </si>
  <si>
    <t>その他</t>
  </si>
  <si>
    <t>行祭事・
イベント</t>
  </si>
  <si>
    <t>歴史</t>
  </si>
  <si>
    <t>博物館・美術館等</t>
  </si>
  <si>
    <t>スポーツ施設、キャンプ場等</t>
  </si>
  <si>
    <t>水泳場・マリーナ</t>
  </si>
  <si>
    <t>公園・テーマパーク等</t>
  </si>
  <si>
    <t>愛荘町</t>
    <rPh sb="0" eb="1">
      <t>アイ</t>
    </rPh>
    <phoneticPr fontId="3"/>
  </si>
  <si>
    <t>湖東計</t>
  </si>
  <si>
    <t>長浜市</t>
    <rPh sb="0" eb="3">
      <t>ナガハマシ</t>
    </rPh>
    <phoneticPr fontId="3"/>
  </si>
  <si>
    <t>米原市</t>
    <rPh sb="0" eb="3">
      <t>マイバラシ</t>
    </rPh>
    <phoneticPr fontId="3"/>
  </si>
  <si>
    <t>湖北計</t>
  </si>
  <si>
    <t>高島市</t>
    <rPh sb="0" eb="3">
      <t>タカシマシ</t>
    </rPh>
    <phoneticPr fontId="3"/>
  </si>
  <si>
    <t>湖西計</t>
  </si>
  <si>
    <t>滋賀県合計</t>
  </si>
  <si>
    <t>前年合計</t>
  </si>
  <si>
    <t>対前年比</t>
  </si>
  <si>
    <t>６．観光入込客数ベスト３０</t>
    <phoneticPr fontId="3"/>
  </si>
  <si>
    <t>順位</t>
  </si>
  <si>
    <t>観  光  地  名</t>
  </si>
  <si>
    <t>観光入込客数(人)</t>
    <rPh sb="0" eb="2">
      <t>カンコウ</t>
    </rPh>
    <phoneticPr fontId="31"/>
  </si>
  <si>
    <t>ラ コリーナ近江八幡</t>
  </si>
  <si>
    <t>近江八幡市</t>
    <rPh sb="0" eb="5">
      <t>オウミハチマンシ</t>
    </rPh>
    <phoneticPr fontId="27"/>
  </si>
  <si>
    <t>多賀大社</t>
    <rPh sb="0" eb="2">
      <t>タガ</t>
    </rPh>
    <rPh sb="2" eb="4">
      <t>タイシャ</t>
    </rPh>
    <phoneticPr fontId="27"/>
  </si>
  <si>
    <t>多賀町</t>
    <rPh sb="0" eb="3">
      <t>タガチョウ</t>
    </rPh>
    <phoneticPr fontId="27"/>
  </si>
  <si>
    <t>黒壁ガラス館</t>
  </si>
  <si>
    <t>長浜市</t>
    <rPh sb="0" eb="3">
      <t>ナガハマシ</t>
    </rPh>
    <phoneticPr fontId="27"/>
  </si>
  <si>
    <t>草津川跡地公園（区間２・区間５）</t>
    <rPh sb="0" eb="2">
      <t>クサツ</t>
    </rPh>
    <rPh sb="2" eb="3">
      <t>ガワ</t>
    </rPh>
    <rPh sb="3" eb="5">
      <t>アトチ</t>
    </rPh>
    <rPh sb="5" eb="7">
      <t>コウエン</t>
    </rPh>
    <rPh sb="8" eb="10">
      <t>クカン</t>
    </rPh>
    <rPh sb="12" eb="14">
      <t>クカン</t>
    </rPh>
    <phoneticPr fontId="27"/>
  </si>
  <si>
    <t>草津市</t>
    <rPh sb="0" eb="3">
      <t>クサツシ</t>
    </rPh>
    <phoneticPr fontId="27"/>
  </si>
  <si>
    <t>道の駅 藤樹の里あどがわ</t>
    <rPh sb="0" eb="1">
      <t>ミチ</t>
    </rPh>
    <rPh sb="2" eb="3">
      <t>エキ</t>
    </rPh>
    <rPh sb="4" eb="6">
      <t>トウジュ</t>
    </rPh>
    <rPh sb="7" eb="8">
      <t>サト</t>
    </rPh>
    <phoneticPr fontId="27"/>
  </si>
  <si>
    <t>高島市</t>
    <rPh sb="0" eb="3">
      <t>タカシマシ</t>
    </rPh>
    <phoneticPr fontId="27"/>
  </si>
  <si>
    <t>道の駅 妹子の郷</t>
    <rPh sb="0" eb="1">
      <t>ミチ</t>
    </rPh>
    <rPh sb="2" eb="3">
      <t>エキ</t>
    </rPh>
    <rPh sb="4" eb="6">
      <t>イモコ</t>
    </rPh>
    <rPh sb="7" eb="8">
      <t>ゴウ</t>
    </rPh>
    <phoneticPr fontId="27"/>
  </si>
  <si>
    <t>大津市</t>
    <rPh sb="0" eb="3">
      <t>オオツシ</t>
    </rPh>
    <phoneticPr fontId="27"/>
  </si>
  <si>
    <t>道の駅 あいとうマーガレットステーション</t>
    <rPh sb="0" eb="1">
      <t>ミチ</t>
    </rPh>
    <rPh sb="2" eb="3">
      <t>エキ</t>
    </rPh>
    <phoneticPr fontId="27"/>
  </si>
  <si>
    <t>東近江市</t>
    <rPh sb="0" eb="4">
      <t>ヒガシオウミシ</t>
    </rPh>
    <phoneticPr fontId="27"/>
  </si>
  <si>
    <t>道の駅 竜王かがみの里</t>
    <rPh sb="0" eb="1">
      <t>ミチ</t>
    </rPh>
    <rPh sb="2" eb="3">
      <t>エキ</t>
    </rPh>
    <rPh sb="4" eb="6">
      <t>リュウオウ</t>
    </rPh>
    <rPh sb="10" eb="11">
      <t>サト</t>
    </rPh>
    <phoneticPr fontId="27"/>
  </si>
  <si>
    <t>竜王町</t>
    <rPh sb="0" eb="3">
      <t>リュウオウチョウ</t>
    </rPh>
    <phoneticPr fontId="27"/>
  </si>
  <si>
    <t>希望が丘文化公園</t>
  </si>
  <si>
    <t>野洲市、湖南市、竜王町</t>
    <rPh sb="0" eb="3">
      <t>ヤスシ</t>
    </rPh>
    <rPh sb="4" eb="7">
      <t>コナンシ</t>
    </rPh>
    <rPh sb="8" eb="11">
      <t>リュウオウチョウ</t>
    </rPh>
    <phoneticPr fontId="27"/>
  </si>
  <si>
    <t>近江神宮</t>
    <rPh sb="0" eb="1">
      <t>コン</t>
    </rPh>
    <rPh sb="1" eb="2">
      <t>エ</t>
    </rPh>
    <rPh sb="2" eb="3">
      <t>カミ</t>
    </rPh>
    <rPh sb="3" eb="4">
      <t>ミヤ</t>
    </rPh>
    <phoneticPr fontId="27"/>
  </si>
  <si>
    <t>道の駅 アグリパーク竜王</t>
    <rPh sb="0" eb="1">
      <t>ミチ</t>
    </rPh>
    <rPh sb="2" eb="3">
      <t>エキ</t>
    </rPh>
    <rPh sb="10" eb="12">
      <t>リュウオウ</t>
    </rPh>
    <phoneticPr fontId="27"/>
  </si>
  <si>
    <t>日牟禮八幡宮</t>
  </si>
  <si>
    <t>道の駅 びわ湖大橋米プラザ</t>
    <rPh sb="0" eb="1">
      <t>ミチ</t>
    </rPh>
    <rPh sb="2" eb="3">
      <t>エキ</t>
    </rPh>
    <rPh sb="6" eb="7">
      <t>コ</t>
    </rPh>
    <rPh sb="7" eb="9">
      <t>オオハシ</t>
    </rPh>
    <rPh sb="9" eb="10">
      <t>コメ</t>
    </rPh>
    <phoneticPr fontId="27"/>
  </si>
  <si>
    <t>びわ湖バレイ</t>
    <rPh sb="2" eb="3">
      <t>コ</t>
    </rPh>
    <phoneticPr fontId="27"/>
  </si>
  <si>
    <t>道の駅 せせらぎの里こうら</t>
    <rPh sb="0" eb="1">
      <t>ミチ</t>
    </rPh>
    <rPh sb="2" eb="3">
      <t>エキ</t>
    </rPh>
    <rPh sb="9" eb="10">
      <t>サト</t>
    </rPh>
    <phoneticPr fontId="27"/>
  </si>
  <si>
    <t>甲良町</t>
    <rPh sb="0" eb="3">
      <t>コウラチョウ</t>
    </rPh>
    <phoneticPr fontId="27"/>
  </si>
  <si>
    <t>比叡山ドライブウェイ</t>
    <rPh sb="0" eb="1">
      <t>ヒ</t>
    </rPh>
    <rPh sb="1" eb="2">
      <t>アキ</t>
    </rPh>
    <rPh sb="2" eb="3">
      <t>ヤマ</t>
    </rPh>
    <phoneticPr fontId="27"/>
  </si>
  <si>
    <t>矢橋帰帆島公園</t>
    <rPh sb="0" eb="2">
      <t>ヤバセ</t>
    </rPh>
    <rPh sb="2" eb="4">
      <t>キハン</t>
    </rPh>
    <rPh sb="4" eb="5">
      <t>シマ</t>
    </rPh>
    <rPh sb="5" eb="7">
      <t>コウエン</t>
    </rPh>
    <phoneticPr fontId="27"/>
  </si>
  <si>
    <t>道の駅 塩津海道あぢかまの里</t>
    <rPh sb="0" eb="1">
      <t>ミチ</t>
    </rPh>
    <rPh sb="2" eb="3">
      <t>エキ</t>
    </rPh>
    <phoneticPr fontId="27"/>
  </si>
  <si>
    <t>道の駅 伊吹の里</t>
    <rPh sb="0" eb="1">
      <t>ミチ</t>
    </rPh>
    <rPh sb="2" eb="3">
      <t>エキ</t>
    </rPh>
    <rPh sb="4" eb="6">
      <t>イブキ</t>
    </rPh>
    <rPh sb="7" eb="8">
      <t>サト</t>
    </rPh>
    <phoneticPr fontId="27"/>
  </si>
  <si>
    <t>米原市</t>
    <rPh sb="0" eb="3">
      <t>マイバラシ</t>
    </rPh>
    <phoneticPr fontId="27"/>
  </si>
  <si>
    <t>彦根城</t>
  </si>
  <si>
    <t>彦根市</t>
    <rPh sb="0" eb="3">
      <t>ヒコネシ</t>
    </rPh>
    <phoneticPr fontId="27"/>
  </si>
  <si>
    <t>陶芸の森</t>
  </si>
  <si>
    <t>甲賀市</t>
    <rPh sb="0" eb="3">
      <t>コウカシ</t>
    </rPh>
    <phoneticPr fontId="27"/>
  </si>
  <si>
    <t>ファーマーズマーケットおうみんち</t>
  </si>
  <si>
    <t>守山市</t>
    <rPh sb="0" eb="3">
      <t>モリヤマシ</t>
    </rPh>
    <phoneticPr fontId="27"/>
  </si>
  <si>
    <t>道の駅 アグリの郷栗東</t>
    <rPh sb="0" eb="1">
      <t>ミチ</t>
    </rPh>
    <rPh sb="2" eb="3">
      <t>エキ</t>
    </rPh>
    <rPh sb="8" eb="9">
      <t>サト</t>
    </rPh>
    <rPh sb="9" eb="11">
      <t>リットウ</t>
    </rPh>
    <phoneticPr fontId="27"/>
  </si>
  <si>
    <t>栗東市</t>
    <rPh sb="0" eb="3">
      <t>リットウシ</t>
    </rPh>
    <phoneticPr fontId="27"/>
  </si>
  <si>
    <t>道の駅 奥永源寺渓流の里</t>
    <rPh sb="0" eb="1">
      <t>ミチ</t>
    </rPh>
    <rPh sb="2" eb="3">
      <t>エキ</t>
    </rPh>
    <rPh sb="4" eb="5">
      <t>オク</t>
    </rPh>
    <rPh sb="5" eb="8">
      <t>エイゲンジ</t>
    </rPh>
    <rPh sb="8" eb="10">
      <t>ケイリュウ</t>
    </rPh>
    <rPh sb="11" eb="12">
      <t>サト</t>
    </rPh>
    <phoneticPr fontId="27"/>
  </si>
  <si>
    <t>田村神社</t>
    <rPh sb="0" eb="2">
      <t>タムラ</t>
    </rPh>
    <rPh sb="2" eb="4">
      <t>ジンジャ</t>
    </rPh>
    <phoneticPr fontId="27"/>
  </si>
  <si>
    <t>比叡山延暦寺</t>
    <rPh sb="0" eb="1">
      <t>ヒ</t>
    </rPh>
    <rPh sb="1" eb="2">
      <t>アキ</t>
    </rPh>
    <rPh sb="2" eb="3">
      <t>ヤマ</t>
    </rPh>
    <rPh sb="3" eb="4">
      <t>エン</t>
    </rPh>
    <rPh sb="4" eb="5">
      <t>コヨミ</t>
    </rPh>
    <rPh sb="5" eb="6">
      <t>テラ</t>
    </rPh>
    <phoneticPr fontId="27"/>
  </si>
  <si>
    <t>太郎坊宮</t>
    <rPh sb="0" eb="4">
      <t>タロボウグウ</t>
    </rPh>
    <phoneticPr fontId="27"/>
  </si>
  <si>
    <t>奥びわスポーツの森</t>
  </si>
  <si>
    <t>近江富士花緑公園</t>
  </si>
  <si>
    <t>野洲市</t>
    <rPh sb="0" eb="3">
      <t>ヤスシ</t>
    </rPh>
    <phoneticPr fontId="27"/>
  </si>
  <si>
    <t>道の駅 くつき新本陣</t>
    <rPh sb="0" eb="1">
      <t>ミチ</t>
    </rPh>
    <rPh sb="2" eb="3">
      <t>エキ</t>
    </rPh>
    <rPh sb="7" eb="10">
      <t>シンホンジン</t>
    </rPh>
    <phoneticPr fontId="27"/>
  </si>
  <si>
    <t>（公開了承施設についてのみ掲載しています。）</t>
    <rPh sb="1" eb="3">
      <t>コウカイ</t>
    </rPh>
    <rPh sb="3" eb="5">
      <t>リョウショウ</t>
    </rPh>
    <rPh sb="5" eb="7">
      <t>シセツ</t>
    </rPh>
    <rPh sb="13" eb="15">
      <t>ケイサイ</t>
    </rPh>
    <phoneticPr fontId="1"/>
  </si>
  <si>
    <t>７．年別観光入込客数の推移</t>
    <phoneticPr fontId="1"/>
  </si>
  <si>
    <t>年</t>
  </si>
  <si>
    <t>観光入込客数（人）</t>
    <rPh sb="2" eb="4">
      <t>イリコミ</t>
    </rPh>
    <phoneticPr fontId="31"/>
  </si>
  <si>
    <t>日帰り客数（人）</t>
    <phoneticPr fontId="1"/>
  </si>
  <si>
    <t>宿泊客数（人）</t>
    <phoneticPr fontId="1"/>
  </si>
  <si>
    <t>昭和５４年</t>
  </si>
  <si>
    <t>－</t>
  </si>
  <si>
    <t>昭和５５年</t>
  </si>
  <si>
    <t>昭和５６年</t>
  </si>
  <si>
    <t>昭和５７年</t>
  </si>
  <si>
    <t>昭和５８年</t>
  </si>
  <si>
    <t>昭和５９年</t>
  </si>
  <si>
    <t>昭和６０年</t>
  </si>
  <si>
    <t>昭和６１年</t>
  </si>
  <si>
    <t>昭和６２年</t>
  </si>
  <si>
    <t>昭和６３年</t>
  </si>
  <si>
    <t>平成　元年</t>
  </si>
  <si>
    <t>平成　２年</t>
  </si>
  <si>
    <t>平成　３年</t>
  </si>
  <si>
    <t>平成　４年</t>
  </si>
  <si>
    <t>平成　５年</t>
  </si>
  <si>
    <t>平成　６年</t>
  </si>
  <si>
    <t>平成　７年</t>
  </si>
  <si>
    <t>平成　８年</t>
  </si>
  <si>
    <t>平成　９年</t>
  </si>
  <si>
    <t>平成１０年</t>
  </si>
  <si>
    <t>平成１１年</t>
  </si>
  <si>
    <t>平成１２年</t>
  </si>
  <si>
    <t>平成１３年</t>
  </si>
  <si>
    <t>平成１４年</t>
  </si>
  <si>
    <t>平成１５年</t>
  </si>
  <si>
    <t>平成１６年</t>
    <rPh sb="0" eb="2">
      <t>ヘイセイ</t>
    </rPh>
    <rPh sb="4" eb="5">
      <t>ネン</t>
    </rPh>
    <phoneticPr fontId="3"/>
  </si>
  <si>
    <t>平成１７年</t>
  </si>
  <si>
    <t>平成１８年</t>
  </si>
  <si>
    <t>平成１９年</t>
  </si>
  <si>
    <t>平成２０年</t>
  </si>
  <si>
    <t>平成２１年</t>
  </si>
  <si>
    <t>平成２２年</t>
  </si>
  <si>
    <t>平成２３年</t>
  </si>
  <si>
    <t>平成２４年</t>
  </si>
  <si>
    <t>平成２５年</t>
  </si>
  <si>
    <t>平成２６年</t>
    <rPh sb="0" eb="2">
      <t>ヘイセイ</t>
    </rPh>
    <rPh sb="4" eb="5">
      <t>ネン</t>
    </rPh>
    <phoneticPr fontId="1"/>
  </si>
  <si>
    <t>平成２７年</t>
    <rPh sb="0" eb="2">
      <t>ヘイセイ</t>
    </rPh>
    <rPh sb="4" eb="5">
      <t>ネン</t>
    </rPh>
    <phoneticPr fontId="1"/>
  </si>
  <si>
    <t>平成２８年</t>
  </si>
  <si>
    <t>平成２９年</t>
  </si>
  <si>
    <t>平成３０年</t>
  </si>
  <si>
    <t>令和　元年</t>
    <rPh sb="0" eb="2">
      <t>レイワ</t>
    </rPh>
    <rPh sb="3" eb="4">
      <t>ガン</t>
    </rPh>
    <phoneticPr fontId="1"/>
  </si>
  <si>
    <t>令和  ２年</t>
    <rPh sb="0" eb="2">
      <t>レイワ</t>
    </rPh>
    <rPh sb="5" eb="6">
      <t>ネン</t>
    </rPh>
    <phoneticPr fontId="1"/>
  </si>
  <si>
    <t>※昭和５３年以前は、調査方法が異なるため本調査と比較できません。</t>
    <rPh sb="6" eb="8">
      <t>イゼン</t>
    </rPh>
    <rPh sb="10" eb="14">
      <t>チョウサホウホウ</t>
    </rPh>
    <rPh sb="15" eb="16">
      <t>コト</t>
    </rPh>
    <rPh sb="20" eb="23">
      <t>ホンチョウサ</t>
    </rPh>
    <rPh sb="24" eb="26">
      <t>ヒカク</t>
    </rPh>
    <phoneticPr fontId="1"/>
  </si>
  <si>
    <t>８．令和２年滋賀県内有料道路利用台数調べ</t>
    <rPh sb="2" eb="4">
      <t>レイワ</t>
    </rPh>
    <rPh sb="5" eb="6">
      <t>ネン</t>
    </rPh>
    <rPh sb="6" eb="9">
      <t>シガケン</t>
    </rPh>
    <rPh sb="9" eb="10">
      <t>ナイ</t>
    </rPh>
    <rPh sb="10" eb="12">
      <t>ユウリョウ</t>
    </rPh>
    <rPh sb="12" eb="14">
      <t>ドウロ</t>
    </rPh>
    <rPh sb="14" eb="16">
      <t>リヨウ</t>
    </rPh>
    <rPh sb="16" eb="18">
      <t>ダイスウ</t>
    </rPh>
    <rPh sb="18" eb="19">
      <t>シラ</t>
    </rPh>
    <phoneticPr fontId="3"/>
  </si>
  <si>
    <t>●橋梁</t>
    <rPh sb="1" eb="3">
      <t>キョウリョウ</t>
    </rPh>
    <phoneticPr fontId="1"/>
  </si>
  <si>
    <t>（単位：台）</t>
    <rPh sb="1" eb="3">
      <t>タンイ</t>
    </rPh>
    <rPh sb="4" eb="5">
      <t>ダイ</t>
    </rPh>
    <phoneticPr fontId="3"/>
  </si>
  <si>
    <t>橋名称</t>
    <rPh sb="0" eb="1">
      <t>ハシ</t>
    </rPh>
    <rPh sb="1" eb="3">
      <t>メイショウ</t>
    </rPh>
    <phoneticPr fontId="1"/>
  </si>
  <si>
    <t>利用台数</t>
    <rPh sb="0" eb="2">
      <t>リヨウ</t>
    </rPh>
    <phoneticPr fontId="1"/>
  </si>
  <si>
    <t>月　　　　　別　　　　　利　　　　　用　　　　　台　　　　　数</t>
    <rPh sb="12" eb="13">
      <t>リ</t>
    </rPh>
    <rPh sb="18" eb="19">
      <t>ヨウ</t>
    </rPh>
    <rPh sb="24" eb="25">
      <t>ダイ</t>
    </rPh>
    <phoneticPr fontId="3"/>
  </si>
  <si>
    <t>琵琶湖大橋有料道路</t>
    <rPh sb="0" eb="3">
      <t>ビワコ</t>
    </rPh>
    <rPh sb="3" eb="5">
      <t>オオハシ</t>
    </rPh>
    <rPh sb="5" eb="7">
      <t>ユウリョウ</t>
    </rPh>
    <rPh sb="7" eb="9">
      <t>ドウロ</t>
    </rPh>
    <phoneticPr fontId="3"/>
  </si>
  <si>
    <t>※近江大橋は、平成25年12月26日より無料開放</t>
    <phoneticPr fontId="1"/>
  </si>
  <si>
    <t>※琵琶湖大橋利用台数は滋賀県道路公社より情報提供</t>
    <rPh sb="1" eb="4">
      <t>ビワコ</t>
    </rPh>
    <rPh sb="4" eb="6">
      <t>オオハシ</t>
    </rPh>
    <rPh sb="6" eb="8">
      <t>リヨウ</t>
    </rPh>
    <rPh sb="8" eb="10">
      <t>ダイスウ</t>
    </rPh>
    <rPh sb="11" eb="14">
      <t>シガケン</t>
    </rPh>
    <rPh sb="14" eb="16">
      <t>ドウロ</t>
    </rPh>
    <rPh sb="16" eb="18">
      <t>コウシャ</t>
    </rPh>
    <rPh sb="20" eb="22">
      <t>ジョウホウ</t>
    </rPh>
    <rPh sb="22" eb="24">
      <t>テイキョウ</t>
    </rPh>
    <phoneticPr fontId="1"/>
  </si>
  <si>
    <t>※琵琶湖大橋における利用台数は、利用有料車両全車種の東西進入合計を計上</t>
    <rPh sb="1" eb="4">
      <t>ビワコ</t>
    </rPh>
    <rPh sb="4" eb="6">
      <t>オオハシ</t>
    </rPh>
    <rPh sb="10" eb="12">
      <t>リヨウ</t>
    </rPh>
    <rPh sb="12" eb="14">
      <t>ダイスウ</t>
    </rPh>
    <rPh sb="16" eb="18">
      <t>リヨウ</t>
    </rPh>
    <rPh sb="18" eb="20">
      <t>ユウリョウ</t>
    </rPh>
    <rPh sb="20" eb="22">
      <t>シャリョウ</t>
    </rPh>
    <rPh sb="22" eb="25">
      <t>ゼンシャシュ</t>
    </rPh>
    <rPh sb="26" eb="28">
      <t>トウザイ</t>
    </rPh>
    <rPh sb="28" eb="30">
      <t>シンニュウ</t>
    </rPh>
    <rPh sb="30" eb="32">
      <t>ゴウケイ</t>
    </rPh>
    <rPh sb="33" eb="35">
      <t>ケイジョウ</t>
    </rPh>
    <phoneticPr fontId="1"/>
  </si>
  <si>
    <t>９．主な出来事</t>
    <phoneticPr fontId="3"/>
  </si>
  <si>
    <t>年月日</t>
    <rPh sb="0" eb="3">
      <t>ネンガッピ</t>
    </rPh>
    <phoneticPr fontId="31"/>
  </si>
  <si>
    <t>名　　称</t>
    <rPh sb="0" eb="1">
      <t>メイ</t>
    </rPh>
    <rPh sb="3" eb="4">
      <t>ショウ</t>
    </rPh>
    <phoneticPr fontId="31"/>
  </si>
  <si>
    <t>所在地</t>
    <rPh sb="0" eb="3">
      <t>ショザイチ</t>
    </rPh>
    <phoneticPr fontId="31"/>
  </si>
  <si>
    <t>内　　　　　　容　　　　　</t>
    <rPh sb="0" eb="1">
      <t>ウチ</t>
    </rPh>
    <rPh sb="7" eb="8">
      <t>カタチ</t>
    </rPh>
    <phoneticPr fontId="31"/>
  </si>
  <si>
    <t>通年</t>
    <rPh sb="0" eb="2">
      <t>ツウネン</t>
    </rPh>
    <phoneticPr fontId="31"/>
  </si>
  <si>
    <t>びわこキャンペーン</t>
    <phoneticPr fontId="3"/>
  </si>
  <si>
    <t>県内外</t>
    <rPh sb="0" eb="2">
      <t>ケンナイ</t>
    </rPh>
    <rPh sb="2" eb="3">
      <t>ガイ</t>
    </rPh>
    <phoneticPr fontId="1"/>
  </si>
  <si>
    <t>ＪＲ西日本と共同で滋賀県観光情報誌「滋賀たび」を作成するなど、滋賀の季節ごとの情報発信に努めた（「滋賀たび」夏号は発行中止）。</t>
    <rPh sb="2" eb="5">
      <t>ニシニホン</t>
    </rPh>
    <rPh sb="6" eb="8">
      <t>キョウドウ</t>
    </rPh>
    <rPh sb="9" eb="11">
      <t>シガ</t>
    </rPh>
    <rPh sb="11" eb="12">
      <t>ケン</t>
    </rPh>
    <rPh sb="12" eb="14">
      <t>カンコウ</t>
    </rPh>
    <rPh sb="14" eb="17">
      <t>ジョウホウシ</t>
    </rPh>
    <rPh sb="18" eb="20">
      <t>シガ</t>
    </rPh>
    <rPh sb="24" eb="26">
      <t>サクセイ</t>
    </rPh>
    <rPh sb="31" eb="33">
      <t>シガ</t>
    </rPh>
    <rPh sb="34" eb="36">
      <t>キセツ</t>
    </rPh>
    <rPh sb="39" eb="41">
      <t>ジョウホウ</t>
    </rPh>
    <rPh sb="41" eb="43">
      <t>ハッシン</t>
    </rPh>
    <rPh sb="44" eb="45">
      <t>ツト</t>
    </rPh>
    <rPh sb="49" eb="51">
      <t>シガ</t>
    </rPh>
    <rPh sb="54" eb="55">
      <t>ナツ</t>
    </rPh>
    <rPh sb="55" eb="56">
      <t>ゴウ</t>
    </rPh>
    <rPh sb="57" eb="61">
      <t>ハッコウチュウシ</t>
    </rPh>
    <phoneticPr fontId="3"/>
  </si>
  <si>
    <t>2019年9月30日
～2020年3月28日</t>
    <rPh sb="4" eb="5">
      <t>ネン</t>
    </rPh>
    <rPh sb="6" eb="7">
      <t>ガツ</t>
    </rPh>
    <rPh sb="9" eb="10">
      <t>ニチ</t>
    </rPh>
    <rPh sb="16" eb="17">
      <t>ネン</t>
    </rPh>
    <rPh sb="18" eb="19">
      <t>ガツ</t>
    </rPh>
    <rPh sb="21" eb="22">
      <t>ニチ</t>
    </rPh>
    <phoneticPr fontId="1"/>
  </si>
  <si>
    <t>連続テレビ小説「スカーレット」放送</t>
    <rPh sb="0" eb="2">
      <t>レンゾク</t>
    </rPh>
    <rPh sb="5" eb="7">
      <t>ショウセツ</t>
    </rPh>
    <rPh sb="15" eb="17">
      <t>ホウソウ</t>
    </rPh>
    <phoneticPr fontId="1"/>
  </si>
  <si>
    <t>国内</t>
    <rPh sb="0" eb="2">
      <t>コクナイ</t>
    </rPh>
    <phoneticPr fontId="1"/>
  </si>
  <si>
    <t>焼き物の里・信楽に生きる女性陶芸家の半生を描いたドラマが放送された。</t>
    <rPh sb="18" eb="20">
      <t>ハンセイ</t>
    </rPh>
    <rPh sb="21" eb="22">
      <t>エガ</t>
    </rPh>
    <rPh sb="28" eb="30">
      <t>ホウソウ</t>
    </rPh>
    <phoneticPr fontId="31"/>
  </si>
  <si>
    <t>2019年10月22日
～2021年3月7日</t>
    <rPh sb="4" eb="5">
      <t>ネン</t>
    </rPh>
    <rPh sb="7" eb="8">
      <t>ガツ</t>
    </rPh>
    <rPh sb="10" eb="11">
      <t>ニチ</t>
    </rPh>
    <rPh sb="17" eb="18">
      <t>ネン</t>
    </rPh>
    <rPh sb="19" eb="20">
      <t>ガツ</t>
    </rPh>
    <rPh sb="21" eb="22">
      <t>ニチ</t>
    </rPh>
    <phoneticPr fontId="1"/>
  </si>
  <si>
    <t>戦国ワンダーランド滋賀・びわ湖</t>
    <rPh sb="0" eb="2">
      <t>センゴク</t>
    </rPh>
    <rPh sb="9" eb="11">
      <t>シガ</t>
    </rPh>
    <rPh sb="14" eb="15">
      <t>コ</t>
    </rPh>
    <phoneticPr fontId="1"/>
  </si>
  <si>
    <t>県内</t>
    <rPh sb="0" eb="2">
      <t>ケンナイ</t>
    </rPh>
    <phoneticPr fontId="1"/>
  </si>
  <si>
    <t>大河ドラマ「麒麟がくる」の放送を契機とした滋賀県観光キャンペーンを広域的・統一的に展開した。</t>
    <rPh sb="0" eb="2">
      <t>タイガ</t>
    </rPh>
    <rPh sb="6" eb="8">
      <t>キリン</t>
    </rPh>
    <rPh sb="13" eb="15">
      <t>ホウソウ</t>
    </rPh>
    <rPh sb="16" eb="18">
      <t>ケイキ</t>
    </rPh>
    <rPh sb="21" eb="24">
      <t>シガケン</t>
    </rPh>
    <rPh sb="24" eb="26">
      <t>カンコウ</t>
    </rPh>
    <rPh sb="33" eb="36">
      <t>コウイキテキ</t>
    </rPh>
    <rPh sb="37" eb="40">
      <t>トウイツテキ</t>
    </rPh>
    <rPh sb="41" eb="43">
      <t>テンカイ</t>
    </rPh>
    <phoneticPr fontId="1"/>
  </si>
  <si>
    <t>2020年1月19日
～2021年2月7日</t>
    <rPh sb="4" eb="5">
      <t>ネン</t>
    </rPh>
    <rPh sb="6" eb="7">
      <t>ガツ</t>
    </rPh>
    <rPh sb="9" eb="10">
      <t>ニチ</t>
    </rPh>
    <rPh sb="16" eb="17">
      <t>ネン</t>
    </rPh>
    <rPh sb="18" eb="19">
      <t>ガツ</t>
    </rPh>
    <rPh sb="20" eb="21">
      <t>ニチ</t>
    </rPh>
    <phoneticPr fontId="1"/>
  </si>
  <si>
    <t>大河ドラマ「麒麟がくる」放送</t>
    <rPh sb="0" eb="2">
      <t>タイガ</t>
    </rPh>
    <rPh sb="6" eb="8">
      <t>キリン</t>
    </rPh>
    <rPh sb="12" eb="14">
      <t>ホウソウ</t>
    </rPh>
    <phoneticPr fontId="1"/>
  </si>
  <si>
    <t>滋賀県ゆかりの戦国武将明智光秀を主人公としたドラマが放送された。</t>
    <rPh sb="0" eb="3">
      <t>シガケン</t>
    </rPh>
    <rPh sb="7" eb="11">
      <t>センゴクブショウ</t>
    </rPh>
    <rPh sb="11" eb="15">
      <t>アケチミツヒデ</t>
    </rPh>
    <rPh sb="16" eb="19">
      <t>シュジンコウ</t>
    </rPh>
    <rPh sb="26" eb="28">
      <t>ホウソウ</t>
    </rPh>
    <phoneticPr fontId="1"/>
  </si>
  <si>
    <t>3月18日～8月10日</t>
    <rPh sb="1" eb="2">
      <t>ガツ</t>
    </rPh>
    <rPh sb="4" eb="5">
      <t>ニチ</t>
    </rPh>
    <rPh sb="7" eb="8">
      <t>ガツ</t>
    </rPh>
    <rPh sb="10" eb="11">
      <t>ニチ</t>
    </rPh>
    <phoneticPr fontId="1"/>
  </si>
  <si>
    <t>大本山石山寺　御即位御吉例御開扉</t>
    <rPh sb="0" eb="3">
      <t>ダイホンザン</t>
    </rPh>
    <rPh sb="3" eb="6">
      <t>イシヤマデラ</t>
    </rPh>
    <rPh sb="7" eb="8">
      <t>オン</t>
    </rPh>
    <rPh sb="8" eb="10">
      <t>ソクイ</t>
    </rPh>
    <rPh sb="10" eb="11">
      <t>オン</t>
    </rPh>
    <rPh sb="11" eb="13">
      <t>キチレイ</t>
    </rPh>
    <rPh sb="13" eb="14">
      <t>ゴ</t>
    </rPh>
    <rPh sb="14" eb="16">
      <t>カイヒ</t>
    </rPh>
    <phoneticPr fontId="1"/>
  </si>
  <si>
    <t>大津市</t>
    <rPh sb="0" eb="2">
      <t>オオツ</t>
    </rPh>
    <rPh sb="2" eb="3">
      <t>シ</t>
    </rPh>
    <phoneticPr fontId="1"/>
  </si>
  <si>
    <t>33年に1度および新天皇即位の翌年にのみ開かれる勅封秘仏御本尊の御開扉が行われた。</t>
    <rPh sb="2" eb="3">
      <t>ネン</t>
    </rPh>
    <rPh sb="5" eb="6">
      <t>ド</t>
    </rPh>
    <rPh sb="9" eb="12">
      <t>シンテンノウ</t>
    </rPh>
    <rPh sb="12" eb="14">
      <t>ソクイ</t>
    </rPh>
    <rPh sb="15" eb="17">
      <t>ヨクネン</t>
    </rPh>
    <rPh sb="20" eb="21">
      <t>ヒラ</t>
    </rPh>
    <rPh sb="24" eb="26">
      <t>チョクフウ</t>
    </rPh>
    <rPh sb="26" eb="28">
      <t>ヒブツ</t>
    </rPh>
    <rPh sb="28" eb="31">
      <t>ゴホンゾン</t>
    </rPh>
    <rPh sb="32" eb="33">
      <t>ゴ</t>
    </rPh>
    <rPh sb="33" eb="35">
      <t>カイヒ</t>
    </rPh>
    <rPh sb="36" eb="37">
      <t>オコナ</t>
    </rPh>
    <phoneticPr fontId="1"/>
  </si>
  <si>
    <t>東京2020オリンピック・パラリンピックの延期決定</t>
    <rPh sb="0" eb="2">
      <t>トウキョウ</t>
    </rPh>
    <rPh sb="21" eb="23">
      <t>エンキ</t>
    </rPh>
    <rPh sb="23" eb="25">
      <t>ケッテイ</t>
    </rPh>
    <phoneticPr fontId="1"/>
  </si>
  <si>
    <t>新型コロナウイルス感染症のパンデミック（世界的流行）への配慮から、東京2020オリンピック・パラリンピックの延期が決定された。</t>
    <rPh sb="0" eb="2">
      <t>シンガタ</t>
    </rPh>
    <rPh sb="9" eb="12">
      <t>カンセンショウ</t>
    </rPh>
    <rPh sb="20" eb="23">
      <t>セカイテキ</t>
    </rPh>
    <rPh sb="23" eb="25">
      <t>リュウコウ</t>
    </rPh>
    <rPh sb="28" eb="30">
      <t>ハイリョ</t>
    </rPh>
    <rPh sb="33" eb="35">
      <t>トウキョウ</t>
    </rPh>
    <rPh sb="54" eb="56">
      <t>エンキ</t>
    </rPh>
    <rPh sb="57" eb="59">
      <t>ケッテイ</t>
    </rPh>
    <phoneticPr fontId="1"/>
  </si>
  <si>
    <t>新型コロナウイルス感染拡大に伴う緊急事態宣言発出</t>
    <rPh sb="0" eb="2">
      <t>シンガタ</t>
    </rPh>
    <rPh sb="9" eb="11">
      <t>カンセン</t>
    </rPh>
    <rPh sb="11" eb="13">
      <t>カクダイ</t>
    </rPh>
    <rPh sb="14" eb="15">
      <t>トモナ</t>
    </rPh>
    <rPh sb="16" eb="18">
      <t>キンキュウ</t>
    </rPh>
    <rPh sb="18" eb="20">
      <t>ジタイ</t>
    </rPh>
    <rPh sb="20" eb="22">
      <t>センゲン</t>
    </rPh>
    <rPh sb="22" eb="24">
      <t>ハッシュツ</t>
    </rPh>
    <phoneticPr fontId="1"/>
  </si>
  <si>
    <t>4月7日に東京、埼玉、千葉、神奈川、大阪、兵庫、福岡の７都府県に緊急事態宣言が発出され、4月16日に対象が全国に拡大された。感染拡大の影響により、県内の多くのイベントが中止、延期となり、観光施設等の休館、休業が続出した。</t>
    <rPh sb="62" eb="66">
      <t>カンセンカクダイ</t>
    </rPh>
    <rPh sb="67" eb="69">
      <t>エイキョウ</t>
    </rPh>
    <rPh sb="73" eb="75">
      <t>ケンナイ</t>
    </rPh>
    <rPh sb="76" eb="77">
      <t>オオ</t>
    </rPh>
    <rPh sb="84" eb="86">
      <t>チュウシ</t>
    </rPh>
    <rPh sb="87" eb="89">
      <t>エンキ</t>
    </rPh>
    <rPh sb="93" eb="98">
      <t>カンコウシセツトウ</t>
    </rPh>
    <rPh sb="99" eb="101">
      <t>キュウカン</t>
    </rPh>
    <rPh sb="102" eb="104">
      <t>キュウギョウ</t>
    </rPh>
    <rPh sb="105" eb="107">
      <t>ゾクシュツ</t>
    </rPh>
    <phoneticPr fontId="1"/>
  </si>
  <si>
    <t>長浜市などの「鉄道遺産」と大津市などの「琵琶湖疏水」が日本遺産に認定</t>
    <rPh sb="0" eb="3">
      <t>ナガハマシ</t>
    </rPh>
    <rPh sb="7" eb="9">
      <t>テツドウ</t>
    </rPh>
    <rPh sb="9" eb="11">
      <t>イサン</t>
    </rPh>
    <rPh sb="13" eb="16">
      <t>オオツシ</t>
    </rPh>
    <rPh sb="20" eb="23">
      <t>ビワコ</t>
    </rPh>
    <rPh sb="23" eb="25">
      <t>ソスイ</t>
    </rPh>
    <rPh sb="27" eb="29">
      <t>ニホン</t>
    </rPh>
    <rPh sb="29" eb="31">
      <t>イサン</t>
    </rPh>
    <rPh sb="32" eb="34">
      <t>ニンテイ</t>
    </rPh>
    <phoneticPr fontId="1"/>
  </si>
  <si>
    <t>長浜市
大津市</t>
    <rPh sb="0" eb="3">
      <t>ナガハマシ</t>
    </rPh>
    <rPh sb="4" eb="6">
      <t>オオツ</t>
    </rPh>
    <rPh sb="6" eb="7">
      <t>シ</t>
    </rPh>
    <phoneticPr fontId="1"/>
  </si>
  <si>
    <t>長浜市などが申請した「海を越えた鉄道　～世界へつながる　鉄路のキセキ～」と、大津市などの「京都と大津を繋ぐ希望の水路　琵琶湖疏水～舟に乗り、歩いて触れる明治のひととき」が新たに日本遺産に認定された。</t>
    <rPh sb="0" eb="3">
      <t>ナガハマシ</t>
    </rPh>
    <rPh sb="40" eb="41">
      <t>シ</t>
    </rPh>
    <rPh sb="65" eb="66">
      <t>フネ</t>
    </rPh>
    <phoneticPr fontId="1"/>
  </si>
  <si>
    <t>7月20日～12月6日</t>
    <rPh sb="1" eb="2">
      <t>ガツ</t>
    </rPh>
    <rPh sb="4" eb="5">
      <t>ニチ</t>
    </rPh>
    <rPh sb="8" eb="9">
      <t>ガツ</t>
    </rPh>
    <rPh sb="10" eb="11">
      <t>ニチ</t>
    </rPh>
    <phoneticPr fontId="1"/>
  </si>
  <si>
    <t>滋賀県宿泊周遊キャンペーン「今こそ滋賀を旅しよう！」第1弾</t>
    <rPh sb="0" eb="3">
      <t>シガケン</t>
    </rPh>
    <rPh sb="3" eb="5">
      <t>シュクハク</t>
    </rPh>
    <rPh sb="5" eb="7">
      <t>シュウユウ</t>
    </rPh>
    <rPh sb="14" eb="15">
      <t>イマ</t>
    </rPh>
    <rPh sb="17" eb="19">
      <t>シガ</t>
    </rPh>
    <rPh sb="20" eb="21">
      <t>タビ</t>
    </rPh>
    <rPh sb="26" eb="27">
      <t>ダイ</t>
    </rPh>
    <rPh sb="28" eb="29">
      <t>ダン</t>
    </rPh>
    <phoneticPr fontId="1"/>
  </si>
  <si>
    <t>県内宿泊施設に宿泊する旅行者に1人1泊あたり5,000円分のクーポン付オリジナルガイドブックを提供する宿泊周遊キャンペーン「今こそ滋賀を旅しよう！」第1弾を実施した。</t>
    <rPh sb="0" eb="2">
      <t>ケンナイ</t>
    </rPh>
    <rPh sb="2" eb="4">
      <t>シュクハク</t>
    </rPh>
    <rPh sb="4" eb="6">
      <t>シセツ</t>
    </rPh>
    <rPh sb="7" eb="9">
      <t>シュクハク</t>
    </rPh>
    <rPh sb="11" eb="14">
      <t>リョコウシャ</t>
    </rPh>
    <rPh sb="16" eb="17">
      <t>ニン</t>
    </rPh>
    <rPh sb="18" eb="19">
      <t>ハク</t>
    </rPh>
    <rPh sb="27" eb="28">
      <t>エン</t>
    </rPh>
    <rPh sb="28" eb="29">
      <t>ブン</t>
    </rPh>
    <rPh sb="34" eb="35">
      <t>ツキ</t>
    </rPh>
    <rPh sb="47" eb="49">
      <t>テイキョウ</t>
    </rPh>
    <rPh sb="51" eb="53">
      <t>シュクハク</t>
    </rPh>
    <rPh sb="53" eb="55">
      <t>シュウユウ</t>
    </rPh>
    <rPh sb="62" eb="63">
      <t>イマ</t>
    </rPh>
    <rPh sb="65" eb="67">
      <t>シガ</t>
    </rPh>
    <rPh sb="68" eb="69">
      <t>タビ</t>
    </rPh>
    <rPh sb="74" eb="75">
      <t>ダイ</t>
    </rPh>
    <rPh sb="76" eb="77">
      <t>ダン</t>
    </rPh>
    <rPh sb="78" eb="80">
      <t>ジッシ</t>
    </rPh>
    <phoneticPr fontId="1"/>
  </si>
  <si>
    <t>7月22日～</t>
    <rPh sb="1" eb="2">
      <t>ガツ</t>
    </rPh>
    <rPh sb="4" eb="5">
      <t>ニチ</t>
    </rPh>
    <phoneticPr fontId="1"/>
  </si>
  <si>
    <t>「Go To トラベル事業」スタート</t>
    <rPh sb="11" eb="13">
      <t>ジギョウ</t>
    </rPh>
    <phoneticPr fontId="1"/>
  </si>
  <si>
    <t>国内旅行を対象に宿泊・日帰り旅行代金の1/2相当を国が支援（うち7割は旅行代金の割引、3割は旅行先で使える地域共通クーポンとして付与）するGo To トラベル事業がスタートした。
※地域共通クーポン付与は10月1日スタート
※本事業は12月28日～全国一斉停止中</t>
    <rPh sb="25" eb="26">
      <t>クニ</t>
    </rPh>
    <rPh sb="79" eb="81">
      <t>ジギョウ</t>
    </rPh>
    <rPh sb="91" eb="93">
      <t>チイキ</t>
    </rPh>
    <rPh sb="93" eb="95">
      <t>キョウツウ</t>
    </rPh>
    <rPh sb="99" eb="101">
      <t>フヨ</t>
    </rPh>
    <rPh sb="104" eb="105">
      <t>ガツ</t>
    </rPh>
    <rPh sb="106" eb="107">
      <t>ニチ</t>
    </rPh>
    <rPh sb="113" eb="114">
      <t>ホン</t>
    </rPh>
    <rPh sb="114" eb="116">
      <t>ジギョウ</t>
    </rPh>
    <rPh sb="119" eb="120">
      <t>ガツ</t>
    </rPh>
    <rPh sb="122" eb="123">
      <t>ニチ</t>
    </rPh>
    <rPh sb="124" eb="126">
      <t>ゼンコク</t>
    </rPh>
    <rPh sb="126" eb="128">
      <t>イッセイ</t>
    </rPh>
    <rPh sb="128" eb="131">
      <t>テイシチュウ</t>
    </rPh>
    <phoneticPr fontId="1"/>
  </si>
  <si>
    <t>琵琶湖博物館グランドオープン</t>
    <rPh sb="0" eb="3">
      <t>ビワコ</t>
    </rPh>
    <rPh sb="3" eb="6">
      <t>ハクブツカン</t>
    </rPh>
    <phoneticPr fontId="1"/>
  </si>
  <si>
    <t>草津市</t>
    <rPh sb="0" eb="3">
      <t>クサツシ</t>
    </rPh>
    <phoneticPr fontId="1"/>
  </si>
  <si>
    <t>全国でも珍しい淡水専門の水族展示を含め、多彩な展示が魅力である、湖をテーマとした日本最大級の博物館がグランドオープンした。</t>
    <rPh sb="0" eb="2">
      <t>ゼンコク</t>
    </rPh>
    <rPh sb="4" eb="5">
      <t>メズラ</t>
    </rPh>
    <rPh sb="7" eb="9">
      <t>タンスイ</t>
    </rPh>
    <rPh sb="9" eb="11">
      <t>センモン</t>
    </rPh>
    <rPh sb="12" eb="14">
      <t>スイゾク</t>
    </rPh>
    <rPh sb="14" eb="16">
      <t>テンジ</t>
    </rPh>
    <rPh sb="17" eb="18">
      <t>フク</t>
    </rPh>
    <rPh sb="20" eb="22">
      <t>タサイ</t>
    </rPh>
    <rPh sb="23" eb="25">
      <t>テンジ</t>
    </rPh>
    <rPh sb="26" eb="28">
      <t>ミリョク</t>
    </rPh>
    <rPh sb="32" eb="33">
      <t>ミズウミ</t>
    </rPh>
    <rPh sb="40" eb="45">
      <t>ニホンサイダイキュウ</t>
    </rPh>
    <rPh sb="46" eb="49">
      <t>ハクブツカン</t>
    </rPh>
    <phoneticPr fontId="1"/>
  </si>
  <si>
    <t>10月20日～</t>
    <rPh sb="2" eb="3">
      <t>ガツ</t>
    </rPh>
    <rPh sb="5" eb="6">
      <t>ニチ</t>
    </rPh>
    <phoneticPr fontId="1"/>
  </si>
  <si>
    <t>「Go To Eatキャンペーン」スタート</t>
    <phoneticPr fontId="1"/>
  </si>
  <si>
    <r>
      <t xml:space="preserve">プレミアム付食事券（購入金額の25%分を上乗せ）を利用して、感染予防対策に取り組みながら営業している飲食店および農林漁業者を国が支援するキャンペーンがスタートした。
</t>
    </r>
    <r>
      <rPr>
        <sz val="10"/>
        <rFont val="ＭＳ 明朝"/>
        <family val="1"/>
        <charset val="128"/>
      </rPr>
      <t>※プレミアム食事券の販売は一時停止期間あり</t>
    </r>
    <rPh sb="5" eb="6">
      <t>ツ</t>
    </rPh>
    <rPh sb="6" eb="9">
      <t>ショクジケン</t>
    </rPh>
    <rPh sb="10" eb="12">
      <t>コウニュウ</t>
    </rPh>
    <rPh sb="12" eb="14">
      <t>キンガク</t>
    </rPh>
    <rPh sb="18" eb="19">
      <t>ブン</t>
    </rPh>
    <rPh sb="20" eb="22">
      <t>ウワノ</t>
    </rPh>
    <rPh sb="25" eb="27">
      <t>リヨウ</t>
    </rPh>
    <rPh sb="30" eb="32">
      <t>カンセン</t>
    </rPh>
    <rPh sb="32" eb="34">
      <t>ヨボウ</t>
    </rPh>
    <rPh sb="34" eb="36">
      <t>タイサク</t>
    </rPh>
    <rPh sb="37" eb="38">
      <t>ト</t>
    </rPh>
    <rPh sb="39" eb="40">
      <t>ク</t>
    </rPh>
    <rPh sb="44" eb="46">
      <t>エイギョウ</t>
    </rPh>
    <rPh sb="50" eb="52">
      <t>インショク</t>
    </rPh>
    <rPh sb="52" eb="53">
      <t>テン</t>
    </rPh>
    <rPh sb="56" eb="58">
      <t>ノウリン</t>
    </rPh>
    <rPh sb="58" eb="60">
      <t>ギョギョウ</t>
    </rPh>
    <rPh sb="60" eb="61">
      <t>シャ</t>
    </rPh>
    <rPh sb="62" eb="63">
      <t>クニ</t>
    </rPh>
    <rPh sb="64" eb="66">
      <t>シエン</t>
    </rPh>
    <rPh sb="89" eb="92">
      <t>ショクジケン</t>
    </rPh>
    <rPh sb="98" eb="100">
      <t>テイシ</t>
    </rPh>
    <rPh sb="100" eb="102">
      <t>キカン</t>
    </rPh>
    <phoneticPr fontId="1"/>
  </si>
  <si>
    <t>12月12日
～2021年3月7日</t>
    <rPh sb="2" eb="3">
      <t>ガツ</t>
    </rPh>
    <rPh sb="5" eb="6">
      <t>ニチ</t>
    </rPh>
    <rPh sb="12" eb="13">
      <t>ネン</t>
    </rPh>
    <rPh sb="14" eb="15">
      <t>ガツ</t>
    </rPh>
    <rPh sb="16" eb="17">
      <t>ニチ</t>
    </rPh>
    <phoneticPr fontId="1"/>
  </si>
  <si>
    <t>滋賀県宿泊周遊キャンペーン「今こそ滋賀を旅しよう！」第2弾</t>
    <rPh sb="0" eb="3">
      <t>シガケン</t>
    </rPh>
    <rPh sb="3" eb="5">
      <t>シュクハク</t>
    </rPh>
    <rPh sb="5" eb="7">
      <t>シュウユウ</t>
    </rPh>
    <rPh sb="14" eb="15">
      <t>イマ</t>
    </rPh>
    <rPh sb="17" eb="19">
      <t>シガ</t>
    </rPh>
    <rPh sb="20" eb="21">
      <t>タビ</t>
    </rPh>
    <rPh sb="26" eb="27">
      <t>ダイ</t>
    </rPh>
    <rPh sb="28" eb="29">
      <t>ダン</t>
    </rPh>
    <phoneticPr fontId="1"/>
  </si>
  <si>
    <t>県内宿泊施設に宿泊する旅行者に、コンビニ券の購入で1人1泊につき宿泊割引と5,000円分の周遊クーポンを提供する宿泊周遊キャンペーン「今こそ滋賀を旅しよう！」第2弾を実施した。</t>
    <rPh sb="20" eb="21">
      <t>ケン</t>
    </rPh>
    <rPh sb="22" eb="24">
      <t>コウニュウ</t>
    </rPh>
    <rPh sb="32" eb="36">
      <t>シュクハクワリビキ</t>
    </rPh>
    <rPh sb="42" eb="44">
      <t>エンブン</t>
    </rPh>
    <rPh sb="45" eb="47">
      <t>シュウユウ</t>
    </rPh>
    <rPh sb="52" eb="54">
      <t>テイキョウ</t>
    </rPh>
    <rPh sb="56" eb="58">
      <t>シュクハク</t>
    </rPh>
    <rPh sb="58" eb="60">
      <t>シュウユウ</t>
    </rPh>
    <rPh sb="67" eb="68">
      <t>イマ</t>
    </rPh>
    <rPh sb="70" eb="72">
      <t>シガ</t>
    </rPh>
    <rPh sb="73" eb="74">
      <t>タビ</t>
    </rPh>
    <rPh sb="79" eb="80">
      <t>ダイ</t>
    </rPh>
    <rPh sb="81" eb="82">
      <t>ダン</t>
    </rPh>
    <rPh sb="83" eb="85">
      <t>ジッシ</t>
    </rPh>
    <phoneticPr fontId="1"/>
  </si>
  <si>
    <t>７．年別観光入込客数の推移</t>
  </si>
  <si>
    <t>日帰り客数</t>
    <phoneticPr fontId="1"/>
  </si>
  <si>
    <t>宿泊客数</t>
    <phoneticPr fontId="1"/>
  </si>
  <si>
    <t>平元</t>
    <phoneticPr fontId="31"/>
  </si>
  <si>
    <t>２</t>
    <phoneticPr fontId="44"/>
  </si>
  <si>
    <t>３</t>
  </si>
  <si>
    <t>４</t>
  </si>
  <si>
    <t>５</t>
  </si>
  <si>
    <t>６</t>
  </si>
  <si>
    <t>７</t>
  </si>
  <si>
    <t>８</t>
  </si>
  <si>
    <t>９</t>
  </si>
  <si>
    <t>１０</t>
  </si>
  <si>
    <t>１１</t>
  </si>
  <si>
    <t>１２</t>
  </si>
  <si>
    <t>１３</t>
  </si>
  <si>
    <t>１４</t>
  </si>
  <si>
    <t>１５</t>
  </si>
  <si>
    <t>１６</t>
  </si>
  <si>
    <t>１７</t>
  </si>
  <si>
    <t>１８</t>
  </si>
  <si>
    <t>１９</t>
  </si>
  <si>
    <t>２０</t>
  </si>
  <si>
    <t>２１</t>
  </si>
  <si>
    <t>２２</t>
  </si>
  <si>
    <t>２３</t>
  </si>
  <si>
    <t>２４</t>
  </si>
  <si>
    <t>２５</t>
  </si>
  <si>
    <t>２６</t>
  </si>
  <si>
    <t>２７</t>
  </si>
  <si>
    <t>２８</t>
  </si>
  <si>
    <t>２９</t>
  </si>
  <si>
    <t>３０</t>
  </si>
  <si>
    <t>令元</t>
    <rPh sb="0" eb="1">
      <t>レイ</t>
    </rPh>
    <rPh sb="1" eb="2">
      <t>ガン</t>
    </rPh>
    <phoneticPr fontId="1"/>
  </si>
  <si>
    <t>※昭和５３年以前は、調査方法が異なるため本調査と比較できません。</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</si>
</sst>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 &quot;#,##0"/>
    <numFmt numFmtId="177" formatCode="#,##0.0;&quot;▲ &quot;#,##0.0%"/>
    <numFmt numFmtId="178" formatCode="0.0%"/>
    <numFmt numFmtId="179" formatCode="0.0%;&quot;▲&quot;0.0%"/>
    <numFmt numFmtId="180" formatCode="#,##0.0%;&quot;▲ &quot;#,##0.0%"/>
    <numFmt numFmtId="181" formatCode="#,##0;&quot;△ &quot;#,##0"/>
  </numFmts>
  <fonts count="45">
    <font>
      <sz val="11"/>
      <color theme="1"/>
      <name val="ＭＳ Ｐゴシック"/>
      <family val="2"/>
      <charset val="128"/>
      <scheme val="minor"/>
    </font>
    <font>
      <sz val="6"/>
      <name val="ＭＳ Ｐゴシック"/>
      <family val="2"/>
      <charset val="128"/>
      <scheme val="minor"/>
    </font>
    <font>
      <sz val="11"/>
      <name val="ＭＳ 明朝"/>
      <family val="1"/>
      <charset val="128"/>
    </font>
    <font>
      <sz val="6"/>
      <name val="ＭＳ 明朝"/>
      <family val="1"/>
      <charset val="128"/>
    </font>
    <font>
      <sz val="11"/>
      <name val="ＭＳ Ｐゴシック"/>
      <family val="3"/>
      <charset val="128"/>
    </font>
    <font>
      <sz val="20"/>
      <name val="ＭＳ 明朝"/>
      <family val="1"/>
      <charset val="128"/>
    </font>
    <font>
      <sz val="16"/>
      <name val="ＭＳ 明朝"/>
      <family val="1"/>
      <charset val="128"/>
    </font>
    <font>
      <sz val="28"/>
      <name val="ＭＳ 明朝"/>
      <family val="1"/>
      <charset val="128"/>
    </font>
    <font>
      <sz val="26"/>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2"/>
      <charset val="128"/>
      <scheme val="minor"/>
    </font>
    <font>
      <sz val="11"/>
      <color rgb="FF9C5700"/>
      <name val="ＭＳ Ｐゴシック"/>
      <family val="2"/>
      <charset val="128"/>
      <scheme val="minor"/>
    </font>
    <font>
      <sz val="12"/>
      <name val="ＭＳ 明朝"/>
      <family val="1"/>
      <charset val="128"/>
    </font>
    <font>
      <sz val="14"/>
      <name val="ＭＳ 明朝"/>
      <family val="1"/>
      <charset val="128"/>
    </font>
    <font>
      <sz val="11"/>
      <color rgb="FFFF0000"/>
      <name val="ＭＳ 明朝"/>
      <family val="1"/>
      <charset val="128"/>
    </font>
    <font>
      <sz val="6"/>
      <name val="ＭＳ Ｐゴシック"/>
      <family val="3"/>
      <charset val="128"/>
    </font>
    <font>
      <b/>
      <sz val="18"/>
      <color theme="3"/>
      <name val="ＭＳ Ｐゴシック"/>
      <family val="2"/>
      <charset val="128"/>
      <scheme val="major"/>
    </font>
    <font>
      <sz val="9"/>
      <name val="ＭＳ 明朝"/>
      <family val="1"/>
      <charset val="128"/>
    </font>
    <font>
      <sz val="9"/>
      <color theme="1"/>
      <name val="ＭＳ Ｐゴシック"/>
      <family val="2"/>
      <charset val="128"/>
      <scheme val="minor"/>
    </font>
    <font>
      <sz val="10"/>
      <name val="ＭＳ 明朝"/>
      <family val="1"/>
      <charset val="128"/>
    </font>
    <font>
      <sz val="8"/>
      <name val="ＭＳ 明朝"/>
      <family val="1"/>
      <charset val="128"/>
    </font>
    <font>
      <sz val="11"/>
      <name val="ＭＳ Ｐゴシック"/>
      <family val="2"/>
      <charset val="128"/>
      <scheme val="minor"/>
    </font>
    <font>
      <sz val="9"/>
      <color indexed="8"/>
      <name val="ＭＳ 明朝"/>
      <family val="1"/>
      <charset val="128"/>
    </font>
    <font>
      <sz val="10"/>
      <name val="IPA Pゴシック"/>
      <family val="3"/>
      <charset val="128"/>
    </font>
    <font>
      <b/>
      <sz val="9"/>
      <name val="ＭＳ 明朝"/>
      <family val="1"/>
      <charset val="128"/>
    </font>
    <font>
      <b/>
      <sz val="11"/>
      <name val="ＭＳ 明朝"/>
      <family val="1"/>
      <charset val="128"/>
    </font>
    <font>
      <sz val="11"/>
      <color rgb="FF232324"/>
      <name val="ＭＳ 明朝"/>
      <family val="1"/>
      <charset val="128"/>
    </font>
    <font>
      <b/>
      <sz val="14"/>
      <name val="ＭＳ 明朝"/>
      <family val="1"/>
      <charset val="128"/>
    </font>
    <font>
      <sz val="6"/>
      <name val="MS UI Gothic"/>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10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style="thin">
        <color indexed="64"/>
      </top>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diagonal/>
    </border>
    <border>
      <left/>
      <right style="hair">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bottom style="hair">
        <color indexed="64"/>
      </bottom>
      <diagonal/>
    </border>
    <border>
      <left style="thin">
        <color indexed="64"/>
      </left>
      <right style="thin">
        <color indexed="8"/>
      </right>
      <top style="thin">
        <color indexed="64"/>
      </top>
      <bottom style="hair">
        <color indexed="64"/>
      </bottom>
      <diagonal/>
    </border>
    <border>
      <left/>
      <right style="hair">
        <color indexed="8"/>
      </right>
      <top/>
      <bottom style="hair">
        <color indexed="8"/>
      </bottom>
      <diagonal/>
    </border>
    <border>
      <left style="hair">
        <color indexed="8"/>
      </left>
      <right style="thin">
        <color indexed="64"/>
      </right>
      <top style="thin">
        <color indexed="8"/>
      </top>
      <bottom style="hair">
        <color indexed="8"/>
      </bottom>
      <diagonal/>
    </border>
    <border>
      <left/>
      <right style="thin">
        <color indexed="64"/>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style="thin">
        <color indexed="8"/>
      </right>
      <top/>
      <bottom style="hair">
        <color indexed="8"/>
      </bottom>
      <diagonal/>
    </border>
    <border>
      <left style="hair">
        <color indexed="8"/>
      </left>
      <right style="thin">
        <color indexed="64"/>
      </right>
      <top/>
      <bottom style="hair">
        <color indexed="8"/>
      </bottom>
      <diagonal/>
    </border>
    <border>
      <left/>
      <right style="thin">
        <color indexed="64"/>
      </right>
      <top/>
      <bottom style="hair">
        <color indexed="8"/>
      </bottom>
      <diagonal/>
    </border>
    <border>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right style="hair">
        <color indexed="8"/>
      </right>
      <top/>
      <bottom style="thin">
        <color indexed="8"/>
      </bottom>
      <diagonal/>
    </border>
    <border>
      <left/>
      <right style="thin">
        <color indexed="8"/>
      </right>
      <top style="hair">
        <color indexed="8"/>
      </top>
      <bottom style="thin">
        <color indexed="8"/>
      </bottom>
      <diagonal/>
    </border>
    <border>
      <left style="hair">
        <color indexed="64"/>
      </left>
      <right style="thin">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right/>
      <top style="thin">
        <color indexed="64"/>
      </top>
      <bottom style="hair">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top/>
      <bottom/>
      <diagonal/>
    </border>
    <border>
      <left style="thin">
        <color indexed="64"/>
      </left>
      <right/>
      <top/>
      <bottom style="hair">
        <color indexed="64"/>
      </bottom>
      <diagonal/>
    </border>
    <border>
      <left style="thin">
        <color indexed="64"/>
      </left>
      <right style="hair">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bottom/>
      <diagonal/>
    </border>
    <border>
      <left style="thin">
        <color indexed="64"/>
      </left>
      <right/>
      <top style="hair">
        <color indexed="64"/>
      </top>
      <bottom/>
      <diagonal/>
    </border>
    <border>
      <left/>
      <right style="thin">
        <color indexed="64"/>
      </right>
      <top/>
      <bottom/>
      <diagonal/>
    </border>
  </borders>
  <cellStyleXfs count="51">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38" fontId="4" fillId="0" borderId="0" applyFont="0" applyFill="0" applyBorder="0" applyAlignment="0" applyProtection="0"/>
    <xf numFmtId="0" fontId="4" fillId="0" borderId="0">
      <alignment vertical="center"/>
    </xf>
    <xf numFmtId="0" fontId="2"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4"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5" fillId="4" borderId="0" applyNumberFormat="0" applyBorder="0" applyAlignment="0" applyProtection="0">
      <alignment vertical="center"/>
    </xf>
    <xf numFmtId="38" fontId="26" fillId="0" borderId="0" applyFont="0" applyFill="0" applyBorder="0" applyAlignment="0" applyProtection="0">
      <alignment vertical="center"/>
    </xf>
    <xf numFmtId="9" fontId="26" fillId="0" borderId="0" applyFont="0" applyFill="0" applyBorder="0" applyAlignment="0" applyProtection="0">
      <alignment vertical="center"/>
    </xf>
    <xf numFmtId="0" fontId="2" fillId="0" borderId="0"/>
    <xf numFmtId="38" fontId="39" fillId="0" borderId="0" applyBorder="0" applyProtection="0"/>
  </cellStyleXfs>
  <cellXfs count="459">
    <xf numFmtId="0" fontId="0" fillId="0" borderId="0" xfId="0">
      <alignment vertical="center"/>
    </xf>
    <xf numFmtId="0" fontId="5" fillId="0" borderId="0" xfId="5" applyFont="1" applyAlignment="1">
      <alignment horizontal="center"/>
    </xf>
    <xf numFmtId="0" fontId="6" fillId="0" borderId="0" xfId="5" applyFont="1" applyAlignment="1"/>
    <xf numFmtId="0" fontId="6" fillId="0" borderId="0" xfId="5" applyFont="1"/>
    <xf numFmtId="0" fontId="7" fillId="0" borderId="0" xfId="5" applyFont="1" applyAlignment="1">
      <alignment horizontal="center"/>
    </xf>
    <xf numFmtId="0" fontId="5" fillId="0" borderId="0" xfId="5" applyFont="1"/>
    <xf numFmtId="0" fontId="8" fillId="0" borderId="0" xfId="5" applyFont="1" applyAlignment="1">
      <alignment horizontal="center"/>
    </xf>
    <xf numFmtId="0" fontId="2" fillId="0" borderId="0" xfId="5"/>
    <xf numFmtId="0" fontId="2" fillId="0" borderId="0" xfId="5" applyAlignment="1">
      <alignment horizontal="center"/>
    </xf>
    <xf numFmtId="0" fontId="28" fillId="0" borderId="0" xfId="5" applyFont="1"/>
    <xf numFmtId="0" fontId="2" fillId="0" borderId="0" xfId="5" applyAlignment="1">
      <alignment horizontal="centerContinuous"/>
    </xf>
    <xf numFmtId="0" fontId="29" fillId="0" borderId="0" xfId="5" applyFont="1" applyAlignment="1">
      <alignment horizontal="centerContinuous"/>
    </xf>
    <xf numFmtId="0" fontId="29" fillId="0" borderId="0" xfId="49" applyFont="1"/>
    <xf numFmtId="0" fontId="29" fillId="0" borderId="0" xfId="49" applyFont="1" applyAlignment="1">
      <alignment horizontal="center"/>
    </xf>
    <xf numFmtId="0" fontId="2" fillId="0" borderId="0" xfId="49" applyAlignment="1">
      <alignment horizontal="left" indent="1"/>
    </xf>
    <xf numFmtId="0" fontId="2" fillId="0" borderId="0" xfId="49" applyAlignment="1">
      <alignment horizontal="center"/>
    </xf>
    <xf numFmtId="0" fontId="2" fillId="0" borderId="0" xfId="49"/>
    <xf numFmtId="0" fontId="30" fillId="0" borderId="0" xfId="49" applyFont="1"/>
    <xf numFmtId="0" fontId="2" fillId="0" borderId="10" xfId="49" applyBorder="1"/>
    <xf numFmtId="0" fontId="2" fillId="0" borderId="10" xfId="49" applyBorder="1" applyAlignment="1">
      <alignment horizontal="center" vertical="center"/>
    </xf>
    <xf numFmtId="0" fontId="2" fillId="0" borderId="10" xfId="49" applyBorder="1" applyAlignment="1">
      <alignment horizontal="center" vertical="center" shrinkToFit="1"/>
    </xf>
    <xf numFmtId="0" fontId="2" fillId="0" borderId="10" xfId="49" applyBorder="1" applyAlignment="1">
      <alignment horizontal="center"/>
    </xf>
    <xf numFmtId="38" fontId="2" fillId="0" borderId="10" xfId="49" applyNumberFormat="1" applyBorder="1"/>
    <xf numFmtId="176" fontId="2" fillId="0" borderId="10" xfId="1" applyNumberFormat="1" applyFont="1" applyFill="1" applyBorder="1" applyAlignment="1"/>
    <xf numFmtId="177" fontId="2" fillId="0" borderId="10" xfId="2" applyNumberFormat="1" applyFont="1" applyFill="1" applyBorder="1" applyAlignment="1"/>
    <xf numFmtId="177" fontId="2" fillId="0" borderId="11" xfId="2" applyNumberFormat="1" applyFont="1" applyFill="1" applyBorder="1" applyAlignment="1"/>
    <xf numFmtId="0" fontId="2" fillId="0" borderId="12" xfId="49" applyBorder="1" applyAlignment="1">
      <alignment horizontal="center"/>
    </xf>
    <xf numFmtId="38" fontId="2" fillId="0" borderId="13" xfId="49" applyNumberFormat="1" applyBorder="1"/>
    <xf numFmtId="176" fontId="2" fillId="0" borderId="13" xfId="1" applyNumberFormat="1" applyFont="1" applyFill="1" applyBorder="1" applyAlignment="1"/>
    <xf numFmtId="177" fontId="2" fillId="0" borderId="14" xfId="2" applyNumberFormat="1" applyFont="1" applyFill="1" applyBorder="1" applyAlignment="1"/>
    <xf numFmtId="177" fontId="2" fillId="0" borderId="15" xfId="2" applyNumberFormat="1" applyFont="1" applyFill="1" applyBorder="1" applyAlignment="1"/>
    <xf numFmtId="177" fontId="2" fillId="0" borderId="16" xfId="2" applyNumberFormat="1" applyFont="1" applyFill="1" applyBorder="1" applyAlignment="1"/>
    <xf numFmtId="38" fontId="2" fillId="0" borderId="0" xfId="49" applyNumberFormat="1"/>
    <xf numFmtId="176" fontId="2" fillId="0" borderId="0" xfId="1" applyNumberFormat="1" applyFont="1" applyFill="1" applyBorder="1" applyAlignment="1"/>
    <xf numFmtId="177" fontId="2" fillId="0" borderId="0" xfId="2" applyNumberFormat="1" applyFont="1" applyFill="1" applyBorder="1" applyAlignment="1"/>
    <xf numFmtId="178" fontId="2" fillId="0" borderId="0" xfId="2" applyNumberFormat="1" applyFont="1" applyFill="1" applyBorder="1" applyAlignment="1"/>
    <xf numFmtId="0" fontId="2" fillId="0" borderId="0" xfId="49" applyAlignment="1">
      <alignment horizontal="right"/>
    </xf>
    <xf numFmtId="0" fontId="2" fillId="0" borderId="10" xfId="49" applyBorder="1" applyAlignment="1">
      <alignment horizontal="center" vertical="center" wrapText="1"/>
    </xf>
    <xf numFmtId="0" fontId="2" fillId="0" borderId="18" xfId="49" applyBorder="1" applyAlignment="1">
      <alignment vertical="center"/>
    </xf>
    <xf numFmtId="0" fontId="2" fillId="0" borderId="19" xfId="49" applyBorder="1" applyAlignment="1">
      <alignment vertical="center"/>
    </xf>
    <xf numFmtId="38" fontId="2" fillId="0" borderId="10" xfId="1" applyFont="1" applyFill="1" applyBorder="1" applyAlignment="1">
      <alignment horizontal="right" vertical="center" indent="1"/>
    </xf>
    <xf numFmtId="178" fontId="2" fillId="0" borderId="10" xfId="49" applyNumberFormat="1" applyBorder="1" applyAlignment="1">
      <alignment horizontal="right" vertical="center"/>
    </xf>
    <xf numFmtId="179" fontId="2" fillId="0" borderId="10" xfId="2" applyNumberFormat="1" applyFont="1" applyFill="1" applyBorder="1" applyAlignment="1">
      <alignment vertical="center"/>
    </xf>
    <xf numFmtId="0" fontId="2" fillId="0" borderId="20" xfId="49" applyBorder="1" applyAlignment="1">
      <alignment horizontal="center" vertical="center"/>
    </xf>
    <xf numFmtId="38" fontId="2" fillId="0" borderId="10" xfId="49" applyNumberFormat="1" applyBorder="1" applyAlignment="1">
      <alignment horizontal="right" vertical="center" indent="1"/>
    </xf>
    <xf numFmtId="0" fontId="35" fillId="0" borderId="19" xfId="49" applyFont="1" applyBorder="1" applyAlignment="1">
      <alignment vertical="center" wrapText="1"/>
    </xf>
    <xf numFmtId="0" fontId="2" fillId="0" borderId="20" xfId="49" applyBorder="1" applyAlignment="1">
      <alignment vertical="center"/>
    </xf>
    <xf numFmtId="0" fontId="2" fillId="0" borderId="11" xfId="49" applyBorder="1"/>
    <xf numFmtId="0" fontId="2" fillId="0" borderId="21" xfId="49" applyBorder="1" applyAlignment="1">
      <alignment vertical="center"/>
    </xf>
    <xf numFmtId="38" fontId="2" fillId="0" borderId="18" xfId="1" applyFont="1" applyFill="1" applyBorder="1" applyAlignment="1">
      <alignment horizontal="right" vertical="center" indent="1"/>
    </xf>
    <xf numFmtId="38" fontId="2" fillId="0" borderId="18" xfId="49" applyNumberFormat="1" applyBorder="1" applyAlignment="1">
      <alignment horizontal="right" vertical="center" indent="1"/>
    </xf>
    <xf numFmtId="38" fontId="2" fillId="0" borderId="13" xfId="1" applyFont="1" applyFill="1" applyBorder="1" applyAlignment="1">
      <alignment horizontal="right" vertical="center" indent="1"/>
    </xf>
    <xf numFmtId="178" fontId="2" fillId="0" borderId="13" xfId="49" applyNumberFormat="1" applyBorder="1" applyAlignment="1">
      <alignment horizontal="right" vertical="center"/>
    </xf>
    <xf numFmtId="179" fontId="2" fillId="0" borderId="13" xfId="2" applyNumberFormat="1" applyFont="1" applyFill="1" applyBorder="1" applyAlignment="1">
      <alignment vertical="center"/>
    </xf>
    <xf numFmtId="38" fontId="2" fillId="0" borderId="16" xfId="49" applyNumberFormat="1" applyBorder="1" applyAlignment="1">
      <alignment horizontal="right" vertical="center" indent="1"/>
    </xf>
    <xf numFmtId="0" fontId="33" fillId="0" borderId="0" xfId="49" applyFont="1" applyAlignment="1">
      <alignment horizontal="right"/>
    </xf>
    <xf numFmtId="0" fontId="2" fillId="0" borderId="0" xfId="49" applyAlignment="1">
      <alignment horizontal="right" wrapText="1"/>
    </xf>
    <xf numFmtId="0" fontId="2" fillId="0" borderId="0" xfId="49" applyAlignment="1">
      <alignment vertical="top" wrapText="1"/>
    </xf>
    <xf numFmtId="0" fontId="2" fillId="0" borderId="24" xfId="49" applyBorder="1" applyAlignment="1">
      <alignment horizontal="center" vertical="center"/>
    </xf>
    <xf numFmtId="0" fontId="2" fillId="0" borderId="25" xfId="49" applyBorder="1" applyAlignment="1">
      <alignment horizontal="center" vertical="center" wrapText="1"/>
    </xf>
    <xf numFmtId="0" fontId="2" fillId="0" borderId="26" xfId="49" applyBorder="1" applyAlignment="1">
      <alignment horizontal="center" vertical="center"/>
    </xf>
    <xf numFmtId="0" fontId="2" fillId="0" borderId="26" xfId="49" applyBorder="1" applyAlignment="1">
      <alignment horizontal="center" vertical="center" wrapText="1"/>
    </xf>
    <xf numFmtId="0" fontId="33" fillId="0" borderId="27" xfId="49" applyFont="1" applyBorder="1" applyAlignment="1">
      <alignment horizontal="center" vertical="center" wrapText="1"/>
    </xf>
    <xf numFmtId="0" fontId="35" fillId="0" borderId="27" xfId="49" applyFont="1" applyBorder="1" applyAlignment="1">
      <alignment horizontal="center" vertical="center" wrapText="1"/>
    </xf>
    <xf numFmtId="0" fontId="35" fillId="0" borderId="28" xfId="49" applyFont="1" applyBorder="1" applyAlignment="1">
      <alignment wrapText="1"/>
    </xf>
    <xf numFmtId="38" fontId="2" fillId="0" borderId="29" xfId="49" applyNumberFormat="1" applyBorder="1" applyAlignment="1">
      <alignment horizontal="right" indent="1"/>
    </xf>
    <xf numFmtId="178" fontId="2" fillId="0" borderId="10" xfId="2" applyNumberFormat="1" applyFont="1" applyFill="1" applyBorder="1" applyAlignment="1"/>
    <xf numFmtId="179" fontId="2" fillId="0" borderId="10" xfId="2" applyNumberFormat="1" applyFont="1" applyFill="1" applyBorder="1" applyAlignment="1"/>
    <xf numFmtId="38" fontId="2" fillId="0" borderId="30" xfId="1" applyFont="1" applyFill="1" applyBorder="1" applyAlignment="1">
      <alignment horizontal="right" indent="1"/>
    </xf>
    <xf numFmtId="179" fontId="2" fillId="0" borderId="31" xfId="2" applyNumberFormat="1" applyFont="1" applyFill="1" applyBorder="1" applyAlignment="1"/>
    <xf numFmtId="38" fontId="2" fillId="0" borderId="30" xfId="49" applyNumberFormat="1" applyBorder="1" applyAlignment="1">
      <alignment horizontal="right" indent="1"/>
    </xf>
    <xf numFmtId="0" fontId="2" fillId="0" borderId="32" xfId="49" applyBorder="1" applyAlignment="1">
      <alignment horizontal="center" vertical="center"/>
    </xf>
    <xf numFmtId="38" fontId="2" fillId="0" borderId="33" xfId="49" applyNumberFormat="1" applyBorder="1" applyAlignment="1">
      <alignment horizontal="right" indent="1"/>
    </xf>
    <xf numFmtId="38" fontId="2" fillId="0" borderId="14" xfId="1" applyFont="1" applyFill="1" applyBorder="1" applyAlignment="1">
      <alignment horizontal="right" indent="1"/>
    </xf>
    <xf numFmtId="38" fontId="2" fillId="0" borderId="14" xfId="49" applyNumberFormat="1" applyBorder="1" applyAlignment="1">
      <alignment horizontal="right" indent="1"/>
    </xf>
    <xf numFmtId="0" fontId="33" fillId="0" borderId="0" xfId="49" applyFont="1" applyAlignment="1">
      <alignment horizontal="right" vertical="center"/>
    </xf>
    <xf numFmtId="0" fontId="0" fillId="0" borderId="0" xfId="0" applyAlignment="1">
      <alignment horizontal="right" vertical="center"/>
    </xf>
    <xf numFmtId="0" fontId="2" fillId="0" borderId="0" xfId="49" applyAlignment="1">
      <alignment wrapText="1"/>
    </xf>
    <xf numFmtId="0" fontId="2" fillId="0" borderId="0" xfId="49" applyAlignment="1">
      <alignment vertical="center"/>
    </xf>
    <xf numFmtId="0" fontId="33" fillId="0" borderId="27" xfId="49" applyFont="1" applyBorder="1" applyAlignment="1">
      <alignment horizontal="center" vertical="center" wrapText="1" shrinkToFit="1"/>
    </xf>
    <xf numFmtId="0" fontId="2" fillId="0" borderId="28" xfId="49" applyBorder="1" applyAlignment="1">
      <alignment horizontal="center"/>
    </xf>
    <xf numFmtId="180" fontId="2" fillId="0" borderId="10" xfId="2" applyNumberFormat="1" applyFont="1" applyFill="1" applyBorder="1" applyAlignment="1"/>
    <xf numFmtId="0" fontId="2" fillId="0" borderId="32" xfId="49" applyBorder="1" applyAlignment="1">
      <alignment horizontal="center"/>
    </xf>
    <xf numFmtId="0" fontId="2" fillId="0" borderId="25" xfId="49" applyBorder="1" applyAlignment="1">
      <alignment horizontal="center" vertical="center"/>
    </xf>
    <xf numFmtId="0" fontId="2" fillId="0" borderId="27" xfId="49" applyBorder="1" applyAlignment="1">
      <alignment horizontal="center" vertical="center" wrapText="1"/>
    </xf>
    <xf numFmtId="0" fontId="2" fillId="0" borderId="35" xfId="49" applyBorder="1" applyAlignment="1">
      <alignment horizontal="center" vertical="center" wrapText="1"/>
    </xf>
    <xf numFmtId="0" fontId="2" fillId="0" borderId="29" xfId="49" applyBorder="1" applyAlignment="1">
      <alignment horizontal="center"/>
    </xf>
    <xf numFmtId="38" fontId="2" fillId="0" borderId="10" xfId="49" applyNumberFormat="1" applyBorder="1" applyAlignment="1">
      <alignment horizontal="right" indent="1"/>
    </xf>
    <xf numFmtId="38" fontId="2" fillId="0" borderId="19" xfId="49" applyNumberFormat="1" applyBorder="1" applyAlignment="1">
      <alignment horizontal="right" indent="1"/>
    </xf>
    <xf numFmtId="38" fontId="2" fillId="0" borderId="0" xfId="47" applyFont="1" applyAlignment="1"/>
    <xf numFmtId="38" fontId="2" fillId="0" borderId="0" xfId="47" applyFont="1" applyFill="1" applyAlignment="1">
      <alignment horizontal="left" vertical="distributed" indent="1"/>
    </xf>
    <xf numFmtId="0" fontId="2" fillId="0" borderId="33" xfId="49" applyBorder="1" applyAlignment="1">
      <alignment horizontal="center"/>
    </xf>
    <xf numFmtId="38" fontId="2" fillId="0" borderId="15" xfId="49" applyNumberFormat="1" applyBorder="1" applyAlignment="1">
      <alignment horizontal="right" indent="1"/>
    </xf>
    <xf numFmtId="178" fontId="2" fillId="0" borderId="15" xfId="2" applyNumberFormat="1" applyFont="1" applyFill="1" applyBorder="1" applyAlignment="1"/>
    <xf numFmtId="180" fontId="2" fillId="0" borderId="15" xfId="2" applyNumberFormat="1" applyFont="1" applyFill="1" applyBorder="1" applyAlignment="1"/>
    <xf numFmtId="0" fontId="33" fillId="0" borderId="0" xfId="49" applyFont="1" applyAlignment="1">
      <alignment vertical="center"/>
    </xf>
    <xf numFmtId="0" fontId="29" fillId="0" borderId="0" xfId="49" applyFont="1" applyAlignment="1">
      <alignment vertical="center"/>
    </xf>
    <xf numFmtId="0" fontId="33" fillId="0" borderId="0" xfId="49" applyFont="1" applyAlignment="1" applyProtection="1">
      <alignment vertical="center"/>
      <protection locked="0"/>
    </xf>
    <xf numFmtId="0" fontId="33" fillId="0" borderId="0" xfId="49" applyFont="1" applyAlignment="1" applyProtection="1">
      <alignment horizontal="center" vertical="center"/>
      <protection locked="0"/>
    </xf>
    <xf numFmtId="38" fontId="33" fillId="0" borderId="0" xfId="1" applyFont="1" applyFill="1" applyBorder="1" applyAlignment="1" applyProtection="1">
      <alignment vertical="center"/>
      <protection locked="0"/>
    </xf>
    <xf numFmtId="178" fontId="33" fillId="0" borderId="0" xfId="2" applyNumberFormat="1" applyFont="1" applyFill="1" applyBorder="1" applyAlignment="1" applyProtection="1">
      <alignment vertical="center"/>
      <protection locked="0"/>
    </xf>
    <xf numFmtId="0" fontId="33" fillId="0" borderId="36" xfId="49" applyFont="1" applyBorder="1" applyAlignment="1" applyProtection="1">
      <alignment horizontal="center" vertical="center"/>
      <protection locked="0"/>
    </xf>
    <xf numFmtId="0" fontId="33" fillId="0" borderId="37" xfId="49" applyFont="1" applyBorder="1" applyAlignment="1" applyProtection="1">
      <alignment horizontal="center" vertical="center"/>
      <protection locked="0"/>
    </xf>
    <xf numFmtId="0" fontId="33" fillId="0" borderId="25" xfId="49" applyFont="1" applyBorder="1" applyAlignment="1" applyProtection="1">
      <alignment horizontal="centerContinuous" vertical="center"/>
      <protection locked="0"/>
    </xf>
    <xf numFmtId="0" fontId="33" fillId="0" borderId="26" xfId="49" applyFont="1" applyBorder="1" applyAlignment="1" applyProtection="1">
      <alignment horizontal="centerContinuous" vertical="center"/>
      <protection locked="0"/>
    </xf>
    <xf numFmtId="38" fontId="33" fillId="0" borderId="26" xfId="1" applyFont="1" applyFill="1" applyBorder="1" applyAlignment="1" applyProtection="1">
      <alignment horizontal="centerContinuous" vertical="center"/>
      <protection locked="0"/>
    </xf>
    <xf numFmtId="0" fontId="33" fillId="0" borderId="38" xfId="49" applyFont="1" applyBorder="1" applyAlignment="1" applyProtection="1">
      <alignment horizontal="centerContinuous" vertical="center"/>
      <protection locked="0"/>
    </xf>
    <xf numFmtId="0" fontId="33" fillId="0" borderId="39" xfId="49" applyFont="1" applyBorder="1" applyAlignment="1" applyProtection="1">
      <alignment horizontal="center" vertical="center"/>
      <protection locked="0"/>
    </xf>
    <xf numFmtId="0" fontId="33" fillId="0" borderId="40" xfId="49" applyFont="1" applyBorder="1" applyAlignment="1" applyProtection="1">
      <alignment horizontal="center" vertical="center"/>
      <protection locked="0"/>
    </xf>
    <xf numFmtId="0" fontId="33" fillId="0" borderId="39" xfId="49" applyFont="1" applyBorder="1" applyAlignment="1" applyProtection="1">
      <alignment horizontal="center" vertical="center" shrinkToFit="1"/>
      <protection locked="0"/>
    </xf>
    <xf numFmtId="0" fontId="33" fillId="0" borderId="41" xfId="49" applyFont="1" applyBorder="1" applyAlignment="1" applyProtection="1">
      <alignment horizontal="center" vertical="center"/>
      <protection locked="0"/>
    </xf>
    <xf numFmtId="0" fontId="33" fillId="0" borderId="15" xfId="49" applyFont="1" applyBorder="1" applyAlignment="1" applyProtection="1">
      <alignment horizontal="center" vertical="center"/>
      <protection locked="0"/>
    </xf>
    <xf numFmtId="0" fontId="33" fillId="0" borderId="42" xfId="49" applyFont="1" applyBorder="1" applyAlignment="1" applyProtection="1">
      <alignment horizontal="center" vertical="center"/>
      <protection locked="0"/>
    </xf>
    <xf numFmtId="0" fontId="33" fillId="0" borderId="43" xfId="49" applyFont="1" applyBorder="1" applyAlignment="1" applyProtection="1">
      <alignment horizontal="center" vertical="center"/>
      <protection locked="0"/>
    </xf>
    <xf numFmtId="0" fontId="33" fillId="0" borderId="44" xfId="49" applyFont="1" applyBorder="1" applyAlignment="1" applyProtection="1">
      <alignment horizontal="center" vertical="center"/>
      <protection locked="0"/>
    </xf>
    <xf numFmtId="38" fontId="33" fillId="0" borderId="36" xfId="1" applyFont="1" applyFill="1" applyBorder="1" applyAlignment="1" applyProtection="1">
      <alignment vertical="center"/>
      <protection locked="0"/>
    </xf>
    <xf numFmtId="38" fontId="33" fillId="0" borderId="34" xfId="1" applyFont="1" applyFill="1" applyBorder="1" applyAlignment="1" applyProtection="1">
      <alignment vertical="center"/>
      <protection locked="0"/>
    </xf>
    <xf numFmtId="38" fontId="33" fillId="0" borderId="45" xfId="1" applyFont="1" applyFill="1" applyBorder="1" applyAlignment="1" applyProtection="1">
      <alignment vertical="center"/>
      <protection locked="0"/>
    </xf>
    <xf numFmtId="178" fontId="33" fillId="0" borderId="36" xfId="2" applyNumberFormat="1" applyFont="1" applyFill="1" applyBorder="1" applyAlignment="1" applyProtection="1">
      <alignment vertical="center"/>
      <protection locked="0"/>
    </xf>
    <xf numFmtId="0" fontId="33" fillId="0" borderId="0" xfId="49" applyFont="1" applyAlignment="1" applyProtection="1">
      <alignment vertical="center" wrapText="1"/>
      <protection locked="0"/>
    </xf>
    <xf numFmtId="0" fontId="33" fillId="0" borderId="46" xfId="49" applyFont="1" applyBorder="1" applyAlignment="1" applyProtection="1">
      <alignment horizontal="center" vertical="center"/>
      <protection locked="0"/>
    </xf>
    <xf numFmtId="0" fontId="33" fillId="0" borderId="47" xfId="49" applyFont="1" applyBorder="1" applyAlignment="1" applyProtection="1">
      <alignment horizontal="center" vertical="center"/>
      <protection locked="0"/>
    </xf>
    <xf numFmtId="38" fontId="33" fillId="0" borderId="28" xfId="1" applyFont="1" applyFill="1" applyBorder="1" applyAlignment="1" applyProtection="1">
      <alignment vertical="center"/>
      <protection locked="0"/>
    </xf>
    <xf numFmtId="38" fontId="33" fillId="0" borderId="48" xfId="1" applyFont="1" applyFill="1" applyBorder="1" applyAlignment="1" applyProtection="1">
      <alignment vertical="center"/>
      <protection locked="0"/>
    </xf>
    <xf numFmtId="38" fontId="33" fillId="0" borderId="10" xfId="1" applyFont="1" applyFill="1" applyBorder="1" applyAlignment="1" applyProtection="1">
      <alignment vertical="center"/>
      <protection locked="0"/>
    </xf>
    <xf numFmtId="178" fontId="33" fillId="0" borderId="28" xfId="2" applyNumberFormat="1" applyFont="1" applyFill="1" applyBorder="1" applyAlignment="1" applyProtection="1">
      <alignment vertical="center"/>
      <protection locked="0"/>
    </xf>
    <xf numFmtId="0" fontId="33" fillId="0" borderId="49" xfId="49" applyFont="1" applyBorder="1" applyAlignment="1" applyProtection="1">
      <alignment horizontal="center" vertical="center"/>
      <protection locked="0"/>
    </xf>
    <xf numFmtId="38" fontId="33" fillId="0" borderId="39" xfId="1" applyFont="1" applyFill="1" applyBorder="1" applyAlignment="1" applyProtection="1">
      <alignment vertical="center"/>
      <protection locked="0"/>
    </xf>
    <xf numFmtId="38" fontId="33" fillId="0" borderId="50" xfId="1" applyFont="1" applyFill="1" applyBorder="1" applyAlignment="1" applyProtection="1">
      <alignment vertical="center"/>
      <protection locked="0"/>
    </xf>
    <xf numFmtId="38" fontId="33" fillId="0" borderId="11" xfId="1" applyFont="1" applyFill="1" applyBorder="1" applyAlignment="1" applyProtection="1">
      <alignment vertical="center"/>
      <protection locked="0"/>
    </xf>
    <xf numFmtId="178" fontId="33" fillId="0" borderId="39" xfId="2" applyNumberFormat="1" applyFont="1" applyFill="1" applyBorder="1" applyAlignment="1" applyProtection="1">
      <alignment vertical="center"/>
      <protection locked="0"/>
    </xf>
    <xf numFmtId="0" fontId="36" fillId="0" borderId="0" xfId="49" applyFont="1" applyAlignment="1" applyProtection="1">
      <alignment vertical="center"/>
      <protection locked="0"/>
    </xf>
    <xf numFmtId="38" fontId="33" fillId="0" borderId="46" xfId="1" applyFont="1" applyFill="1" applyBorder="1" applyAlignment="1" applyProtection="1">
      <alignment vertical="center"/>
      <protection locked="0"/>
    </xf>
    <xf numFmtId="38" fontId="33" fillId="0" borderId="20" xfId="1" applyFont="1" applyFill="1" applyBorder="1" applyAlignment="1" applyProtection="1">
      <alignment vertical="center"/>
      <protection locked="0"/>
    </xf>
    <xf numFmtId="178" fontId="33" fillId="0" borderId="46" xfId="2" applyNumberFormat="1" applyFont="1" applyFill="1" applyBorder="1" applyAlignment="1" applyProtection="1">
      <alignment vertical="center"/>
      <protection locked="0"/>
    </xf>
    <xf numFmtId="38" fontId="33" fillId="0" borderId="0" xfId="1" applyFont="1" applyFill="1" applyBorder="1" applyAlignment="1">
      <alignment vertical="center"/>
    </xf>
    <xf numFmtId="38" fontId="33" fillId="0" borderId="20" xfId="1" applyFont="1" applyFill="1" applyBorder="1" applyAlignment="1">
      <alignment vertical="center"/>
    </xf>
    <xf numFmtId="38" fontId="33" fillId="0" borderId="46" xfId="1" applyFont="1" applyFill="1" applyBorder="1" applyAlignment="1">
      <alignment vertical="center"/>
    </xf>
    <xf numFmtId="38" fontId="33" fillId="0" borderId="48" xfId="1" applyFont="1" applyFill="1" applyBorder="1" applyAlignment="1">
      <alignment vertical="center"/>
    </xf>
    <xf numFmtId="38" fontId="33" fillId="0" borderId="10" xfId="1" applyFont="1" applyFill="1" applyBorder="1" applyAlignment="1">
      <alignment vertical="center"/>
    </xf>
    <xf numFmtId="38" fontId="33" fillId="0" borderId="28" xfId="1" applyFont="1" applyFill="1" applyBorder="1" applyAlignment="1">
      <alignment vertical="center"/>
    </xf>
    <xf numFmtId="38" fontId="33" fillId="0" borderId="50" xfId="1" applyFont="1" applyFill="1" applyBorder="1" applyAlignment="1">
      <alignment vertical="center"/>
    </xf>
    <xf numFmtId="38" fontId="33" fillId="0" borderId="11" xfId="1" applyFont="1" applyFill="1" applyBorder="1" applyAlignment="1">
      <alignment vertical="center"/>
    </xf>
    <xf numFmtId="38" fontId="33" fillId="0" borderId="39" xfId="1" applyFont="1" applyFill="1" applyBorder="1" applyAlignment="1">
      <alignment vertical="center"/>
    </xf>
    <xf numFmtId="38" fontId="33" fillId="0" borderId="0" xfId="49" applyNumberFormat="1" applyFont="1" applyAlignment="1" applyProtection="1">
      <alignment vertical="center"/>
      <protection locked="0"/>
    </xf>
    <xf numFmtId="0" fontId="33" fillId="0" borderId="27" xfId="49" applyFont="1" applyBorder="1" applyAlignment="1" applyProtection="1">
      <alignment horizontal="centerContinuous" vertical="center"/>
      <protection locked="0"/>
    </xf>
    <xf numFmtId="0" fontId="33" fillId="0" borderId="51" xfId="49" applyFont="1" applyBorder="1" applyAlignment="1" applyProtection="1">
      <alignment horizontal="center" vertical="center" shrinkToFit="1"/>
      <protection locked="0"/>
    </xf>
    <xf numFmtId="0" fontId="33" fillId="0" borderId="14" xfId="49" applyFont="1" applyBorder="1" applyAlignment="1" applyProtection="1">
      <alignment horizontal="center" vertical="center"/>
      <protection locked="0"/>
    </xf>
    <xf numFmtId="0" fontId="33" fillId="0" borderId="28" xfId="49" applyFont="1" applyBorder="1" applyAlignment="1" applyProtection="1">
      <alignment horizontal="center" vertical="center"/>
      <protection locked="0"/>
    </xf>
    <xf numFmtId="38" fontId="33" fillId="0" borderId="43" xfId="1" applyFont="1" applyFill="1" applyBorder="1" applyAlignment="1" applyProtection="1">
      <alignment vertical="center"/>
      <protection locked="0"/>
    </xf>
    <xf numFmtId="178" fontId="33" fillId="0" borderId="52" xfId="2" applyNumberFormat="1" applyFont="1" applyFill="1" applyBorder="1" applyAlignment="1" applyProtection="1">
      <alignment vertical="center"/>
      <protection locked="0"/>
    </xf>
    <xf numFmtId="0" fontId="33" fillId="0" borderId="24" xfId="49" applyFont="1" applyBorder="1" applyAlignment="1" applyProtection="1">
      <alignment horizontal="center" vertical="center"/>
      <protection locked="0"/>
    </xf>
    <xf numFmtId="38" fontId="33" fillId="0" borderId="24" xfId="1" applyFont="1" applyFill="1" applyBorder="1" applyAlignment="1" applyProtection="1">
      <alignment vertical="center"/>
      <protection locked="0"/>
    </xf>
    <xf numFmtId="38" fontId="33" fillId="0" borderId="25" xfId="1" applyFont="1" applyFill="1" applyBorder="1" applyAlignment="1" applyProtection="1">
      <alignment vertical="center"/>
      <protection locked="0"/>
    </xf>
    <xf numFmtId="178" fontId="33" fillId="0" borderId="24" xfId="2" applyNumberFormat="1" applyFont="1" applyFill="1" applyBorder="1" applyAlignment="1" applyProtection="1">
      <alignment vertical="center"/>
      <protection locked="0"/>
    </xf>
    <xf numFmtId="38" fontId="33" fillId="0" borderId="29" xfId="1" applyFont="1" applyFill="1" applyBorder="1" applyAlignment="1" applyProtection="1">
      <alignment vertical="center"/>
      <protection locked="0"/>
    </xf>
    <xf numFmtId="0" fontId="33" fillId="0" borderId="32" xfId="49" applyFont="1" applyBorder="1" applyAlignment="1" applyProtection="1">
      <alignment horizontal="center" vertical="center"/>
      <protection locked="0"/>
    </xf>
    <xf numFmtId="38" fontId="33" fillId="0" borderId="32" xfId="1" applyFont="1" applyFill="1" applyBorder="1" applyAlignment="1" applyProtection="1">
      <alignment vertical="center"/>
      <protection locked="0"/>
    </xf>
    <xf numFmtId="38" fontId="33" fillId="0" borderId="33" xfId="1" applyFont="1" applyFill="1" applyBorder="1" applyAlignment="1" applyProtection="1">
      <alignment vertical="center"/>
      <protection locked="0"/>
    </xf>
    <xf numFmtId="178" fontId="33" fillId="0" borderId="32" xfId="2" applyNumberFormat="1" applyFont="1" applyFill="1" applyBorder="1" applyAlignment="1" applyProtection="1">
      <alignment vertical="center"/>
      <protection locked="0"/>
    </xf>
    <xf numFmtId="0" fontId="37" fillId="0" borderId="0" xfId="0" applyFont="1">
      <alignment vertical="center"/>
    </xf>
    <xf numFmtId="0" fontId="33" fillId="0" borderId="36" xfId="49" applyFont="1" applyBorder="1" applyAlignment="1">
      <alignment horizontal="center" vertical="center"/>
    </xf>
    <xf numFmtId="0" fontId="33" fillId="0" borderId="37" xfId="49" applyFont="1" applyBorder="1" applyAlignment="1">
      <alignment horizontal="center" vertical="center"/>
    </xf>
    <xf numFmtId="0" fontId="33" fillId="0" borderId="26" xfId="49" applyFont="1" applyBorder="1" applyAlignment="1">
      <alignment horizontal="centerContinuous" vertical="center"/>
    </xf>
    <xf numFmtId="38" fontId="33" fillId="0" borderId="26" xfId="1" applyFont="1" applyFill="1" applyBorder="1" applyAlignment="1">
      <alignment horizontal="centerContinuous" vertical="center"/>
    </xf>
    <xf numFmtId="0" fontId="33" fillId="0" borderId="27" xfId="49" applyFont="1" applyBorder="1" applyAlignment="1">
      <alignment horizontal="centerContinuous" vertical="center"/>
    </xf>
    <xf numFmtId="0" fontId="33" fillId="0" borderId="39" xfId="49" applyFont="1" applyBorder="1" applyAlignment="1">
      <alignment horizontal="center" vertical="center"/>
    </xf>
    <xf numFmtId="0" fontId="33" fillId="0" borderId="51" xfId="49" applyFont="1" applyBorder="1" applyAlignment="1">
      <alignment horizontal="center" vertical="center" shrinkToFit="1"/>
    </xf>
    <xf numFmtId="0" fontId="33" fillId="0" borderId="15" xfId="49" applyFont="1" applyBorder="1" applyAlignment="1">
      <alignment horizontal="center" vertical="center"/>
    </xf>
    <xf numFmtId="0" fontId="33" fillId="0" borderId="14" xfId="49" applyFont="1" applyBorder="1" applyAlignment="1">
      <alignment horizontal="center" vertical="center"/>
    </xf>
    <xf numFmtId="0" fontId="33" fillId="0" borderId="43" xfId="49" applyFont="1" applyBorder="1" applyAlignment="1">
      <alignment horizontal="center" vertical="center"/>
    </xf>
    <xf numFmtId="0" fontId="33" fillId="0" borderId="44" xfId="49" applyFont="1" applyBorder="1" applyAlignment="1">
      <alignment horizontal="center" vertical="center"/>
    </xf>
    <xf numFmtId="38" fontId="33" fillId="0" borderId="24" xfId="3" applyFont="1" applyFill="1" applyBorder="1" applyAlignment="1">
      <alignment vertical="center"/>
    </xf>
    <xf numFmtId="38" fontId="38" fillId="0" borderId="53" xfId="3" applyFont="1" applyFill="1" applyBorder="1" applyAlignment="1" applyProtection="1">
      <alignment vertical="center"/>
    </xf>
    <xf numFmtId="38" fontId="38" fillId="0" borderId="17" xfId="3" applyFont="1" applyFill="1" applyBorder="1" applyAlignment="1" applyProtection="1">
      <alignment vertical="center"/>
    </xf>
    <xf numFmtId="38" fontId="33" fillId="0" borderId="24" xfId="1" applyFont="1" applyFill="1" applyBorder="1" applyAlignment="1">
      <alignment vertical="center"/>
    </xf>
    <xf numFmtId="178" fontId="33" fillId="0" borderId="54" xfId="48" applyNumberFormat="1" applyFont="1" applyFill="1" applyBorder="1" applyAlignment="1">
      <alignment vertical="center"/>
    </xf>
    <xf numFmtId="0" fontId="33" fillId="0" borderId="46" xfId="49" applyFont="1" applyBorder="1" applyAlignment="1">
      <alignment horizontal="center" vertical="center"/>
    </xf>
    <xf numFmtId="0" fontId="33" fillId="0" borderId="47" xfId="49" applyFont="1" applyBorder="1" applyAlignment="1">
      <alignment horizontal="center" vertical="center"/>
    </xf>
    <xf numFmtId="38" fontId="33" fillId="0" borderId="28" xfId="3" applyFont="1" applyFill="1" applyBorder="1" applyAlignment="1">
      <alignment vertical="center"/>
    </xf>
    <xf numFmtId="178" fontId="33" fillId="0" borderId="55" xfId="48" applyNumberFormat="1" applyFont="1" applyFill="1" applyBorder="1" applyAlignment="1">
      <alignment vertical="center"/>
    </xf>
    <xf numFmtId="0" fontId="33" fillId="0" borderId="49" xfId="49" applyFont="1" applyBorder="1" applyAlignment="1">
      <alignment horizontal="center" vertical="center"/>
    </xf>
    <xf numFmtId="38" fontId="33" fillId="0" borderId="32" xfId="3" applyFont="1" applyFill="1" applyBorder="1" applyAlignment="1">
      <alignment vertical="center"/>
    </xf>
    <xf numFmtId="38" fontId="33" fillId="0" borderId="56" xfId="3" applyFont="1" applyFill="1" applyBorder="1" applyAlignment="1">
      <alignment vertical="center"/>
    </xf>
    <xf numFmtId="38" fontId="33" fillId="0" borderId="11" xfId="3" applyFont="1" applyFill="1" applyBorder="1" applyAlignment="1">
      <alignment vertical="center"/>
    </xf>
    <xf numFmtId="38" fontId="33" fillId="0" borderId="57" xfId="3" applyFont="1" applyFill="1" applyBorder="1" applyAlignment="1">
      <alignment vertical="center"/>
    </xf>
    <xf numFmtId="178" fontId="33" fillId="0" borderId="58" xfId="48" applyNumberFormat="1" applyFont="1" applyFill="1" applyBorder="1" applyAlignment="1">
      <alignment vertical="center"/>
    </xf>
    <xf numFmtId="0" fontId="33" fillId="0" borderId="24" xfId="49" applyFont="1" applyBorder="1" applyAlignment="1">
      <alignment horizontal="center" vertical="center"/>
    </xf>
    <xf numFmtId="38" fontId="38" fillId="0" borderId="37" xfId="3" applyFont="1" applyFill="1" applyBorder="1" applyAlignment="1" applyProtection="1">
      <alignment vertical="center"/>
    </xf>
    <xf numFmtId="38" fontId="38" fillId="0" borderId="24" xfId="3" applyFont="1" applyFill="1" applyBorder="1" applyAlignment="1" applyProtection="1">
      <alignment vertical="center"/>
    </xf>
    <xf numFmtId="0" fontId="36" fillId="0" borderId="46" xfId="49" applyFont="1" applyBorder="1" applyAlignment="1">
      <alignment horizontal="center" vertical="center"/>
    </xf>
    <xf numFmtId="0" fontId="33" fillId="0" borderId="28" xfId="49" applyFont="1" applyBorder="1" applyAlignment="1">
      <alignment horizontal="center" vertical="center"/>
    </xf>
    <xf numFmtId="38" fontId="38" fillId="0" borderId="30" xfId="3" applyFont="1" applyFill="1" applyBorder="1" applyAlignment="1" applyProtection="1">
      <alignment vertical="center"/>
    </xf>
    <xf numFmtId="38" fontId="38" fillId="0" borderId="43" xfId="3" applyFont="1" applyFill="1" applyBorder="1" applyAlignment="1" applyProtection="1">
      <alignment vertical="center"/>
    </xf>
    <xf numFmtId="0" fontId="33" fillId="0" borderId="32" xfId="49" applyFont="1" applyBorder="1" applyAlignment="1">
      <alignment horizontal="center" vertical="center"/>
    </xf>
    <xf numFmtId="0" fontId="33" fillId="0" borderId="59" xfId="49" applyFont="1" applyBorder="1" applyAlignment="1">
      <alignment vertical="center"/>
    </xf>
    <xf numFmtId="38" fontId="33" fillId="0" borderId="59" xfId="1" applyFont="1" applyFill="1" applyBorder="1" applyAlignment="1">
      <alignment vertical="center"/>
    </xf>
    <xf numFmtId="178" fontId="33" fillId="0" borderId="59" xfId="2" applyNumberFormat="1" applyFont="1" applyFill="1" applyBorder="1" applyAlignment="1">
      <alignment vertical="center"/>
    </xf>
    <xf numFmtId="0" fontId="33" fillId="0" borderId="33" xfId="49" applyFont="1" applyBorder="1" applyAlignment="1">
      <alignment horizontal="center" vertical="center"/>
    </xf>
    <xf numFmtId="0" fontId="33" fillId="0" borderId="42" xfId="49" applyFont="1" applyBorder="1" applyAlignment="1">
      <alignment horizontal="center" vertical="center"/>
    </xf>
    <xf numFmtId="0" fontId="33" fillId="0" borderId="60" xfId="49" applyFont="1" applyBorder="1" applyAlignment="1">
      <alignment horizontal="center" vertical="center"/>
    </xf>
    <xf numFmtId="38" fontId="33" fillId="0" borderId="28" xfId="3" applyFont="1" applyBorder="1" applyAlignment="1">
      <alignment vertical="center"/>
    </xf>
    <xf numFmtId="38" fontId="38" fillId="0" borderId="53" xfId="3" applyFont="1" applyBorder="1" applyAlignment="1">
      <alignment vertical="center"/>
    </xf>
    <xf numFmtId="38" fontId="38" fillId="0" borderId="17" xfId="3" applyFont="1" applyBorder="1" applyAlignment="1">
      <alignment vertical="center"/>
    </xf>
    <xf numFmtId="38" fontId="33" fillId="0" borderId="24" xfId="1" applyFont="1" applyBorder="1">
      <alignment vertical="center"/>
    </xf>
    <xf numFmtId="38" fontId="33" fillId="0" borderId="28" xfId="1" applyFont="1" applyBorder="1">
      <alignment vertical="center"/>
    </xf>
    <xf numFmtId="38" fontId="33" fillId="0" borderId="32" xfId="3" applyFont="1" applyBorder="1" applyAlignment="1">
      <alignment vertical="center"/>
    </xf>
    <xf numFmtId="38" fontId="33" fillId="0" borderId="56" xfId="3" applyFont="1" applyBorder="1" applyAlignment="1">
      <alignment vertical="center"/>
    </xf>
    <xf numFmtId="38" fontId="33" fillId="0" borderId="11" xfId="3" applyFont="1" applyBorder="1" applyAlignment="1">
      <alignment vertical="center"/>
    </xf>
    <xf numFmtId="38" fontId="33" fillId="0" borderId="57" xfId="3" applyFont="1" applyBorder="1" applyAlignment="1">
      <alignment vertical="center"/>
    </xf>
    <xf numFmtId="38" fontId="33" fillId="0" borderId="25" xfId="1" applyFont="1" applyFill="1" applyBorder="1" applyAlignment="1">
      <alignment vertical="center"/>
    </xf>
    <xf numFmtId="38" fontId="33" fillId="0" borderId="26" xfId="1" applyFont="1" applyFill="1" applyBorder="1" applyAlignment="1">
      <alignment vertical="center"/>
    </xf>
    <xf numFmtId="178" fontId="33" fillId="0" borderId="54" xfId="2" applyNumberFormat="1" applyFont="1" applyFill="1" applyBorder="1" applyAlignment="1">
      <alignment vertical="center"/>
    </xf>
    <xf numFmtId="38" fontId="33" fillId="0" borderId="29" xfId="1" applyFont="1" applyFill="1" applyBorder="1" applyAlignment="1">
      <alignment vertical="center"/>
    </xf>
    <xf numFmtId="38" fontId="33" fillId="0" borderId="19" xfId="1" applyFont="1" applyFill="1" applyBorder="1" applyAlignment="1">
      <alignment vertical="center"/>
    </xf>
    <xf numFmtId="178" fontId="33" fillId="0" borderId="55" xfId="2" applyNumberFormat="1" applyFont="1" applyFill="1" applyBorder="1" applyAlignment="1">
      <alignment vertical="center"/>
    </xf>
    <xf numFmtId="38" fontId="33" fillId="0" borderId="32" xfId="1" applyFont="1" applyFill="1" applyBorder="1" applyAlignment="1">
      <alignment vertical="center"/>
    </xf>
    <xf numFmtId="38" fontId="33" fillId="0" borderId="33" xfId="1" applyFont="1" applyFill="1" applyBorder="1" applyAlignment="1">
      <alignment vertical="center"/>
    </xf>
    <xf numFmtId="38" fontId="33" fillId="0" borderId="15" xfId="1" applyFont="1" applyFill="1" applyBorder="1" applyAlignment="1">
      <alignment vertical="center"/>
    </xf>
    <xf numFmtId="38" fontId="33" fillId="0" borderId="58" xfId="1" applyFont="1" applyFill="1" applyBorder="1" applyAlignment="1">
      <alignment vertical="center"/>
    </xf>
    <xf numFmtId="178" fontId="33" fillId="0" borderId="58" xfId="2" applyNumberFormat="1" applyFont="1" applyFill="1" applyBorder="1" applyAlignment="1">
      <alignment vertical="center"/>
    </xf>
    <xf numFmtId="178" fontId="33" fillId="0" borderId="0" xfId="2" applyNumberFormat="1" applyFont="1" applyFill="1" applyBorder="1" applyAlignment="1">
      <alignment vertical="center"/>
    </xf>
    <xf numFmtId="38" fontId="33" fillId="0" borderId="38" xfId="1" applyFont="1" applyFill="1" applyBorder="1" applyAlignment="1">
      <alignment vertical="center"/>
    </xf>
    <xf numFmtId="38" fontId="33" fillId="0" borderId="31" xfId="1" applyFont="1" applyFill="1" applyBorder="1" applyAlignment="1">
      <alignment vertical="center"/>
    </xf>
    <xf numFmtId="38" fontId="33" fillId="0" borderId="42" xfId="1" applyFont="1" applyFill="1" applyBorder="1" applyAlignment="1">
      <alignment vertical="center"/>
    </xf>
    <xf numFmtId="0" fontId="33" fillId="0" borderId="0" xfId="49" applyFont="1" applyAlignment="1">
      <alignment horizontal="center" vertical="center"/>
    </xf>
    <xf numFmtId="178" fontId="33" fillId="0" borderId="36" xfId="2" applyNumberFormat="1" applyFont="1" applyFill="1" applyBorder="1" applyAlignment="1">
      <alignment vertical="center"/>
    </xf>
    <xf numFmtId="178" fontId="33" fillId="0" borderId="28" xfId="2" applyNumberFormat="1" applyFont="1" applyFill="1" applyBorder="1" applyAlignment="1">
      <alignment vertical="center"/>
    </xf>
    <xf numFmtId="178" fontId="33" fillId="0" borderId="39" xfId="2" applyNumberFormat="1" applyFont="1" applyFill="1" applyBorder="1" applyAlignment="1">
      <alignment vertical="center"/>
    </xf>
    <xf numFmtId="38" fontId="38" fillId="0" borderId="53" xfId="3" applyFont="1" applyFill="1" applyBorder="1" applyAlignment="1">
      <alignment vertical="center"/>
    </xf>
    <xf numFmtId="38" fontId="33" fillId="0" borderId="35" xfId="1" applyFont="1" applyFill="1" applyBorder="1" applyAlignment="1">
      <alignment vertical="center"/>
    </xf>
    <xf numFmtId="178" fontId="33" fillId="0" borderId="24" xfId="2" applyNumberFormat="1" applyFont="1" applyFill="1" applyBorder="1" applyAlignment="1">
      <alignment vertical="center"/>
    </xf>
    <xf numFmtId="38" fontId="33" fillId="0" borderId="41" xfId="1" applyFont="1" applyFill="1" applyBorder="1" applyAlignment="1">
      <alignment vertical="center"/>
    </xf>
    <xf numFmtId="178" fontId="33" fillId="0" borderId="32" xfId="2" applyNumberFormat="1" applyFont="1" applyFill="1" applyBorder="1" applyAlignment="1">
      <alignment vertical="center"/>
    </xf>
    <xf numFmtId="38" fontId="33" fillId="0" borderId="61" xfId="50" applyFont="1" applyBorder="1" applyAlignment="1" applyProtection="1">
      <alignment vertical="center"/>
    </xf>
    <xf numFmtId="38" fontId="38" fillId="0" borderId="62" xfId="50" applyFont="1" applyBorder="1" applyAlignment="1" applyProtection="1">
      <alignment vertical="center"/>
    </xf>
    <xf numFmtId="38" fontId="38" fillId="0" borderId="63" xfId="50" applyFont="1" applyBorder="1" applyAlignment="1" applyProtection="1">
      <alignment vertical="center"/>
    </xf>
    <xf numFmtId="38" fontId="38" fillId="0" borderId="64" xfId="50" applyFont="1" applyBorder="1" applyAlignment="1" applyProtection="1">
      <alignment vertical="center"/>
    </xf>
    <xf numFmtId="178" fontId="33" fillId="0" borderId="65" xfId="48" applyNumberFormat="1" applyFont="1" applyFill="1" applyBorder="1" applyAlignment="1" applyProtection="1">
      <alignment vertical="center"/>
    </xf>
    <xf numFmtId="38" fontId="33" fillId="0" borderId="66" xfId="50" applyFont="1" applyBorder="1" applyAlignment="1" applyProtection="1">
      <alignment vertical="center"/>
    </xf>
    <xf numFmtId="38" fontId="38" fillId="0" borderId="67" xfId="50" applyFont="1" applyBorder="1" applyAlignment="1" applyProtection="1">
      <alignment vertical="center"/>
    </xf>
    <xf numFmtId="38" fontId="38" fillId="0" borderId="68" xfId="50" applyFont="1" applyBorder="1" applyAlignment="1" applyProtection="1">
      <alignment vertical="center"/>
    </xf>
    <xf numFmtId="178" fontId="33" fillId="0" borderId="69" xfId="48" applyNumberFormat="1" applyFont="1" applyFill="1" applyBorder="1" applyAlignment="1" applyProtection="1">
      <alignment vertical="center"/>
    </xf>
    <xf numFmtId="38" fontId="33" fillId="0" borderId="70" xfId="50" applyFont="1" applyBorder="1" applyAlignment="1" applyProtection="1">
      <alignment vertical="center"/>
    </xf>
    <xf numFmtId="38" fontId="33" fillId="0" borderId="71" xfId="50" applyFont="1" applyBorder="1" applyAlignment="1" applyProtection="1">
      <alignment vertical="center"/>
    </xf>
    <xf numFmtId="178" fontId="33" fillId="0" borderId="72" xfId="48" applyNumberFormat="1" applyFont="1" applyFill="1" applyBorder="1" applyAlignment="1" applyProtection="1">
      <alignment vertical="center"/>
    </xf>
    <xf numFmtId="38" fontId="38" fillId="0" borderId="27" xfId="3" applyFont="1" applyFill="1" applyBorder="1" applyAlignment="1" applyProtection="1">
      <alignment vertical="center"/>
    </xf>
    <xf numFmtId="38" fontId="38" fillId="0" borderId="73" xfId="3" applyFont="1" applyFill="1" applyBorder="1" applyAlignment="1" applyProtection="1">
      <alignment vertical="center"/>
    </xf>
    <xf numFmtId="38" fontId="33" fillId="0" borderId="0" xfId="49" applyNumberFormat="1" applyFont="1" applyAlignment="1">
      <alignment vertical="center"/>
    </xf>
    <xf numFmtId="38" fontId="33" fillId="0" borderId="54" xfId="1" applyFont="1" applyFill="1" applyBorder="1" applyAlignment="1">
      <alignment vertical="center"/>
    </xf>
    <xf numFmtId="38" fontId="33" fillId="0" borderId="55" xfId="1" applyFont="1" applyFill="1" applyBorder="1" applyAlignment="1">
      <alignment vertical="center"/>
    </xf>
    <xf numFmtId="0" fontId="36" fillId="0" borderId="0" xfId="49" applyFont="1" applyAlignment="1">
      <alignment vertical="center"/>
    </xf>
    <xf numFmtId="0" fontId="36" fillId="0" borderId="0" xfId="49" applyFont="1" applyAlignment="1">
      <alignment vertical="center" wrapText="1"/>
    </xf>
    <xf numFmtId="0" fontId="36" fillId="0" borderId="74" xfId="49" applyFont="1" applyBorder="1" applyAlignment="1">
      <alignment horizontal="center" vertical="center" wrapText="1"/>
    </xf>
    <xf numFmtId="0" fontId="36" fillId="0" borderId="75" xfId="49" applyFont="1" applyBorder="1" applyAlignment="1">
      <alignment horizontal="center" vertical="center" wrapText="1"/>
    </xf>
    <xf numFmtId="0" fontId="36" fillId="0" borderId="40" xfId="49" applyFont="1" applyBorder="1" applyAlignment="1">
      <alignment horizontal="center" vertical="center" wrapText="1"/>
    </xf>
    <xf numFmtId="0" fontId="36" fillId="0" borderId="78" xfId="49" applyFont="1" applyBorder="1" applyAlignment="1">
      <alignment horizontal="center" vertical="center" wrapText="1"/>
    </xf>
    <xf numFmtId="0" fontId="36" fillId="0" borderId="11" xfId="49" applyFont="1" applyBorder="1" applyAlignment="1">
      <alignment horizontal="center" vertical="center" wrapText="1"/>
    </xf>
    <xf numFmtId="0" fontId="36" fillId="0" borderId="80" xfId="49" applyFont="1" applyBorder="1" applyAlignment="1">
      <alignment vertical="center"/>
    </xf>
    <xf numFmtId="0" fontId="36" fillId="0" borderId="74" xfId="49" applyFont="1" applyBorder="1" applyAlignment="1">
      <alignment vertical="center"/>
    </xf>
    <xf numFmtId="0" fontId="36" fillId="0" borderId="54" xfId="49" applyFont="1" applyBorder="1" applyAlignment="1">
      <alignment horizontal="centerContinuous" vertical="center"/>
    </xf>
    <xf numFmtId="38" fontId="36" fillId="0" borderId="81" xfId="1" applyFont="1" applyFill="1" applyBorder="1" applyAlignment="1">
      <alignment vertical="center"/>
    </xf>
    <xf numFmtId="38" fontId="36" fillId="0" borderId="44" xfId="1" applyFont="1" applyFill="1" applyBorder="1" applyAlignment="1" applyProtection="1">
      <alignment vertical="center"/>
    </xf>
    <xf numFmtId="38" fontId="36" fillId="0" borderId="26" xfId="1" applyFont="1" applyFill="1" applyBorder="1" applyAlignment="1" applyProtection="1">
      <alignment vertical="center"/>
    </xf>
    <xf numFmtId="38" fontId="36" fillId="0" borderId="77" xfId="1" applyFont="1" applyFill="1" applyBorder="1" applyAlignment="1" applyProtection="1">
      <alignment vertical="center"/>
    </xf>
    <xf numFmtId="38" fontId="36" fillId="0" borderId="27" xfId="1" applyFont="1" applyFill="1" applyBorder="1" applyAlignment="1" applyProtection="1">
      <alignment vertical="center"/>
    </xf>
    <xf numFmtId="0" fontId="36" fillId="0" borderId="82" xfId="49" applyFont="1" applyBorder="1" applyAlignment="1">
      <alignment horizontal="center" vertical="center"/>
    </xf>
    <xf numFmtId="0" fontId="36" fillId="0" borderId="30" xfId="49" applyFont="1" applyBorder="1" applyAlignment="1">
      <alignment horizontal="center" vertical="center"/>
    </xf>
    <xf numFmtId="38" fontId="36" fillId="0" borderId="43" xfId="1" applyFont="1" applyFill="1" applyBorder="1" applyAlignment="1">
      <alignment vertical="center"/>
    </xf>
    <xf numFmtId="38" fontId="36" fillId="0" borderId="33" xfId="1" applyFont="1" applyFill="1" applyBorder="1" applyAlignment="1">
      <alignment vertical="center"/>
    </xf>
    <xf numFmtId="38" fontId="36" fillId="0" borderId="15" xfId="1" applyFont="1" applyFill="1" applyBorder="1" applyAlignment="1">
      <alignment vertical="center"/>
    </xf>
    <xf numFmtId="38" fontId="36" fillId="0" borderId="14" xfId="1" applyFont="1" applyFill="1" applyBorder="1" applyAlignment="1">
      <alignment vertical="center"/>
    </xf>
    <xf numFmtId="0" fontId="36" fillId="0" borderId="75" xfId="49" applyFont="1" applyBorder="1" applyAlignment="1">
      <alignment horizontal="center" vertical="center"/>
    </xf>
    <xf numFmtId="38" fontId="36" fillId="0" borderId="24" xfId="1" applyFont="1" applyFill="1" applyBorder="1" applyAlignment="1" applyProtection="1">
      <alignment vertical="center"/>
    </xf>
    <xf numFmtId="38" fontId="36" fillId="0" borderId="54" xfId="1" applyFont="1" applyFill="1" applyBorder="1" applyAlignment="1" applyProtection="1">
      <alignment vertical="center"/>
    </xf>
    <xf numFmtId="0" fontId="36" fillId="0" borderId="83" xfId="49" applyFont="1" applyBorder="1" applyAlignment="1">
      <alignment horizontal="centerContinuous" vertical="center"/>
    </xf>
    <xf numFmtId="0" fontId="36" fillId="0" borderId="84" xfId="49" applyFont="1" applyBorder="1" applyAlignment="1">
      <alignment horizontal="centerContinuous" vertical="center"/>
    </xf>
    <xf numFmtId="0" fontId="36" fillId="0" borderId="85" xfId="49" applyFont="1" applyBorder="1" applyAlignment="1">
      <alignment horizontal="center" vertical="center"/>
    </xf>
    <xf numFmtId="0" fontId="36" fillId="0" borderId="86" xfId="49" applyFont="1" applyBorder="1" applyAlignment="1">
      <alignment horizontal="center" vertical="center"/>
    </xf>
    <xf numFmtId="38" fontId="36" fillId="0" borderId="87" xfId="1" applyFont="1" applyFill="1" applyBorder="1" applyAlignment="1">
      <alignment vertical="center"/>
    </xf>
    <xf numFmtId="38" fontId="36" fillId="0" borderId="88" xfId="1" applyFont="1" applyFill="1" applyBorder="1" applyAlignment="1">
      <alignment vertical="center"/>
    </xf>
    <xf numFmtId="38" fontId="36" fillId="0" borderId="89" xfId="1" applyFont="1" applyFill="1" applyBorder="1" applyAlignment="1">
      <alignment vertical="center"/>
    </xf>
    <xf numFmtId="38" fontId="36" fillId="0" borderId="90" xfId="1" applyFont="1" applyFill="1" applyBorder="1" applyAlignment="1">
      <alignment vertical="center"/>
    </xf>
    <xf numFmtId="0" fontId="36" fillId="0" borderId="36" xfId="49" applyFont="1" applyBorder="1" applyAlignment="1">
      <alignment horizontal="center" vertical="center"/>
    </xf>
    <xf numFmtId="38" fontId="36" fillId="0" borderId="91" xfId="1" applyFont="1" applyFill="1" applyBorder="1" applyAlignment="1">
      <alignment vertical="center"/>
    </xf>
    <xf numFmtId="38" fontId="36" fillId="0" borderId="81" xfId="1" applyFont="1" applyFill="1" applyBorder="1" applyAlignment="1" applyProtection="1">
      <alignment vertical="center"/>
    </xf>
    <xf numFmtId="38" fontId="36" fillId="0" borderId="92" xfId="1" applyFont="1" applyFill="1" applyBorder="1" applyAlignment="1" applyProtection="1">
      <alignment vertical="center"/>
    </xf>
    <xf numFmtId="38" fontId="36" fillId="0" borderId="17" xfId="1" applyFont="1" applyFill="1" applyBorder="1" applyAlignment="1" applyProtection="1">
      <alignment vertical="center"/>
    </xf>
    <xf numFmtId="38" fontId="36" fillId="0" borderId="73" xfId="1" applyFont="1" applyFill="1" applyBorder="1" applyAlignment="1" applyProtection="1">
      <alignment vertical="center"/>
    </xf>
    <xf numFmtId="38" fontId="36" fillId="0" borderId="24" xfId="1" applyFont="1" applyFill="1" applyBorder="1" applyAlignment="1">
      <alignment vertical="center"/>
    </xf>
    <xf numFmtId="38" fontId="36" fillId="0" borderId="28" xfId="1" applyFont="1" applyFill="1" applyBorder="1" applyAlignment="1">
      <alignment vertical="center"/>
    </xf>
    <xf numFmtId="38" fontId="36" fillId="0" borderId="44" xfId="1" applyFont="1" applyFill="1" applyBorder="1" applyAlignment="1">
      <alignment vertical="center"/>
    </xf>
    <xf numFmtId="38" fontId="36" fillId="0" borderId="26" xfId="1" applyFont="1" applyFill="1" applyBorder="1" applyAlignment="1">
      <alignment vertical="center"/>
    </xf>
    <xf numFmtId="38" fontId="36" fillId="0" borderId="54" xfId="1" applyFont="1" applyFill="1" applyBorder="1" applyAlignment="1">
      <alignment vertical="center"/>
    </xf>
    <xf numFmtId="0" fontId="36" fillId="0" borderId="93" xfId="49" applyFont="1" applyBorder="1" applyAlignment="1">
      <alignment horizontal="center" vertical="center"/>
    </xf>
    <xf numFmtId="38" fontId="36" fillId="0" borderId="52" xfId="1" applyFont="1" applyFill="1" applyBorder="1" applyAlignment="1">
      <alignment vertical="center"/>
    </xf>
    <xf numFmtId="38" fontId="36" fillId="0" borderId="0" xfId="1" applyFont="1" applyFill="1" applyAlignment="1">
      <alignment vertical="center"/>
    </xf>
    <xf numFmtId="38" fontId="36" fillId="0" borderId="0" xfId="1" applyFont="1" applyFill="1" applyAlignment="1"/>
    <xf numFmtId="38" fontId="36" fillId="0" borderId="11" xfId="1" applyFont="1" applyFill="1" applyBorder="1" applyAlignment="1">
      <alignment horizontal="center" vertical="center" wrapText="1"/>
    </xf>
    <xf numFmtId="38" fontId="36" fillId="0" borderId="60" xfId="1" applyFont="1" applyFill="1" applyBorder="1" applyAlignment="1" applyProtection="1">
      <alignment vertical="center"/>
    </xf>
    <xf numFmtId="38" fontId="36" fillId="0" borderId="35" xfId="1" applyFont="1" applyFill="1" applyBorder="1" applyAlignment="1">
      <alignment vertical="center"/>
    </xf>
    <xf numFmtId="0" fontId="36" fillId="0" borderId="94" xfId="49" applyFont="1" applyBorder="1" applyAlignment="1">
      <alignment vertical="center"/>
    </xf>
    <xf numFmtId="38" fontId="36" fillId="0" borderId="27" xfId="1" applyFont="1" applyFill="1" applyBorder="1" applyAlignment="1">
      <alignment vertical="center"/>
    </xf>
    <xf numFmtId="9" fontId="36" fillId="0" borderId="0" xfId="48" applyFont="1" applyFill="1" applyAlignment="1">
      <alignment vertical="center"/>
    </xf>
    <xf numFmtId="0" fontId="36" fillId="0" borderId="40" xfId="49" applyFont="1" applyBorder="1" applyAlignment="1">
      <alignment horizontal="centerContinuous" vertical="center"/>
    </xf>
    <xf numFmtId="0" fontId="36" fillId="0" borderId="78" xfId="49" applyFont="1" applyBorder="1" applyAlignment="1">
      <alignment horizontal="centerContinuous" vertical="center"/>
    </xf>
    <xf numFmtId="0" fontId="36" fillId="0" borderId="79" xfId="49" applyFont="1" applyBorder="1" applyAlignment="1">
      <alignment horizontal="center" vertical="center"/>
    </xf>
    <xf numFmtId="0" fontId="36" fillId="0" borderId="14" xfId="49" applyFont="1" applyBorder="1" applyAlignment="1">
      <alignment horizontal="center" vertical="center"/>
    </xf>
    <xf numFmtId="38" fontId="36" fillId="0" borderId="32" xfId="1" applyFont="1" applyFill="1" applyBorder="1" applyAlignment="1">
      <alignment vertical="center"/>
    </xf>
    <xf numFmtId="178" fontId="36" fillId="0" borderId="24" xfId="2" applyNumberFormat="1" applyFont="1" applyFill="1" applyBorder="1" applyAlignment="1">
      <alignment vertical="center"/>
    </xf>
    <xf numFmtId="178" fontId="36" fillId="0" borderId="26" xfId="2" applyNumberFormat="1" applyFont="1" applyFill="1" applyBorder="1" applyAlignment="1">
      <alignment vertical="center"/>
    </xf>
    <xf numFmtId="178" fontId="36" fillId="0" borderId="27" xfId="2" applyNumberFormat="1" applyFont="1" applyFill="1" applyBorder="1" applyAlignment="1">
      <alignment vertical="center"/>
    </xf>
    <xf numFmtId="178" fontId="36" fillId="0" borderId="32" xfId="2" applyNumberFormat="1" applyFont="1" applyFill="1" applyBorder="1" applyAlignment="1">
      <alignment vertical="center"/>
    </xf>
    <xf numFmtId="178" fontId="36" fillId="0" borderId="15" xfId="2" applyNumberFormat="1" applyFont="1" applyFill="1" applyBorder="1" applyAlignment="1">
      <alignment vertical="center"/>
    </xf>
    <xf numFmtId="178" fontId="36" fillId="0" borderId="14" xfId="2" applyNumberFormat="1" applyFont="1" applyFill="1" applyBorder="1" applyAlignment="1">
      <alignment vertical="center"/>
    </xf>
    <xf numFmtId="38" fontId="36" fillId="0" borderId="0" xfId="49" applyNumberFormat="1" applyFont="1" applyAlignment="1">
      <alignment vertical="center"/>
    </xf>
    <xf numFmtId="0" fontId="29" fillId="0" borderId="0" xfId="49" applyFont="1" applyAlignment="1">
      <alignment horizontal="center" vertical="center"/>
    </xf>
    <xf numFmtId="38" fontId="29" fillId="0" borderId="0" xfId="1" applyFont="1" applyFill="1" applyAlignment="1">
      <alignment horizontal="center" vertical="center"/>
    </xf>
    <xf numFmtId="0" fontId="29" fillId="0" borderId="95" xfId="49" applyFont="1" applyBorder="1" applyAlignment="1">
      <alignment horizontal="center" vertical="center"/>
    </xf>
    <xf numFmtId="38" fontId="29" fillId="0" borderId="95" xfId="1" applyFont="1" applyFill="1" applyBorder="1" applyAlignment="1">
      <alignment horizontal="center" vertical="center" shrinkToFit="1"/>
    </xf>
    <xf numFmtId="0" fontId="29" fillId="0" borderId="22" xfId="49" applyFont="1" applyBorder="1" applyAlignment="1">
      <alignment horizontal="center" vertical="center"/>
    </xf>
    <xf numFmtId="181" fontId="28" fillId="0" borderId="95" xfId="47" applyNumberFormat="1" applyFont="1" applyFill="1" applyBorder="1" applyAlignment="1" applyProtection="1">
      <alignment horizontal="center" vertical="center" shrinkToFit="1"/>
    </xf>
    <xf numFmtId="181" fontId="28" fillId="0" borderId="95" xfId="47" applyNumberFormat="1" applyFont="1" applyFill="1" applyBorder="1" applyAlignment="1" applyProtection="1">
      <alignment horizontal="center" vertical="center"/>
    </xf>
    <xf numFmtId="0" fontId="29" fillId="0" borderId="0" xfId="49" applyFont="1" applyAlignment="1">
      <alignment vertical="center" wrapText="1"/>
    </xf>
    <xf numFmtId="181" fontId="28" fillId="0" borderId="95" xfId="47" applyNumberFormat="1" applyFont="1" applyFill="1" applyBorder="1" applyAlignment="1">
      <alignment horizontal="center" vertical="center"/>
    </xf>
    <xf numFmtId="181" fontId="28" fillId="0" borderId="95" xfId="47" applyNumberFormat="1" applyFont="1" applyFill="1" applyBorder="1" applyAlignment="1">
      <alignment horizontal="center" vertical="center" shrinkToFit="1"/>
    </xf>
    <xf numFmtId="0" fontId="28" fillId="0" borderId="95" xfId="49" applyFont="1" applyBorder="1" applyAlignment="1">
      <alignment horizontal="center" vertical="center"/>
    </xf>
    <xf numFmtId="181" fontId="28" fillId="0" borderId="95" xfId="47" applyNumberFormat="1" applyFont="1" applyFill="1" applyBorder="1" applyAlignment="1">
      <alignment horizontal="center" vertical="center" wrapText="1"/>
    </xf>
    <xf numFmtId="38" fontId="28" fillId="0" borderId="95" xfId="47" applyFont="1" applyFill="1" applyBorder="1" applyAlignment="1">
      <alignment horizontal="center" vertical="center"/>
    </xf>
    <xf numFmtId="38" fontId="28" fillId="0" borderId="95" xfId="1" applyFont="1" applyFill="1" applyBorder="1" applyAlignment="1">
      <alignment horizontal="center" vertical="center"/>
    </xf>
    <xf numFmtId="181" fontId="28" fillId="0" borderId="95" xfId="1" applyNumberFormat="1" applyFont="1" applyFill="1" applyBorder="1" applyAlignment="1" applyProtection="1">
      <alignment horizontal="center" vertical="center" shrinkToFit="1"/>
    </xf>
    <xf numFmtId="181" fontId="28" fillId="0" borderId="95" xfId="1" applyNumberFormat="1" applyFont="1" applyFill="1" applyBorder="1" applyAlignment="1" applyProtection="1">
      <alignment horizontal="center" vertical="center"/>
    </xf>
    <xf numFmtId="181" fontId="28" fillId="0" borderId="95" xfId="1" applyNumberFormat="1" applyFont="1" applyFill="1" applyBorder="1" applyAlignment="1">
      <alignment horizontal="center" vertical="center"/>
    </xf>
    <xf numFmtId="0" fontId="28" fillId="0" borderId="0" xfId="49" applyFont="1" applyAlignment="1">
      <alignment horizontal="left" vertical="center"/>
    </xf>
    <xf numFmtId="181" fontId="28" fillId="0" borderId="0" xfId="1" applyNumberFormat="1" applyFont="1" applyFill="1" applyBorder="1" applyAlignment="1" applyProtection="1">
      <alignment vertical="center" shrinkToFit="1"/>
    </xf>
    <xf numFmtId="181" fontId="28" fillId="0" borderId="0" xfId="1" applyNumberFormat="1" applyFont="1" applyFill="1" applyBorder="1" applyAlignment="1" applyProtection="1">
      <alignment horizontal="center" vertical="center"/>
    </xf>
    <xf numFmtId="181" fontId="28" fillId="0" borderId="0" xfId="1" applyNumberFormat="1" applyFont="1" applyFill="1" applyBorder="1" applyAlignment="1" applyProtection="1">
      <alignment horizontal="right" vertical="center" indent="1"/>
    </xf>
    <xf numFmtId="181" fontId="28" fillId="0" borderId="0" xfId="1" applyNumberFormat="1" applyFont="1" applyFill="1" applyBorder="1" applyAlignment="1" applyProtection="1">
      <alignment horizontal="center" vertical="center" wrapText="1"/>
    </xf>
    <xf numFmtId="0" fontId="28" fillId="0" borderId="0" xfId="49" applyFont="1" applyAlignment="1">
      <alignment horizontal="center" vertical="center"/>
    </xf>
    <xf numFmtId="181" fontId="33" fillId="0" borderId="0" xfId="1" applyNumberFormat="1" applyFont="1" applyFill="1" applyBorder="1" applyAlignment="1" applyProtection="1">
      <alignment horizontal="center" vertical="center" wrapText="1"/>
    </xf>
    <xf numFmtId="181" fontId="28" fillId="0" borderId="0" xfId="1" applyNumberFormat="1" applyFont="1" applyFill="1" applyBorder="1" applyAlignment="1">
      <alignment horizontal="center" vertical="center"/>
    </xf>
    <xf numFmtId="0" fontId="2" fillId="0" borderId="95" xfId="49" applyBorder="1" applyAlignment="1">
      <alignment horizontal="center" vertical="center"/>
    </xf>
    <xf numFmtId="0" fontId="2" fillId="0" borderId="12" xfId="49" applyBorder="1" applyAlignment="1">
      <alignment horizontal="center" vertical="center" shrinkToFit="1"/>
    </xf>
    <xf numFmtId="0" fontId="2" fillId="0" borderId="16" xfId="49" applyBorder="1" applyAlignment="1">
      <alignment horizontal="center" vertical="center"/>
    </xf>
    <xf numFmtId="0" fontId="2" fillId="0" borderId="28" xfId="49" applyBorder="1" applyAlignment="1">
      <alignment horizontal="center" vertical="center"/>
    </xf>
    <xf numFmtId="38" fontId="2" fillId="0" borderId="29" xfId="1" applyFont="1" applyBorder="1" applyAlignment="1">
      <alignment horizontal="center" vertical="center"/>
    </xf>
    <xf numFmtId="0" fontId="2" fillId="0" borderId="30" xfId="49" applyBorder="1" applyAlignment="1">
      <alignment horizontal="center" vertical="center"/>
    </xf>
    <xf numFmtId="178" fontId="2" fillId="0" borderId="30" xfId="2" applyNumberFormat="1" applyFont="1" applyBorder="1" applyAlignment="1">
      <alignment horizontal="center" vertical="center"/>
    </xf>
    <xf numFmtId="0" fontId="2" fillId="0" borderId="52" xfId="49" applyBorder="1" applyAlignment="1">
      <alignment horizontal="center" vertical="center"/>
    </xf>
    <xf numFmtId="38" fontId="2" fillId="0" borderId="96" xfId="1" applyFont="1" applyBorder="1" applyAlignment="1">
      <alignment horizontal="center" vertical="center"/>
    </xf>
    <xf numFmtId="0" fontId="2" fillId="0" borderId="46" xfId="49" applyBorder="1" applyAlignment="1">
      <alignment horizontal="center" vertical="center"/>
    </xf>
    <xf numFmtId="178" fontId="2" fillId="0" borderId="93" xfId="2" applyNumberFormat="1" applyFont="1" applyBorder="1" applyAlignment="1">
      <alignment horizontal="center" vertical="center"/>
    </xf>
    <xf numFmtId="38" fontId="2" fillId="0" borderId="82" xfId="1" applyFont="1" applyBorder="1" applyAlignment="1">
      <alignment horizontal="center" vertical="center"/>
    </xf>
    <xf numFmtId="178" fontId="2" fillId="0" borderId="97" xfId="2" applyNumberFormat="1" applyFont="1" applyBorder="1" applyAlignment="1">
      <alignment horizontal="center" vertical="center"/>
    </xf>
    <xf numFmtId="38" fontId="2" fillId="0" borderId="98" xfId="1" applyFont="1" applyBorder="1" applyAlignment="1">
      <alignment horizontal="center" vertical="center"/>
    </xf>
    <xf numFmtId="38" fontId="2" fillId="0" borderId="47" xfId="1" applyFont="1" applyBorder="1" applyAlignment="1">
      <alignment horizontal="center" vertical="center"/>
    </xf>
    <xf numFmtId="38" fontId="2" fillId="0" borderId="80" xfId="1" applyFont="1" applyBorder="1" applyAlignment="1">
      <alignment horizontal="center" vertical="center"/>
    </xf>
    <xf numFmtId="0" fontId="2" fillId="0" borderId="39" xfId="49" applyBorder="1" applyAlignment="1">
      <alignment horizontal="center" vertical="center"/>
    </xf>
    <xf numFmtId="38" fontId="2" fillId="0" borderId="40" xfId="1" applyFont="1" applyFill="1" applyBorder="1" applyAlignment="1">
      <alignment horizontal="center" vertical="center"/>
    </xf>
    <xf numFmtId="178" fontId="2" fillId="0" borderId="51" xfId="2" applyNumberFormat="1" applyFont="1" applyBorder="1" applyAlignment="1">
      <alignment horizontal="center" vertical="center"/>
    </xf>
    <xf numFmtId="178" fontId="2" fillId="24" borderId="51" xfId="2" applyNumberFormat="1" applyFont="1" applyFill="1" applyBorder="1" applyAlignment="1">
      <alignment horizontal="center" vertical="center"/>
    </xf>
    <xf numFmtId="38" fontId="2" fillId="0" borderId="79" xfId="1" applyFont="1" applyBorder="1" applyAlignment="1">
      <alignment horizontal="center" vertical="center"/>
    </xf>
    <xf numFmtId="0" fontId="4" fillId="0" borderId="0" xfId="4">
      <alignment vertical="center"/>
    </xf>
    <xf numFmtId="0" fontId="33" fillId="0" borderId="0" xfId="49" applyFont="1" applyAlignment="1">
      <alignment horizontal="right" vertical="center" indent="1"/>
    </xf>
    <xf numFmtId="0" fontId="6" fillId="0" borderId="0" xfId="49" applyFont="1" applyAlignment="1">
      <alignment vertical="center"/>
    </xf>
    <xf numFmtId="0" fontId="40" fillId="0" borderId="0" xfId="4" applyFont="1">
      <alignment vertical="center"/>
    </xf>
    <xf numFmtId="0" fontId="33" fillId="0" borderId="0" xfId="49" applyFont="1" applyAlignment="1">
      <alignment vertical="center" wrapText="1"/>
    </xf>
    <xf numFmtId="0" fontId="33" fillId="0" borderId="95" xfId="49" applyFont="1" applyBorder="1" applyAlignment="1">
      <alignment horizontal="center" vertical="center"/>
    </xf>
    <xf numFmtId="38" fontId="33" fillId="0" borderId="12" xfId="1" applyFont="1" applyFill="1" applyBorder="1" applyAlignment="1">
      <alignment vertical="center"/>
    </xf>
    <xf numFmtId="38" fontId="33" fillId="0" borderId="13" xfId="1" applyFont="1" applyFill="1" applyBorder="1" applyAlignment="1">
      <alignment vertical="center"/>
    </xf>
    <xf numFmtId="38" fontId="33" fillId="0" borderId="16" xfId="1" applyFont="1" applyFill="1" applyBorder="1" applyAlignment="1">
      <alignment vertical="center"/>
    </xf>
    <xf numFmtId="38" fontId="33" fillId="0" borderId="95" xfId="1" applyFont="1" applyFill="1" applyBorder="1" applyAlignment="1">
      <alignment vertical="center"/>
    </xf>
    <xf numFmtId="178" fontId="33" fillId="0" borderId="95" xfId="2" applyNumberFormat="1" applyFont="1" applyFill="1" applyBorder="1" applyAlignment="1">
      <alignment vertical="center"/>
    </xf>
    <xf numFmtId="0" fontId="33" fillId="0" borderId="34" xfId="49" applyFont="1" applyBorder="1" applyAlignment="1">
      <alignment horizontal="center" vertical="center"/>
    </xf>
    <xf numFmtId="38" fontId="33" fillId="0" borderId="34" xfId="1" applyFont="1" applyFill="1" applyBorder="1" applyAlignment="1">
      <alignment vertical="center"/>
    </xf>
    <xf numFmtId="0" fontId="33" fillId="0" borderId="0" xfId="49" applyFont="1" applyAlignment="1">
      <alignment horizontal="left" vertical="center"/>
    </xf>
    <xf numFmtId="56" fontId="29" fillId="0" borderId="0" xfId="49" applyNumberFormat="1" applyFont="1" applyAlignment="1">
      <alignment horizontal="left" vertical="top"/>
    </xf>
    <xf numFmtId="0" fontId="41" fillId="0" borderId="0" xfId="49" applyFont="1"/>
    <xf numFmtId="0" fontId="2" fillId="0" borderId="95" xfId="49" applyBorder="1" applyAlignment="1">
      <alignment horizontal="center" vertical="center" wrapText="1"/>
    </xf>
    <xf numFmtId="0" fontId="2" fillId="0" borderId="95" xfId="49" applyBorder="1" applyAlignment="1">
      <alignment horizontal="left" vertical="top" wrapText="1"/>
    </xf>
    <xf numFmtId="0" fontId="2" fillId="0" borderId="95" xfId="49" applyBorder="1" applyAlignment="1">
      <alignment vertical="top" wrapText="1"/>
    </xf>
    <xf numFmtId="56" fontId="2" fillId="0" borderId="95" xfId="49" applyNumberFormat="1" applyBorder="1" applyAlignment="1">
      <alignment horizontal="left" vertical="top" wrapText="1"/>
    </xf>
    <xf numFmtId="0" fontId="2" fillId="0" borderId="95" xfId="0" applyFont="1" applyBorder="1" applyAlignment="1">
      <alignment vertical="top" wrapText="1"/>
    </xf>
    <xf numFmtId="0" fontId="2" fillId="0" borderId="95" xfId="49" applyBorder="1" applyAlignment="1">
      <alignment vertical="top"/>
    </xf>
    <xf numFmtId="0" fontId="42" fillId="0" borderId="95" xfId="0" applyFont="1" applyBorder="1" applyAlignment="1">
      <alignment vertical="top" wrapText="1"/>
    </xf>
    <xf numFmtId="0" fontId="35" fillId="0" borderId="0" xfId="0" applyFont="1" applyAlignment="1">
      <alignment vertical="center" wrapText="1"/>
    </xf>
    <xf numFmtId="0" fontId="2" fillId="0" borderId="0" xfId="49" applyAlignment="1">
      <alignment vertical="top"/>
    </xf>
    <xf numFmtId="0" fontId="35" fillId="0" borderId="0" xfId="49" applyFont="1" applyAlignment="1">
      <alignment vertical="center" wrapText="1"/>
    </xf>
    <xf numFmtId="0" fontId="2" fillId="0" borderId="80" xfId="49" applyBorder="1" applyAlignment="1">
      <alignment wrapText="1"/>
    </xf>
    <xf numFmtId="0" fontId="2" fillId="0" borderId="95" xfId="0" applyFont="1" applyBorder="1" applyAlignment="1">
      <alignment vertical="center" wrapText="1"/>
    </xf>
    <xf numFmtId="0" fontId="35" fillId="0" borderId="95" xfId="0" applyFont="1" applyBorder="1" applyAlignment="1">
      <alignment vertical="top" wrapText="1"/>
    </xf>
    <xf numFmtId="0" fontId="2" fillId="0" borderId="0" xfId="49" applyAlignment="1">
      <alignment vertical="center" wrapText="1"/>
    </xf>
    <xf numFmtId="56" fontId="2" fillId="0" borderId="0" xfId="49" applyNumberFormat="1" applyAlignment="1">
      <alignment horizontal="left" vertical="top" wrapText="1"/>
    </xf>
    <xf numFmtId="0" fontId="2" fillId="0" borderId="0" xfId="0" applyFont="1">
      <alignment vertical="center"/>
    </xf>
    <xf numFmtId="0" fontId="2" fillId="0" borderId="0" xfId="49" applyAlignment="1">
      <alignment horizontal="left"/>
    </xf>
    <xf numFmtId="0" fontId="2" fillId="0" borderId="12" xfId="49" applyBorder="1" applyAlignment="1">
      <alignment horizontal="center" vertical="center"/>
    </xf>
    <xf numFmtId="0" fontId="2" fillId="0" borderId="28" xfId="49" applyBorder="1" applyAlignment="1">
      <alignment horizontal="center" vertical="center" wrapText="1"/>
    </xf>
    <xf numFmtId="38" fontId="2" fillId="0" borderId="28" xfId="1" applyFont="1" applyBorder="1" applyAlignment="1">
      <alignment horizontal="center" vertical="center"/>
    </xf>
    <xf numFmtId="49" fontId="2" fillId="0" borderId="28" xfId="49" applyNumberFormat="1" applyBorder="1" applyAlignment="1">
      <alignment horizontal="center" vertical="center"/>
    </xf>
    <xf numFmtId="38" fontId="2" fillId="0" borderId="52" xfId="1" applyFont="1" applyBorder="1" applyAlignment="1">
      <alignment horizontal="center" vertical="center"/>
    </xf>
    <xf numFmtId="38" fontId="2" fillId="0" borderId="46" xfId="1" applyFont="1" applyBorder="1" applyAlignment="1">
      <alignment horizontal="center" vertical="center"/>
    </xf>
    <xf numFmtId="178" fontId="2" fillId="0" borderId="0" xfId="2" applyNumberFormat="1" applyFont="1" applyBorder="1" applyAlignment="1">
      <alignment horizontal="center" vertical="center"/>
    </xf>
    <xf numFmtId="38" fontId="2" fillId="0" borderId="55" xfId="1" applyFont="1" applyBorder="1" applyAlignment="1">
      <alignment horizontal="center" vertical="center"/>
    </xf>
    <xf numFmtId="38" fontId="2" fillId="0" borderId="99" xfId="1" applyFont="1" applyBorder="1" applyAlignment="1">
      <alignment horizontal="center" vertical="center"/>
    </xf>
    <xf numFmtId="0" fontId="2" fillId="0" borderId="43" xfId="49" applyBorder="1" applyAlignment="1">
      <alignment horizontal="center" vertical="center"/>
    </xf>
    <xf numFmtId="38" fontId="2" fillId="0" borderId="46" xfId="1" applyFont="1" applyFill="1" applyBorder="1" applyAlignment="1">
      <alignment horizontal="center" vertical="center"/>
    </xf>
    <xf numFmtId="49" fontId="2" fillId="0" borderId="0" xfId="49" applyNumberFormat="1" applyAlignment="1">
      <alignment horizontal="center" vertical="center"/>
    </xf>
    <xf numFmtId="0" fontId="2" fillId="0" borderId="0" xfId="49" applyAlignment="1">
      <alignment vertical="top" wrapText="1"/>
    </xf>
    <xf numFmtId="0" fontId="2" fillId="0" borderId="0" xfId="49" applyAlignment="1">
      <alignment horizontal="left" vertical="center" wrapText="1"/>
    </xf>
    <xf numFmtId="0" fontId="2" fillId="0" borderId="0" xfId="49" applyAlignment="1">
      <alignment horizontal="left" wrapText="1"/>
    </xf>
    <xf numFmtId="0" fontId="33" fillId="0" borderId="17" xfId="49" applyFont="1" applyBorder="1" applyAlignment="1">
      <alignment horizontal="right" shrinkToFit="1"/>
    </xf>
    <xf numFmtId="0" fontId="34" fillId="0" borderId="17" xfId="0" applyFont="1" applyBorder="1" applyAlignment="1">
      <alignment horizontal="right" shrinkToFit="1"/>
    </xf>
    <xf numFmtId="0" fontId="2" fillId="0" borderId="10" xfId="49" applyBorder="1" applyAlignment="1">
      <alignment horizontal="center" vertical="center"/>
    </xf>
    <xf numFmtId="0" fontId="2" fillId="0" borderId="22" xfId="49" applyBorder="1" applyAlignment="1">
      <alignment horizontal="center" vertical="center"/>
    </xf>
    <xf numFmtId="0" fontId="2" fillId="0" borderId="23" xfId="49" applyBorder="1" applyAlignment="1">
      <alignment horizontal="center" vertical="center"/>
    </xf>
    <xf numFmtId="0" fontId="33" fillId="0" borderId="0" xfId="49" applyFont="1" applyAlignment="1">
      <alignment horizontal="right"/>
    </xf>
    <xf numFmtId="0" fontId="2" fillId="0" borderId="0" xfId="49" applyAlignment="1">
      <alignment horizontal="center"/>
    </xf>
    <xf numFmtId="0" fontId="0" fillId="0" borderId="0" xfId="0" applyAlignment="1">
      <alignment horizontal="center"/>
    </xf>
    <xf numFmtId="0" fontId="2" fillId="0" borderId="0" xfId="49" applyAlignment="1">
      <alignment horizontal="left" vertical="top" wrapText="1"/>
    </xf>
    <xf numFmtId="0" fontId="33" fillId="0" borderId="34" xfId="49" applyFont="1" applyBorder="1" applyAlignment="1">
      <alignment horizontal="right" vertical="center"/>
    </xf>
    <xf numFmtId="0" fontId="0" fillId="0" borderId="34" xfId="0" applyBorder="1" applyAlignment="1">
      <alignment horizontal="right" vertical="center"/>
    </xf>
    <xf numFmtId="0" fontId="33" fillId="0" borderId="34" xfId="49" applyFont="1" applyBorder="1" applyAlignment="1">
      <alignment horizontal="right"/>
    </xf>
    <xf numFmtId="38" fontId="36" fillId="0" borderId="45" xfId="1" applyFont="1" applyFill="1" applyBorder="1" applyAlignment="1">
      <alignment horizontal="center" vertical="center" wrapText="1"/>
    </xf>
    <xf numFmtId="38" fontId="36" fillId="0" borderId="11" xfId="1" applyFont="1" applyFill="1" applyBorder="1" applyAlignment="1">
      <alignment horizontal="center" vertical="center" wrapText="1"/>
    </xf>
    <xf numFmtId="38" fontId="36" fillId="0" borderId="37" xfId="1" applyFont="1" applyFill="1" applyBorder="1" applyAlignment="1">
      <alignment horizontal="center" vertical="center" wrapText="1"/>
    </xf>
    <xf numFmtId="38" fontId="36" fillId="0" borderId="51" xfId="1" applyFont="1" applyFill="1" applyBorder="1" applyAlignment="1">
      <alignment horizontal="center" vertical="center" wrapText="1"/>
    </xf>
    <xf numFmtId="0" fontId="36" fillId="0" borderId="45" xfId="49" applyFont="1" applyBorder="1" applyAlignment="1">
      <alignment horizontal="center" vertical="center" wrapText="1"/>
    </xf>
    <xf numFmtId="0" fontId="36" fillId="0" borderId="11" xfId="49" applyFont="1" applyBorder="1" applyAlignment="1">
      <alignment horizontal="center" vertical="center" wrapText="1"/>
    </xf>
    <xf numFmtId="0" fontId="36" fillId="0" borderId="37" xfId="49" applyFont="1" applyBorder="1" applyAlignment="1">
      <alignment horizontal="center" vertical="center" wrapText="1"/>
    </xf>
    <xf numFmtId="0" fontId="36" fillId="0" borderId="51" xfId="49" applyFont="1" applyBorder="1" applyAlignment="1">
      <alignment horizontal="center" vertical="center" wrapText="1"/>
    </xf>
    <xf numFmtId="38" fontId="36" fillId="0" borderId="83" xfId="47" applyFont="1" applyFill="1" applyBorder="1" applyAlignment="1">
      <alignment horizontal="center" vertical="center"/>
    </xf>
    <xf numFmtId="38" fontId="36" fillId="0" borderId="84" xfId="47" applyFont="1" applyFill="1" applyBorder="1" applyAlignment="1">
      <alignment horizontal="center" vertical="center"/>
    </xf>
    <xf numFmtId="0" fontId="36" fillId="0" borderId="74" xfId="49" applyFont="1" applyBorder="1" applyAlignment="1">
      <alignment horizontal="center" vertical="center" wrapText="1"/>
    </xf>
    <xf numFmtId="0" fontId="36" fillId="0" borderId="75" xfId="49" applyFont="1" applyBorder="1" applyAlignment="1">
      <alignment horizontal="center" vertical="center" wrapText="1"/>
    </xf>
    <xf numFmtId="0" fontId="36" fillId="0" borderId="40" xfId="49" applyFont="1" applyBorder="1" applyAlignment="1">
      <alignment horizontal="center" vertical="center" wrapText="1"/>
    </xf>
    <xf numFmtId="0" fontId="36" fillId="0" borderId="78" xfId="49" applyFont="1" applyBorder="1" applyAlignment="1">
      <alignment horizontal="center" vertical="center" wrapText="1"/>
    </xf>
    <xf numFmtId="38" fontId="36" fillId="0" borderId="36" xfId="1" applyFont="1" applyFill="1" applyBorder="1" applyAlignment="1">
      <alignment horizontal="center" vertical="center" wrapText="1"/>
    </xf>
    <xf numFmtId="38" fontId="36" fillId="0" borderId="39" xfId="1" applyFont="1" applyFill="1" applyBorder="1" applyAlignment="1">
      <alignment horizontal="center" vertical="center" wrapText="1"/>
    </xf>
    <xf numFmtId="38" fontId="36" fillId="0" borderId="76" xfId="1" applyFont="1" applyFill="1" applyBorder="1" applyAlignment="1">
      <alignment horizontal="center" vertical="center" wrapText="1"/>
    </xf>
    <xf numFmtId="38" fontId="36" fillId="0" borderId="79" xfId="1" applyFont="1" applyFill="1" applyBorder="1" applyAlignment="1">
      <alignment horizontal="center" vertical="center" wrapText="1"/>
    </xf>
    <xf numFmtId="38" fontId="36" fillId="0" borderId="38" xfId="1" applyFont="1" applyFill="1" applyBorder="1" applyAlignment="1">
      <alignment horizontal="center" vertical="center" wrapText="1"/>
    </xf>
    <xf numFmtId="38" fontId="36" fillId="0" borderId="35" xfId="1" applyFont="1" applyFill="1" applyBorder="1" applyAlignment="1">
      <alignment horizontal="center" vertical="center" wrapText="1"/>
    </xf>
    <xf numFmtId="38" fontId="36" fillId="0" borderId="38" xfId="1" applyFont="1" applyFill="1" applyBorder="1" applyAlignment="1">
      <alignment horizontal="center" vertical="center"/>
    </xf>
    <xf numFmtId="38" fontId="36" fillId="0" borderId="77" xfId="1" applyFont="1" applyFill="1" applyBorder="1" applyAlignment="1">
      <alignment horizontal="center" vertical="center"/>
    </xf>
    <xf numFmtId="38" fontId="36" fillId="0" borderId="35" xfId="1" applyFont="1" applyFill="1" applyBorder="1" applyAlignment="1">
      <alignment horizontal="center" vertical="center"/>
    </xf>
    <xf numFmtId="0" fontId="36" fillId="0" borderId="36" xfId="49" applyFont="1" applyBorder="1" applyAlignment="1">
      <alignment horizontal="center" vertical="center" wrapText="1"/>
    </xf>
    <xf numFmtId="0" fontId="36" fillId="0" borderId="39" xfId="49" applyFont="1" applyBorder="1" applyAlignment="1">
      <alignment horizontal="center" vertical="center" wrapText="1"/>
    </xf>
    <xf numFmtId="0" fontId="36" fillId="0" borderId="76" xfId="49" applyFont="1" applyBorder="1" applyAlignment="1">
      <alignment horizontal="center" vertical="center" wrapText="1"/>
    </xf>
    <xf numFmtId="0" fontId="36" fillId="0" borderId="79" xfId="49" applyFont="1" applyBorder="1" applyAlignment="1">
      <alignment horizontal="center" vertical="center" wrapText="1"/>
    </xf>
    <xf numFmtId="0" fontId="36" fillId="0" borderId="38" xfId="49" applyFont="1" applyBorder="1" applyAlignment="1">
      <alignment horizontal="center" vertical="center" wrapText="1"/>
    </xf>
    <xf numFmtId="0" fontId="36" fillId="0" borderId="35" xfId="49" applyFont="1" applyBorder="1" applyAlignment="1">
      <alignment horizontal="center" vertical="center" wrapText="1"/>
    </xf>
    <xf numFmtId="0" fontId="36" fillId="0" borderId="38" xfId="49" applyFont="1" applyBorder="1" applyAlignment="1">
      <alignment horizontal="center" vertical="center"/>
    </xf>
    <xf numFmtId="0" fontId="36" fillId="0" borderId="77" xfId="49" applyFont="1" applyBorder="1" applyAlignment="1">
      <alignment horizontal="center" vertical="center"/>
    </xf>
    <xf numFmtId="0" fontId="36" fillId="0" borderId="35" xfId="49" applyFont="1" applyBorder="1" applyAlignment="1">
      <alignment horizontal="center" vertical="center"/>
    </xf>
    <xf numFmtId="0" fontId="33" fillId="0" borderId="36" xfId="49" applyFont="1" applyBorder="1" applyAlignment="1">
      <alignment horizontal="center" vertical="center" wrapText="1"/>
    </xf>
    <xf numFmtId="0" fontId="0" fillId="0" borderId="39" xfId="0" applyBorder="1" applyAlignment="1">
      <alignment horizontal="center" vertical="center" wrapText="1"/>
    </xf>
    <xf numFmtId="0" fontId="33" fillId="0" borderId="36" xfId="49" applyFont="1" applyBorder="1" applyAlignment="1">
      <alignment horizontal="center" vertical="center"/>
    </xf>
    <xf numFmtId="0" fontId="0" fillId="0" borderId="39" xfId="0" applyBorder="1" applyAlignment="1">
      <alignment horizontal="center" vertical="center"/>
    </xf>
    <xf numFmtId="0" fontId="43" fillId="0" borderId="0" xfId="49" applyFont="1" applyAlignment="1">
      <alignment horizontal="center" vertical="center"/>
    </xf>
  </cellXfs>
  <cellStyles count="51">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Excel Built-in Comma [0]" xfId="50"/>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48" builtinId="5"/>
    <cellStyle name="パーセント 2" xfId="2"/>
    <cellStyle name="メモ 2" xfId="33"/>
    <cellStyle name="リンク セル 2" xfId="34"/>
    <cellStyle name="悪い 2" xfId="35"/>
    <cellStyle name="計算 2" xfId="36"/>
    <cellStyle name="警告文 2" xfId="37"/>
    <cellStyle name="桁区切り" xfId="47" builtinId="6"/>
    <cellStyle name="桁区切り 2" xfId="3"/>
    <cellStyle name="桁区切り 3"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4"/>
    <cellStyle name="標準_irikomi09all" xfId="5"/>
    <cellStyle name="標準_平成22年報告書（案）" xfId="49"/>
    <cellStyle name="良い 2" xfId="46"/>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令和２年</c:v>
          </c:tx>
          <c:invertIfNegative val="0"/>
          <c:cat>
            <c:strRef>
              <c:f>'２頁'!$B$14:$B$16</c:f>
              <c:strCache>
                <c:ptCount val="3"/>
                <c:pt idx="0">
                  <c:v>日帰り客数</c:v>
                </c:pt>
                <c:pt idx="1">
                  <c:v>宿泊客数</c:v>
                </c:pt>
                <c:pt idx="2">
                  <c:v>観光入込客数</c:v>
                </c:pt>
              </c:strCache>
            </c:strRef>
          </c:cat>
          <c:val>
            <c:numRef>
              <c:f>'２頁'!$C$14:$C$16</c:f>
              <c:numCache>
                <c:formatCode>#,##0_);[Red]\(#,##0\)</c:formatCode>
                <c:ptCount val="3"/>
                <c:pt idx="0">
                  <c:v>33991300</c:v>
                </c:pt>
                <c:pt idx="1">
                  <c:v>2423000</c:v>
                </c:pt>
                <c:pt idx="2">
                  <c:v>36414300</c:v>
                </c:pt>
              </c:numCache>
            </c:numRef>
          </c:val>
          <c:extLst xmlns:c16r2="http://schemas.microsoft.com/office/drawing/2015/06/chart">
            <c:ext xmlns:c16="http://schemas.microsoft.com/office/drawing/2014/chart" uri="{C3380CC4-5D6E-409C-BE32-E72D297353CC}">
              <c16:uniqueId val="{00000000-AD5D-4F16-97AB-93D4352D21D3}"/>
            </c:ext>
          </c:extLst>
        </c:ser>
        <c:ser>
          <c:idx val="1"/>
          <c:order val="1"/>
          <c:tx>
            <c:v>令和元年</c:v>
          </c:tx>
          <c:spPr>
            <a:solidFill>
              <a:srgbClr val="FFC000"/>
            </a:solidFill>
          </c:spPr>
          <c:invertIfNegative val="0"/>
          <c:cat>
            <c:strRef>
              <c:f>'２頁'!$B$14:$B$16</c:f>
              <c:strCache>
                <c:ptCount val="3"/>
                <c:pt idx="0">
                  <c:v>日帰り客数</c:v>
                </c:pt>
                <c:pt idx="1">
                  <c:v>宿泊客数</c:v>
                </c:pt>
                <c:pt idx="2">
                  <c:v>観光入込客数</c:v>
                </c:pt>
              </c:strCache>
            </c:strRef>
          </c:cat>
          <c:val>
            <c:numRef>
              <c:f>'２頁'!$D$14:$D$16</c:f>
              <c:numCache>
                <c:formatCode>#,##0_);[Red]\(#,##0\)</c:formatCode>
                <c:ptCount val="3"/>
                <c:pt idx="0">
                  <c:v>49954600</c:v>
                </c:pt>
                <c:pt idx="1">
                  <c:v>4081500</c:v>
                </c:pt>
                <c:pt idx="2">
                  <c:v>54036100</c:v>
                </c:pt>
              </c:numCache>
            </c:numRef>
          </c:val>
          <c:extLst xmlns:c16r2="http://schemas.microsoft.com/office/drawing/2015/06/chart">
            <c:ext xmlns:c16="http://schemas.microsoft.com/office/drawing/2014/chart" uri="{C3380CC4-5D6E-409C-BE32-E72D297353CC}">
              <c16:uniqueId val="{00000001-AD5D-4F16-97AB-93D4352D21D3}"/>
            </c:ext>
          </c:extLst>
        </c:ser>
        <c:dLbls>
          <c:showLegendKey val="0"/>
          <c:showVal val="0"/>
          <c:showCatName val="0"/>
          <c:showSerName val="0"/>
          <c:showPercent val="0"/>
          <c:showBubbleSize val="0"/>
        </c:dLbls>
        <c:gapWidth val="150"/>
        <c:axId val="1708846880"/>
        <c:axId val="1708851232"/>
      </c:barChart>
      <c:catAx>
        <c:axId val="1708846880"/>
        <c:scaling>
          <c:orientation val="minMax"/>
        </c:scaling>
        <c:delete val="0"/>
        <c:axPos val="b"/>
        <c:numFmt formatCode="General" sourceLinked="0"/>
        <c:majorTickMark val="out"/>
        <c:minorTickMark val="none"/>
        <c:tickLblPos val="nextTo"/>
        <c:crossAx val="1708851232"/>
        <c:crosses val="autoZero"/>
        <c:auto val="1"/>
        <c:lblAlgn val="ctr"/>
        <c:lblOffset val="100"/>
        <c:noMultiLvlLbl val="0"/>
      </c:catAx>
      <c:valAx>
        <c:axId val="1708851232"/>
        <c:scaling>
          <c:orientation val="minMax"/>
          <c:max val="60000000"/>
        </c:scaling>
        <c:delete val="0"/>
        <c:axPos val="l"/>
        <c:majorGridlines/>
        <c:numFmt formatCode="#,##0_);[Red]\(#,##0\)" sourceLinked="1"/>
        <c:majorTickMark val="out"/>
        <c:minorTickMark val="none"/>
        <c:tickLblPos val="nextTo"/>
        <c:crossAx val="1708846880"/>
        <c:crosses val="autoZero"/>
        <c:crossBetween val="between"/>
        <c:dispUnits>
          <c:builtInUnit val="tenThousands"/>
        </c:dispUnits>
      </c:valAx>
    </c:plotArea>
    <c:legend>
      <c:legendPos val="r"/>
      <c:layout/>
      <c:overlay val="0"/>
    </c:legend>
    <c:plotVisOnly val="1"/>
    <c:dispBlanksAs val="gap"/>
    <c:showDLblsOverMax val="0"/>
  </c:chart>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1"/>
            <c:bubble3D val="0"/>
            <c:spPr>
              <a:solidFill>
                <a:srgbClr val="FFC000"/>
              </a:solidFill>
            </c:spPr>
            <c:extLst xmlns:c16r2="http://schemas.microsoft.com/office/drawing/2015/06/chart">
              <c:ext xmlns:c16="http://schemas.microsoft.com/office/drawing/2014/chart" uri="{C3380CC4-5D6E-409C-BE32-E72D297353CC}">
                <c16:uniqueId val="{00000001-5AF0-4054-8DE4-9BF4688A650D}"/>
              </c:ext>
            </c:extLst>
          </c:dPt>
          <c:dPt>
            <c:idx val="4"/>
            <c:bubble3D val="0"/>
            <c:spPr>
              <a:solidFill>
                <a:srgbClr val="FF99FF"/>
              </a:solidFill>
            </c:spPr>
            <c:extLst xmlns:c16r2="http://schemas.microsoft.com/office/drawing/2015/06/chart">
              <c:ext xmlns:c16="http://schemas.microsoft.com/office/drawing/2014/chart" uri="{C3380CC4-5D6E-409C-BE32-E72D297353CC}">
                <c16:uniqueId val="{00000003-5AF0-4054-8DE4-9BF4688A650D}"/>
              </c:ext>
            </c:extLst>
          </c:dPt>
          <c:dLbls>
            <c:dLbl>
              <c:idx val="0"/>
              <c:layout>
                <c:manualLayout>
                  <c:x val="3.7179526871067722E-2"/>
                  <c:y val="8.6039548208833982E-3"/>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4-5AF0-4054-8DE4-9BF4688A650D}"/>
                </c:ext>
                <c:ext xmlns:c15="http://schemas.microsoft.com/office/drawing/2012/chart" uri="{CE6537A1-D6FC-4f65-9D91-7224C49458BB}">
                  <c15:layout/>
                </c:ext>
              </c:extLst>
            </c:dLbl>
            <c:dLbl>
              <c:idx val="1"/>
              <c:layout>
                <c:manualLayout>
                  <c:x val="1.8109410635597154E-2"/>
                  <c:y val="-6.0620537776527469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5AF0-4054-8DE4-9BF4688A650D}"/>
                </c:ext>
                <c:ext xmlns:c15="http://schemas.microsoft.com/office/drawing/2012/chart" uri="{CE6537A1-D6FC-4f65-9D91-7224C49458BB}">
                  <c15:layout/>
                </c:ext>
              </c:extLst>
            </c:dLbl>
            <c:dLbl>
              <c:idx val="2"/>
              <c:layout>
                <c:manualLayout>
                  <c:x val="1.4167644928754933E-3"/>
                  <c:y val="1.7616436831127597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5-5AF0-4054-8DE4-9BF4688A650D}"/>
                </c:ext>
                <c:ext xmlns:c15="http://schemas.microsoft.com/office/drawing/2012/chart" uri="{CE6537A1-D6FC-4f65-9D91-7224C49458BB}">
                  <c15:layout/>
                </c:ext>
              </c:extLst>
            </c:dLbl>
            <c:dLbl>
              <c:idx val="3"/>
              <c:layout>
                <c:manualLayout>
                  <c:x val="3.3822443442122221E-2"/>
                  <c:y val="2.0494584937177037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6-5AF0-4054-8DE4-9BF4688A650D}"/>
                </c:ext>
                <c:ext xmlns:c15="http://schemas.microsoft.com/office/drawing/2012/chart" uri="{CE6537A1-D6FC-4f65-9D91-7224C49458BB}">
                  <c15:layout/>
                </c:ext>
              </c:extLst>
            </c:dLbl>
            <c:dLbl>
              <c:idx val="4"/>
              <c:layout>
                <c:manualLayout>
                  <c:x val="-1.861040305741599E-2"/>
                  <c:y val="1.4315239620638473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3-5AF0-4054-8DE4-9BF4688A650D}"/>
                </c:ext>
                <c:ext xmlns:c15="http://schemas.microsoft.com/office/drawing/2012/chart" uri="{CE6537A1-D6FC-4f65-9D91-7224C49458BB}">
                  <c15:layout/>
                </c:ext>
              </c:extLst>
            </c:dLbl>
            <c:dLbl>
              <c:idx val="5"/>
              <c:layout>
                <c:manualLayout>
                  <c:x val="-1.8311747728781608E-2"/>
                  <c:y val="1.6491741260013827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7-5AF0-4054-8DE4-9BF4688A650D}"/>
                </c:ext>
                <c:ext xmlns:c15="http://schemas.microsoft.com/office/drawing/2012/chart" uri="{CE6537A1-D6FC-4f65-9D91-7224C49458BB}">
                  <c15:layout/>
                </c:ext>
              </c:extLst>
            </c:dLbl>
            <c:dLbl>
              <c:idx val="6"/>
              <c:layout>
                <c:manualLayout>
                  <c:x val="-2.9609395155880746E-2"/>
                  <c:y val="-2.8892381928172738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8-5AF0-4054-8DE4-9BF4688A650D}"/>
                </c:ext>
                <c:ext xmlns:c15="http://schemas.microsoft.com/office/drawing/2012/chart" uri="{CE6537A1-D6FC-4f65-9D91-7224C49458BB}">
                  <c15:layout/>
                </c:ext>
              </c:extLst>
            </c:dLbl>
            <c:spPr>
              <a:noFill/>
              <a:ln>
                <a:noFill/>
              </a:ln>
              <a:effectLst/>
            </c:sp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Ref>
              <c:f>'６頁'!$A$16:$A$22</c:f>
              <c:strCache>
                <c:ptCount val="7"/>
                <c:pt idx="0">
                  <c:v>大津</c:v>
                </c:pt>
                <c:pt idx="1">
                  <c:v>湖南</c:v>
                </c:pt>
                <c:pt idx="2">
                  <c:v>甲賀</c:v>
                </c:pt>
                <c:pt idx="3">
                  <c:v>東近江</c:v>
                </c:pt>
                <c:pt idx="4">
                  <c:v>湖東</c:v>
                </c:pt>
                <c:pt idx="5">
                  <c:v>湖北</c:v>
                </c:pt>
                <c:pt idx="6">
                  <c:v>湖西</c:v>
                </c:pt>
              </c:strCache>
            </c:strRef>
          </c:cat>
          <c:val>
            <c:numRef>
              <c:f>'６頁'!$C$16:$C$22</c:f>
              <c:numCache>
                <c:formatCode>0.0%</c:formatCode>
                <c:ptCount val="7"/>
                <c:pt idx="0">
                  <c:v>0.20769484264293953</c:v>
                </c:pt>
                <c:pt idx="1">
                  <c:v>0.13846322842862635</c:v>
                </c:pt>
                <c:pt idx="2">
                  <c:v>9.1915197451529637E-2</c:v>
                </c:pt>
                <c:pt idx="3">
                  <c:v>0.20783215246883066</c:v>
                </c:pt>
                <c:pt idx="4">
                  <c:v>0.10545394628439611</c:v>
                </c:pt>
                <c:pt idx="5">
                  <c:v>0.16529356840775525</c:v>
                </c:pt>
                <c:pt idx="6">
                  <c:v>8.3347064315922453E-2</c:v>
                </c:pt>
              </c:numCache>
            </c:numRef>
          </c:val>
          <c:extLst xmlns:c16r2="http://schemas.microsoft.com/office/drawing/2015/06/chart">
            <c:ext xmlns:c16="http://schemas.microsoft.com/office/drawing/2014/chart" uri="{C3380CC4-5D6E-409C-BE32-E72D297353CC}">
              <c16:uniqueId val="{00000009-5AF0-4054-8DE4-9BF4688A650D}"/>
            </c:ext>
          </c:extLst>
        </c:ser>
        <c:dLbls>
          <c:showLegendKey val="0"/>
          <c:showVal val="0"/>
          <c:showCatName val="0"/>
          <c:showSerName val="0"/>
          <c:showPercent val="0"/>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672133693634452"/>
          <c:y val="8.0357142857142863E-2"/>
          <c:w val="0.23781415853414392"/>
          <c:h val="0.80952380952380953"/>
        </c:manualLayout>
      </c:layout>
      <c:pieChart>
        <c:varyColors val="1"/>
        <c:ser>
          <c:idx val="0"/>
          <c:order val="0"/>
          <c:dPt>
            <c:idx val="1"/>
            <c:bubble3D val="0"/>
            <c:spPr>
              <a:solidFill>
                <a:srgbClr val="FFC000"/>
              </a:solidFill>
            </c:spPr>
            <c:extLst xmlns:c16r2="http://schemas.microsoft.com/office/drawing/2015/06/chart">
              <c:ext xmlns:c16="http://schemas.microsoft.com/office/drawing/2014/chart" uri="{C3380CC4-5D6E-409C-BE32-E72D297353CC}">
                <c16:uniqueId val="{00000001-16C2-45FC-8605-A2E92E0CED15}"/>
              </c:ext>
            </c:extLst>
          </c:dPt>
          <c:dPt>
            <c:idx val="4"/>
            <c:bubble3D val="0"/>
            <c:spPr>
              <a:solidFill>
                <a:srgbClr val="FF99FF"/>
              </a:solidFill>
            </c:spPr>
            <c:extLst xmlns:c16r2="http://schemas.microsoft.com/office/drawing/2015/06/chart">
              <c:ext xmlns:c16="http://schemas.microsoft.com/office/drawing/2014/chart" uri="{C3380CC4-5D6E-409C-BE32-E72D297353CC}">
                <c16:uniqueId val="{00000003-16C2-45FC-8605-A2E92E0CED15}"/>
              </c:ext>
            </c:extLst>
          </c:dPt>
          <c:dLbls>
            <c:dLbl>
              <c:idx val="0"/>
              <c:layout>
                <c:manualLayout>
                  <c:x val="2.2070646446404932E-3"/>
                  <c:y val="-0.13316272965879264"/>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4-16C2-45FC-8605-A2E92E0CED15}"/>
                </c:ext>
                <c:ext xmlns:c15="http://schemas.microsoft.com/office/drawing/2012/chart" uri="{CE6537A1-D6FC-4f65-9D91-7224C49458BB}"/>
              </c:extLst>
            </c:dLbl>
            <c:dLbl>
              <c:idx val="1"/>
              <c:layout>
                <c:manualLayout>
                  <c:x val="7.9496941543594532E-2"/>
                  <c:y val="-0.11330521184851894"/>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16C2-45FC-8605-A2E92E0CED15}"/>
                </c:ext>
                <c:ext xmlns:c15="http://schemas.microsoft.com/office/drawing/2012/chart" uri="{CE6537A1-D6FC-4f65-9D91-7224C49458BB}"/>
              </c:extLst>
            </c:dLbl>
            <c:dLbl>
              <c:idx val="2"/>
              <c:layout>
                <c:manualLayout>
                  <c:x val="9.708703412073498E-2"/>
                  <c:y val="-1.0838712728476509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5-16C2-45FC-8605-A2E92E0CED15}"/>
                </c:ext>
                <c:ext xmlns:c15="http://schemas.microsoft.com/office/drawing/2012/chart" uri="{CE6537A1-D6FC-4f65-9D91-7224C49458BB}"/>
              </c:extLst>
            </c:dLbl>
            <c:dLbl>
              <c:idx val="3"/>
              <c:layout>
                <c:manualLayout>
                  <c:x val="-1.0030726159230096E-2"/>
                  <c:y val="1.1738194887801296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6-16C2-45FC-8605-A2E92E0CED15}"/>
                </c:ext>
                <c:ext xmlns:c15="http://schemas.microsoft.com/office/drawing/2012/chart" uri="{CE6537A1-D6FC-4f65-9D91-7224C49458BB}"/>
              </c:extLst>
            </c:dLbl>
            <c:dLbl>
              <c:idx val="4"/>
              <c:layout>
                <c:manualLayout>
                  <c:x val="-9.2520734908136584E-3"/>
                  <c:y val="4.8977796694332131E-2"/>
                </c:manualLayout>
              </c:layout>
              <c:spPr>
                <a:noFill/>
                <a:ln>
                  <a:noFill/>
                </a:ln>
                <a:effectLst/>
              </c:spPr>
              <c:txPr>
                <a:bodyPr wrap="square" lIns="38100" tIns="19050" rIns="38100" bIns="19050" anchor="ctr">
                  <a:noAutofit/>
                </a:bodyPr>
                <a:lstStyle/>
                <a:p>
                  <a:pPr>
                    <a:defRPr/>
                  </a:pPr>
                  <a:endParaRPr lang="ja-JP"/>
                </a:p>
              </c:txPr>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3-16C2-45FC-8605-A2E92E0CED15}"/>
                </c:ext>
                <c:ext xmlns:c15="http://schemas.microsoft.com/office/drawing/2012/chart" uri="{CE6537A1-D6FC-4f65-9D91-7224C49458BB}">
                  <c15:layout>
                    <c:manualLayout>
                      <c:w val="0.15847993000874891"/>
                      <c:h val="0.16216216216216217"/>
                    </c:manualLayout>
                  </c15:layout>
                </c:ext>
              </c:extLst>
            </c:dLbl>
            <c:dLbl>
              <c:idx val="5"/>
              <c:layout>
                <c:manualLayout>
                  <c:x val="-9.2113057005177336E-3"/>
                  <c:y val="4.7451256092988378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7-16C2-45FC-8605-A2E92E0CED15}"/>
                </c:ext>
                <c:ext xmlns:c15="http://schemas.microsoft.com/office/drawing/2012/chart" uri="{CE6537A1-D6FC-4f65-9D91-7224C49458BB}"/>
              </c:extLst>
            </c:dLbl>
            <c:dLbl>
              <c:idx val="6"/>
              <c:layout>
                <c:manualLayout>
                  <c:x val="-5.0762349139052712E-2"/>
                  <c:y val="3.125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8-16C2-45FC-8605-A2E92E0CED15}"/>
                </c:ext>
                <c:ext xmlns:c15="http://schemas.microsoft.com/office/drawing/2012/chart" uri="{CE6537A1-D6FC-4f65-9D91-7224C49458BB}"/>
              </c:extLst>
            </c:dLbl>
            <c:spPr>
              <a:noFill/>
              <a:ln>
                <a:noFill/>
              </a:ln>
              <a:effectLst/>
            </c:sp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Ref>
              <c:f>'６頁'!$A$16:$A$22</c:f>
              <c:strCache>
                <c:ptCount val="7"/>
                <c:pt idx="0">
                  <c:v>大津</c:v>
                </c:pt>
                <c:pt idx="1">
                  <c:v>湖南</c:v>
                </c:pt>
                <c:pt idx="2">
                  <c:v>甲賀</c:v>
                </c:pt>
                <c:pt idx="3">
                  <c:v>東近江</c:v>
                </c:pt>
                <c:pt idx="4">
                  <c:v>湖東</c:v>
                </c:pt>
                <c:pt idx="5">
                  <c:v>湖北</c:v>
                </c:pt>
                <c:pt idx="6">
                  <c:v>湖西</c:v>
                </c:pt>
              </c:strCache>
            </c:strRef>
          </c:cat>
          <c:val>
            <c:numRef>
              <c:f>'６頁'!$G$16:$G$22</c:f>
              <c:numCache>
                <c:formatCode>0.0%</c:formatCode>
                <c:ptCount val="7"/>
                <c:pt idx="0">
                  <c:v>0.30210482872472144</c:v>
                </c:pt>
                <c:pt idx="1">
                  <c:v>0.14981427981840692</c:v>
                </c:pt>
                <c:pt idx="2">
                  <c:v>6.9748245976062731E-2</c:v>
                </c:pt>
                <c:pt idx="3">
                  <c:v>9.2860090796533221E-2</c:v>
                </c:pt>
                <c:pt idx="4">
                  <c:v>0.13454395377631037</c:v>
                </c:pt>
                <c:pt idx="5">
                  <c:v>0.16343375980189848</c:v>
                </c:pt>
                <c:pt idx="6">
                  <c:v>8.7907552620718116E-2</c:v>
                </c:pt>
              </c:numCache>
            </c:numRef>
          </c:val>
          <c:extLst xmlns:c16r2="http://schemas.microsoft.com/office/drawing/2015/06/chart">
            <c:ext xmlns:c16="http://schemas.microsoft.com/office/drawing/2014/chart" uri="{C3380CC4-5D6E-409C-BE32-E72D297353CC}">
              <c16:uniqueId val="{00000009-16C2-45FC-8605-A2E92E0CED15}"/>
            </c:ext>
          </c:extLst>
        </c:ser>
        <c:dLbls>
          <c:showLegendKey val="0"/>
          <c:showVal val="0"/>
          <c:showCatName val="0"/>
          <c:showSerName val="0"/>
          <c:showPercent val="0"/>
          <c:showBubbleSize val="0"/>
          <c:showLeaderLines val="1"/>
        </c:dLbls>
        <c:firstSliceAng val="0"/>
      </c:pieChart>
    </c:plotArea>
    <c:plotVisOnly val="1"/>
    <c:dispBlanksAs val="gap"/>
    <c:showDLblsOverMax val="0"/>
  </c:chart>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254208450290363E-2"/>
          <c:y val="4.3468215762129253E-2"/>
          <c:w val="0.93025155339509835"/>
          <c:h val="0.91020722305755708"/>
        </c:manualLayout>
      </c:layout>
      <c:lineChart>
        <c:grouping val="standard"/>
        <c:varyColors val="0"/>
        <c:ser>
          <c:idx val="0"/>
          <c:order val="0"/>
          <c:tx>
            <c:strRef>
              <c:f>'18頁'!$B$40</c:f>
              <c:strCache>
                <c:ptCount val="1"/>
                <c:pt idx="0">
                  <c:v>観光入込客数</c:v>
                </c:pt>
              </c:strCache>
            </c:strRef>
          </c:tx>
          <c:dLbls>
            <c:dLbl>
              <c:idx val="2"/>
              <c:layout>
                <c:manualLayout>
                  <c:x val="-2.7144894572851321E-2"/>
                  <c:y val="-2.3756722352833895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01AA-45F4-8EF1-E9B55AF6ADFD}"/>
                </c:ext>
                <c:ext xmlns:c15="http://schemas.microsoft.com/office/drawing/2012/chart" uri="{CE6537A1-D6FC-4f65-9D91-7224C49458BB}">
                  <c15:layout/>
                </c:ext>
              </c:extLst>
            </c:dLbl>
            <c:dLbl>
              <c:idx val="3"/>
              <c:layout>
                <c:manualLayout>
                  <c:x val="-2.2553334117016956E-2"/>
                  <c:y val="-3.7865930265825777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01AA-45F4-8EF1-E9B55AF6ADFD}"/>
                </c:ext>
                <c:ext xmlns:c15="http://schemas.microsoft.com/office/drawing/2012/chart" uri="{CE6537A1-D6FC-4f65-9D91-7224C49458BB}">
                  <c15:layout/>
                </c:ext>
              </c:extLst>
            </c:dLbl>
            <c:dLbl>
              <c:idx val="4"/>
              <c:layout>
                <c:manualLayout>
                  <c:x val="-2.4154361513497646E-2"/>
                  <c:y val="-2.549240586632832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01AA-45F4-8EF1-E9B55AF6ADFD}"/>
                </c:ext>
                <c:ext xmlns:c15="http://schemas.microsoft.com/office/drawing/2012/chart" uri="{CE6537A1-D6FC-4f65-9D91-7224C49458BB}">
                  <c15:layout/>
                </c:ext>
              </c:extLst>
            </c:dLbl>
            <c:dLbl>
              <c:idx val="5"/>
              <c:layout>
                <c:manualLayout>
                  <c:x val="-2.0685150127163442E-2"/>
                  <c:y val="-3.602426473941942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01AA-45F4-8EF1-E9B55AF6ADFD}"/>
                </c:ext>
                <c:ext xmlns:c15="http://schemas.microsoft.com/office/drawing/2012/chart" uri="{CE6537A1-D6FC-4f65-9D91-7224C49458BB}">
                  <c15:layout/>
                </c:ext>
              </c:extLst>
            </c:dLbl>
            <c:dLbl>
              <c:idx val="6"/>
              <c:layout>
                <c:manualLayout>
                  <c:x val="-3.0468625555601619E-2"/>
                  <c:y val="-3.972944243478882E-2"/>
                </c:manualLayout>
              </c:layout>
              <c:spPr>
                <a:noFill/>
                <a:ln>
                  <a:noFill/>
                </a:ln>
                <a:effectLst/>
              </c:spPr>
              <c:txPr>
                <a:bodyPr wrap="square" lIns="38100" tIns="19050" rIns="38100" bIns="19050" anchor="ctr">
                  <a:noAutofit/>
                </a:bodyPr>
                <a:lstStyle/>
                <a:p>
                  <a:pPr>
                    <a:defRPr/>
                  </a:pPr>
                  <a:endParaRPr lang="ja-JP"/>
                </a:p>
              </c:txPr>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01AA-45F4-8EF1-E9B55AF6ADFD}"/>
                </c:ext>
                <c:ext xmlns:c15="http://schemas.microsoft.com/office/drawing/2012/chart" uri="{CE6537A1-D6FC-4f65-9D91-7224C49458BB}">
                  <c15:layout>
                    <c:manualLayout>
                      <c:w val="3.668934532290901E-2"/>
                      <c:h val="3.994266299377059E-2"/>
                    </c:manualLayout>
                  </c15:layout>
                </c:ext>
              </c:extLst>
            </c:dLbl>
            <c:dLbl>
              <c:idx val="8"/>
              <c:layout>
                <c:manualLayout>
                  <c:x val="-2.4866146394103228E-2"/>
                  <c:y val="-2.8459775861350709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01AA-45F4-8EF1-E9B55AF6ADFD}"/>
                </c:ext>
                <c:ext xmlns:c15="http://schemas.microsoft.com/office/drawing/2012/chart" uri="{CE6537A1-D6FC-4f65-9D91-7224C49458BB}">
                  <c15:layout/>
                </c:ext>
              </c:extLst>
            </c:dLbl>
            <c:dLbl>
              <c:idx val="9"/>
              <c:layout>
                <c:manualLayout>
                  <c:x val="-2.4866146394103186E-2"/>
                  <c:y val="-3.786600748980455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01AA-45F4-8EF1-E9B55AF6ADFD}"/>
                </c:ext>
                <c:ext xmlns:c15="http://schemas.microsoft.com/office/drawing/2012/chart" uri="{CE6537A1-D6FC-4f65-9D91-7224C49458BB}">
                  <c15:layout/>
                </c:ext>
              </c:extLst>
            </c:dLbl>
            <c:dLbl>
              <c:idx val="10"/>
              <c:layout>
                <c:manualLayout>
                  <c:x val="-2.4866146394103228E-2"/>
                  <c:y val="-2.610821795423724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01AA-45F4-8EF1-E9B55AF6ADFD}"/>
                </c:ext>
                <c:ext xmlns:c15="http://schemas.microsoft.com/office/drawing/2012/chart" uri="{CE6537A1-D6FC-4f65-9D91-7224C49458BB}">
                  <c15:layout/>
                </c:ext>
              </c:extLst>
            </c:dLbl>
            <c:dLbl>
              <c:idx val="11"/>
              <c:layout>
                <c:manualLayout>
                  <c:x val="-2.3675669980440565E-2"/>
                  <c:y val="-3.7866007489804517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01AA-45F4-8EF1-E9B55AF6ADFD}"/>
                </c:ext>
                <c:ext xmlns:c15="http://schemas.microsoft.com/office/drawing/2012/chart" uri="{CE6537A1-D6FC-4f65-9D91-7224C49458BB}">
                  <c15:layout/>
                </c:ext>
              </c:extLst>
            </c:dLbl>
            <c:dLbl>
              <c:idx val="13"/>
              <c:layout>
                <c:manualLayout>
                  <c:x val="-2.4866146394103186E-2"/>
                  <c:y val="-4.021756539691797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01AA-45F4-8EF1-E9B55AF6ADFD}"/>
                </c:ext>
                <c:ext xmlns:c15="http://schemas.microsoft.com/office/drawing/2012/chart" uri="{CE6537A1-D6FC-4f65-9D91-7224C49458BB}">
                  <c15:layout/>
                </c:ext>
              </c:extLst>
            </c:dLbl>
            <c:dLbl>
              <c:idx val="17"/>
              <c:layout>
                <c:manualLayout>
                  <c:x val="-3.2009004876078904E-2"/>
                  <c:y val="-3.3162891675577587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01AA-45F4-8EF1-E9B55AF6ADFD}"/>
                </c:ext>
                <c:ext xmlns:c15="http://schemas.microsoft.com/office/drawing/2012/chart" uri="{CE6537A1-D6FC-4f65-9D91-7224C49458BB}">
                  <c15:layout/>
                </c:ext>
              </c:extLst>
            </c:dLbl>
            <c:dLbl>
              <c:idx val="29"/>
              <c:layout>
                <c:manualLayout>
                  <c:x val="-2.5457110365774843E-2"/>
                  <c:y val="-4.021756539691797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01AA-45F4-8EF1-E9B55AF6ADFD}"/>
                </c:ext>
                <c:ext xmlns:c15="http://schemas.microsoft.com/office/drawing/2012/chart" uri="{CE6537A1-D6FC-4f65-9D91-7224C49458BB}">
                  <c15:layout/>
                </c:ext>
              </c:extLst>
            </c:dLbl>
            <c:dLbl>
              <c:idx val="31"/>
              <c:layout>
                <c:manualLayout>
                  <c:x val="-2.1242938746649821E-3"/>
                  <c:y val="-5.2875238936365219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01AA-45F4-8EF1-E9B55AF6ADFD}"/>
                </c:ext>
                <c:ext xmlns:c15="http://schemas.microsoft.com/office/drawing/2012/chart" uri="{CE6537A1-D6FC-4f65-9D91-7224C49458BB}">
                  <c15:layout/>
                </c:ext>
              </c:extLst>
            </c:dLbl>
            <c:spPr>
              <a:noFill/>
              <a:ln>
                <a:noFill/>
              </a:ln>
              <a:effectLst/>
            </c:sp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'18頁'!$A$41:$A$72</c:f>
              <c:strCache>
                <c:ptCount val="32"/>
                <c:pt idx="0">
                  <c:v>平元</c:v>
                </c:pt>
                <c:pt idx="1">
                  <c:v>２</c:v>
                </c:pt>
                <c:pt idx="2">
                  <c:v>３</c:v>
                </c:pt>
                <c:pt idx="3">
                  <c:v>４</c:v>
                </c:pt>
                <c:pt idx="4">
                  <c:v>５</c:v>
                </c:pt>
                <c:pt idx="5">
                  <c:v>６</c:v>
                </c:pt>
                <c:pt idx="6">
                  <c:v>７</c:v>
                </c:pt>
                <c:pt idx="7">
                  <c:v>８</c:v>
                </c:pt>
                <c:pt idx="8">
                  <c:v>９</c:v>
                </c:pt>
                <c:pt idx="9">
                  <c:v>１０</c:v>
                </c:pt>
                <c:pt idx="10">
                  <c:v>１１</c:v>
                </c:pt>
                <c:pt idx="11">
                  <c:v>１２</c:v>
                </c:pt>
                <c:pt idx="12">
                  <c:v>１３</c:v>
                </c:pt>
                <c:pt idx="13">
                  <c:v>１４</c:v>
                </c:pt>
                <c:pt idx="14">
                  <c:v>１５</c:v>
                </c:pt>
                <c:pt idx="15">
                  <c:v>１６</c:v>
                </c:pt>
                <c:pt idx="16">
                  <c:v>１７</c:v>
                </c:pt>
                <c:pt idx="17">
                  <c:v>１８</c:v>
                </c:pt>
                <c:pt idx="18">
                  <c:v>１９</c:v>
                </c:pt>
                <c:pt idx="19">
                  <c:v>２０</c:v>
                </c:pt>
                <c:pt idx="20">
                  <c:v>２１</c:v>
                </c:pt>
                <c:pt idx="21">
                  <c:v>２２</c:v>
                </c:pt>
                <c:pt idx="22">
                  <c:v>２３</c:v>
                </c:pt>
                <c:pt idx="23">
                  <c:v>２４</c:v>
                </c:pt>
                <c:pt idx="24">
                  <c:v>２５</c:v>
                </c:pt>
                <c:pt idx="25">
                  <c:v>２６</c:v>
                </c:pt>
                <c:pt idx="26">
                  <c:v>２７</c:v>
                </c:pt>
                <c:pt idx="27">
                  <c:v>２８</c:v>
                </c:pt>
                <c:pt idx="28">
                  <c:v>２９</c:v>
                </c:pt>
                <c:pt idx="29">
                  <c:v>３０</c:v>
                </c:pt>
                <c:pt idx="30">
                  <c:v>令元</c:v>
                </c:pt>
                <c:pt idx="31">
                  <c:v>２</c:v>
                </c:pt>
              </c:strCache>
            </c:strRef>
          </c:cat>
          <c:val>
            <c:numRef>
              <c:f>'18頁'!$B$41:$B$72</c:f>
              <c:numCache>
                <c:formatCode>#,##0_);[Red]\(#,##0\)</c:formatCode>
                <c:ptCount val="32"/>
                <c:pt idx="0">
                  <c:v>33973300</c:v>
                </c:pt>
                <c:pt idx="1">
                  <c:v>36354400</c:v>
                </c:pt>
                <c:pt idx="2">
                  <c:v>38026700</c:v>
                </c:pt>
                <c:pt idx="3">
                  <c:v>37674900</c:v>
                </c:pt>
                <c:pt idx="4">
                  <c:v>37506500</c:v>
                </c:pt>
                <c:pt idx="5">
                  <c:v>38056800</c:v>
                </c:pt>
                <c:pt idx="6">
                  <c:v>35828900</c:v>
                </c:pt>
                <c:pt idx="7">
                  <c:v>41914900</c:v>
                </c:pt>
                <c:pt idx="8">
                  <c:v>42640400</c:v>
                </c:pt>
                <c:pt idx="9">
                  <c:v>42706900</c:v>
                </c:pt>
                <c:pt idx="10">
                  <c:v>42794200</c:v>
                </c:pt>
                <c:pt idx="11">
                  <c:v>42712200</c:v>
                </c:pt>
                <c:pt idx="12">
                  <c:v>43994800</c:v>
                </c:pt>
                <c:pt idx="13">
                  <c:v>43993000</c:v>
                </c:pt>
                <c:pt idx="14">
                  <c:v>42292000</c:v>
                </c:pt>
                <c:pt idx="15">
                  <c:v>43681900</c:v>
                </c:pt>
                <c:pt idx="16">
                  <c:v>43119000</c:v>
                </c:pt>
                <c:pt idx="17">
                  <c:v>46502600</c:v>
                </c:pt>
                <c:pt idx="18">
                  <c:v>46664800</c:v>
                </c:pt>
                <c:pt idx="19">
                  <c:v>45071500</c:v>
                </c:pt>
                <c:pt idx="20">
                  <c:v>44454400</c:v>
                </c:pt>
                <c:pt idx="21">
                  <c:v>43573900</c:v>
                </c:pt>
                <c:pt idx="22">
                  <c:v>47357300</c:v>
                </c:pt>
                <c:pt idx="23">
                  <c:v>44191300</c:v>
                </c:pt>
                <c:pt idx="24">
                  <c:v>45226900</c:v>
                </c:pt>
                <c:pt idx="25">
                  <c:v>46328600</c:v>
                </c:pt>
                <c:pt idx="26">
                  <c:v>47941200</c:v>
                </c:pt>
                <c:pt idx="27">
                  <c:v>50767300</c:v>
                </c:pt>
                <c:pt idx="28">
                  <c:v>52481000</c:v>
                </c:pt>
                <c:pt idx="29">
                  <c:v>52536200</c:v>
                </c:pt>
                <c:pt idx="30">
                  <c:v>54036100</c:v>
                </c:pt>
                <c:pt idx="31">
                  <c:v>36414300</c:v>
                </c:pt>
              </c:numCache>
            </c:numRef>
          </c:val>
          <c:smooth val="0"/>
          <c:extLst xmlns:c16r2="http://schemas.microsoft.com/office/drawing/2015/06/chart">
            <c:ext xmlns:c16="http://schemas.microsoft.com/office/drawing/2014/chart" uri="{C3380CC4-5D6E-409C-BE32-E72D297353CC}">
              <c16:uniqueId val="{0000000D-01AA-45F4-8EF1-E9B55AF6ADFD}"/>
            </c:ext>
          </c:extLst>
        </c:ser>
        <c:ser>
          <c:idx val="1"/>
          <c:order val="1"/>
          <c:tx>
            <c:strRef>
              <c:f>'18頁'!$C$40</c:f>
              <c:strCache>
                <c:ptCount val="1"/>
                <c:pt idx="0">
                  <c:v>日帰り客数</c:v>
                </c:pt>
              </c:strCache>
            </c:strRef>
          </c:tx>
          <c:dLbls>
            <c:dLbl>
              <c:idx val="2"/>
              <c:layout>
                <c:manualLayout>
                  <c:x val="-2.4866146394103186E-2"/>
                  <c:y val="2.845977586135066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01AA-45F4-8EF1-E9B55AF6ADFD}"/>
                </c:ext>
                <c:ext xmlns:c15="http://schemas.microsoft.com/office/drawing/2012/chart" uri="{CE6537A1-D6FC-4f65-9D91-7224C49458BB}">
                  <c15:layout/>
                </c:ext>
              </c:extLst>
            </c:dLbl>
            <c:dLbl>
              <c:idx val="4"/>
              <c:layout>
                <c:manualLayout>
                  <c:x val="-2.6056622807765807E-2"/>
                  <c:y val="2.375666004712373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01AA-45F4-8EF1-E9B55AF6ADFD}"/>
                </c:ext>
                <c:ext xmlns:c15="http://schemas.microsoft.com/office/drawing/2012/chart" uri="{CE6537A1-D6FC-4f65-9D91-7224C49458BB}">
                  <c15:layout/>
                </c:ext>
              </c:extLst>
            </c:dLbl>
            <c:dLbl>
              <c:idx val="7"/>
              <c:layout>
                <c:manualLayout>
                  <c:x val="-2.2286205374770631E-2"/>
                  <c:y val="4.411667363750432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01AA-45F4-8EF1-E9B55AF6ADFD}"/>
                </c:ext>
                <c:ext xmlns:c15="http://schemas.microsoft.com/office/drawing/2012/chart" uri="{CE6537A1-D6FC-4f65-9D91-7224C49458BB}">
                  <c15:layout/>
                </c:ext>
              </c:extLst>
            </c:dLbl>
            <c:dLbl>
              <c:idx val="9"/>
              <c:layout>
                <c:manualLayout>
                  <c:x val="-2.4866146394103186E-2"/>
                  <c:y val="2.6108217954237203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01AA-45F4-8EF1-E9B55AF6ADFD}"/>
                </c:ext>
                <c:ext xmlns:c15="http://schemas.microsoft.com/office/drawing/2012/chart" uri="{CE6537A1-D6FC-4f65-9D91-7224C49458BB}">
                  <c15:layout/>
                </c:ext>
              </c:extLst>
            </c:dLbl>
            <c:dLbl>
              <c:idx val="10"/>
              <c:layout>
                <c:manualLayout>
                  <c:x val="-2.6467169104387071E-2"/>
                  <c:y val="3.602426473941942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2-01AA-45F4-8EF1-E9B55AF6ADFD}"/>
                </c:ext>
                <c:ext xmlns:c15="http://schemas.microsoft.com/office/drawing/2012/chart" uri="{CE6537A1-D6FC-4f65-9D91-7224C49458BB}">
                  <c15:layout/>
                </c:ext>
              </c:extLst>
            </c:dLbl>
            <c:dLbl>
              <c:idx val="11"/>
              <c:layout>
                <c:manualLayout>
                  <c:x val="-2.4866146394103186E-2"/>
                  <c:y val="2.610821795423715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3-01AA-45F4-8EF1-E9B55AF6ADFD}"/>
                </c:ext>
                <c:ext xmlns:c15="http://schemas.microsoft.com/office/drawing/2012/chart" uri="{CE6537A1-D6FC-4f65-9D91-7224C49458BB}">
                  <c15:layout/>
                </c:ext>
              </c:extLst>
            </c:dLbl>
            <c:dLbl>
              <c:idx val="13"/>
              <c:layout>
                <c:manualLayout>
                  <c:x val="-2.4866146394103186E-2"/>
                  <c:y val="2.610821795423715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4-01AA-45F4-8EF1-E9B55AF6ADFD}"/>
                </c:ext>
                <c:ext xmlns:c15="http://schemas.microsoft.com/office/drawing/2012/chart" uri="{CE6537A1-D6FC-4f65-9D91-7224C49458BB}">
                  <c15:layout/>
                </c:ext>
              </c:extLst>
            </c:dLbl>
            <c:dLbl>
              <c:idx val="18"/>
              <c:layout>
                <c:manualLayout>
                  <c:x val="-2.4866146394103273E-2"/>
                  <c:y val="2.610821795423715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5-01AA-45F4-8EF1-E9B55AF6ADFD}"/>
                </c:ext>
                <c:ext xmlns:c15="http://schemas.microsoft.com/office/drawing/2012/chart" uri="{CE6537A1-D6FC-4f65-9D91-7224C49458BB}">
                  <c15:layout/>
                </c:ext>
              </c:extLst>
            </c:dLbl>
            <c:dLbl>
              <c:idx val="22"/>
              <c:layout>
                <c:manualLayout>
                  <c:x val="-2.4958684169754969E-2"/>
                  <c:y val="3.391789296480120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6-01AA-45F4-8EF1-E9B55AF6ADFD}"/>
                </c:ext>
                <c:ext xmlns:c15="http://schemas.microsoft.com/office/drawing/2012/chart" uri="{CE6537A1-D6FC-4f65-9D91-7224C49458BB}">
                  <c15:layout/>
                </c:ext>
              </c:extLst>
            </c:dLbl>
            <c:dLbl>
              <c:idx val="29"/>
              <c:layout>
                <c:manualLayout>
                  <c:x val="-2.0787405900679897E-2"/>
                  <c:y val="3.50241527865888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7-01AA-45F4-8EF1-E9B55AF6ADFD}"/>
                </c:ext>
                <c:ext xmlns:c15="http://schemas.microsoft.com/office/drawing/2012/chart" uri="{CE6537A1-D6FC-4f65-9D91-7224C49458BB}">
                  <c15:layout/>
                </c:ext>
              </c:extLst>
            </c:dLbl>
            <c:dLbl>
              <c:idx val="30"/>
              <c:layout>
                <c:manualLayout>
                  <c:x val="-3.7185213632505397E-2"/>
                  <c:y val="3.599775512486749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8-01AA-45F4-8EF1-E9B55AF6ADFD}"/>
                </c:ext>
                <c:ext xmlns:c15="http://schemas.microsoft.com/office/drawing/2012/chart" uri="{CE6537A1-D6FC-4f65-9D91-7224C49458BB}">
                  <c15:layout/>
                </c:ext>
              </c:extLst>
            </c:dLbl>
            <c:spPr>
              <a:noFill/>
              <a:ln>
                <a:noFill/>
              </a:ln>
              <a:effectLst/>
            </c:sp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'18頁'!$A$41:$A$72</c:f>
              <c:strCache>
                <c:ptCount val="32"/>
                <c:pt idx="0">
                  <c:v>平元</c:v>
                </c:pt>
                <c:pt idx="1">
                  <c:v>２</c:v>
                </c:pt>
                <c:pt idx="2">
                  <c:v>３</c:v>
                </c:pt>
                <c:pt idx="3">
                  <c:v>４</c:v>
                </c:pt>
                <c:pt idx="4">
                  <c:v>５</c:v>
                </c:pt>
                <c:pt idx="5">
                  <c:v>６</c:v>
                </c:pt>
                <c:pt idx="6">
                  <c:v>７</c:v>
                </c:pt>
                <c:pt idx="7">
                  <c:v>８</c:v>
                </c:pt>
                <c:pt idx="8">
                  <c:v>９</c:v>
                </c:pt>
                <c:pt idx="9">
                  <c:v>１０</c:v>
                </c:pt>
                <c:pt idx="10">
                  <c:v>１１</c:v>
                </c:pt>
                <c:pt idx="11">
                  <c:v>１２</c:v>
                </c:pt>
                <c:pt idx="12">
                  <c:v>１３</c:v>
                </c:pt>
                <c:pt idx="13">
                  <c:v>１４</c:v>
                </c:pt>
                <c:pt idx="14">
                  <c:v>１５</c:v>
                </c:pt>
                <c:pt idx="15">
                  <c:v>１６</c:v>
                </c:pt>
                <c:pt idx="16">
                  <c:v>１７</c:v>
                </c:pt>
                <c:pt idx="17">
                  <c:v>１８</c:v>
                </c:pt>
                <c:pt idx="18">
                  <c:v>１９</c:v>
                </c:pt>
                <c:pt idx="19">
                  <c:v>２０</c:v>
                </c:pt>
                <c:pt idx="20">
                  <c:v>２１</c:v>
                </c:pt>
                <c:pt idx="21">
                  <c:v>２２</c:v>
                </c:pt>
                <c:pt idx="22">
                  <c:v>２３</c:v>
                </c:pt>
                <c:pt idx="23">
                  <c:v>２４</c:v>
                </c:pt>
                <c:pt idx="24">
                  <c:v>２５</c:v>
                </c:pt>
                <c:pt idx="25">
                  <c:v>２６</c:v>
                </c:pt>
                <c:pt idx="26">
                  <c:v>２７</c:v>
                </c:pt>
                <c:pt idx="27">
                  <c:v>２８</c:v>
                </c:pt>
                <c:pt idx="28">
                  <c:v>２９</c:v>
                </c:pt>
                <c:pt idx="29">
                  <c:v>３０</c:v>
                </c:pt>
                <c:pt idx="30">
                  <c:v>令元</c:v>
                </c:pt>
                <c:pt idx="31">
                  <c:v>２</c:v>
                </c:pt>
              </c:strCache>
            </c:strRef>
          </c:cat>
          <c:val>
            <c:numRef>
              <c:f>'18頁'!$C$41:$C$72</c:f>
              <c:numCache>
                <c:formatCode>#,##0_);[Red]\(#,##0\)</c:formatCode>
                <c:ptCount val="32"/>
                <c:pt idx="0">
                  <c:v>30997200</c:v>
                </c:pt>
                <c:pt idx="1">
                  <c:v>32971300</c:v>
                </c:pt>
                <c:pt idx="2">
                  <c:v>34513900</c:v>
                </c:pt>
                <c:pt idx="3">
                  <c:v>34315500</c:v>
                </c:pt>
                <c:pt idx="4">
                  <c:v>34410300</c:v>
                </c:pt>
                <c:pt idx="5">
                  <c:v>34817700</c:v>
                </c:pt>
                <c:pt idx="6">
                  <c:v>32681900</c:v>
                </c:pt>
                <c:pt idx="7">
                  <c:v>38481300</c:v>
                </c:pt>
                <c:pt idx="8">
                  <c:v>39295500</c:v>
                </c:pt>
                <c:pt idx="9">
                  <c:v>39467900</c:v>
                </c:pt>
                <c:pt idx="10">
                  <c:v>39719800</c:v>
                </c:pt>
                <c:pt idx="11">
                  <c:v>39440400</c:v>
                </c:pt>
                <c:pt idx="12">
                  <c:v>40797500</c:v>
                </c:pt>
                <c:pt idx="13">
                  <c:v>40824900</c:v>
                </c:pt>
                <c:pt idx="14">
                  <c:v>39310200</c:v>
                </c:pt>
                <c:pt idx="15">
                  <c:v>40676100</c:v>
                </c:pt>
                <c:pt idx="16">
                  <c:v>40105200</c:v>
                </c:pt>
                <c:pt idx="17">
                  <c:v>43402700</c:v>
                </c:pt>
                <c:pt idx="18">
                  <c:v>43499700</c:v>
                </c:pt>
                <c:pt idx="19">
                  <c:v>42032100</c:v>
                </c:pt>
                <c:pt idx="20">
                  <c:v>41589900</c:v>
                </c:pt>
                <c:pt idx="21">
                  <c:v>40579400</c:v>
                </c:pt>
                <c:pt idx="22">
                  <c:v>44118700</c:v>
                </c:pt>
                <c:pt idx="23">
                  <c:v>41229000</c:v>
                </c:pt>
                <c:pt idx="24">
                  <c:v>42020300</c:v>
                </c:pt>
                <c:pt idx="25">
                  <c:v>43002300</c:v>
                </c:pt>
                <c:pt idx="26">
                  <c:v>44112400</c:v>
                </c:pt>
                <c:pt idx="27">
                  <c:v>46990000</c:v>
                </c:pt>
                <c:pt idx="28">
                  <c:v>48607400</c:v>
                </c:pt>
                <c:pt idx="29">
                  <c:v>48544100</c:v>
                </c:pt>
                <c:pt idx="30">
                  <c:v>49954600</c:v>
                </c:pt>
                <c:pt idx="31">
                  <c:v>33991300</c:v>
                </c:pt>
              </c:numCache>
            </c:numRef>
          </c:val>
          <c:smooth val="0"/>
          <c:extLst xmlns:c16r2="http://schemas.microsoft.com/office/drawing/2015/06/chart">
            <c:ext xmlns:c16="http://schemas.microsoft.com/office/drawing/2014/chart" uri="{C3380CC4-5D6E-409C-BE32-E72D297353CC}">
              <c16:uniqueId val="{00000019-01AA-45F4-8EF1-E9B55AF6ADFD}"/>
            </c:ext>
          </c:extLst>
        </c:ser>
        <c:ser>
          <c:idx val="2"/>
          <c:order val="2"/>
          <c:tx>
            <c:strRef>
              <c:f>'18頁'!$D$40</c:f>
              <c:strCache>
                <c:ptCount val="1"/>
                <c:pt idx="0">
                  <c:v>宿泊客数</c:v>
                </c:pt>
              </c:strCache>
            </c:strRef>
          </c:tx>
          <c:dLbls>
            <c:spPr>
              <a:noFill/>
              <a:ln>
                <a:noFill/>
              </a:ln>
              <a:effectLst/>
            </c:sp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'18頁'!$A$41:$A$72</c:f>
              <c:strCache>
                <c:ptCount val="32"/>
                <c:pt idx="0">
                  <c:v>平元</c:v>
                </c:pt>
                <c:pt idx="1">
                  <c:v>２</c:v>
                </c:pt>
                <c:pt idx="2">
                  <c:v>３</c:v>
                </c:pt>
                <c:pt idx="3">
                  <c:v>４</c:v>
                </c:pt>
                <c:pt idx="4">
                  <c:v>５</c:v>
                </c:pt>
                <c:pt idx="5">
                  <c:v>６</c:v>
                </c:pt>
                <c:pt idx="6">
                  <c:v>７</c:v>
                </c:pt>
                <c:pt idx="7">
                  <c:v>８</c:v>
                </c:pt>
                <c:pt idx="8">
                  <c:v>９</c:v>
                </c:pt>
                <c:pt idx="9">
                  <c:v>１０</c:v>
                </c:pt>
                <c:pt idx="10">
                  <c:v>１１</c:v>
                </c:pt>
                <c:pt idx="11">
                  <c:v>１２</c:v>
                </c:pt>
                <c:pt idx="12">
                  <c:v>１３</c:v>
                </c:pt>
                <c:pt idx="13">
                  <c:v>１４</c:v>
                </c:pt>
                <c:pt idx="14">
                  <c:v>１５</c:v>
                </c:pt>
                <c:pt idx="15">
                  <c:v>１６</c:v>
                </c:pt>
                <c:pt idx="16">
                  <c:v>１７</c:v>
                </c:pt>
                <c:pt idx="17">
                  <c:v>１８</c:v>
                </c:pt>
                <c:pt idx="18">
                  <c:v>１９</c:v>
                </c:pt>
                <c:pt idx="19">
                  <c:v>２０</c:v>
                </c:pt>
                <c:pt idx="20">
                  <c:v>２１</c:v>
                </c:pt>
                <c:pt idx="21">
                  <c:v>２２</c:v>
                </c:pt>
                <c:pt idx="22">
                  <c:v>２３</c:v>
                </c:pt>
                <c:pt idx="23">
                  <c:v>２４</c:v>
                </c:pt>
                <c:pt idx="24">
                  <c:v>２５</c:v>
                </c:pt>
                <c:pt idx="25">
                  <c:v>２６</c:v>
                </c:pt>
                <c:pt idx="26">
                  <c:v>２７</c:v>
                </c:pt>
                <c:pt idx="27">
                  <c:v>２８</c:v>
                </c:pt>
                <c:pt idx="28">
                  <c:v>２９</c:v>
                </c:pt>
                <c:pt idx="29">
                  <c:v>３０</c:v>
                </c:pt>
                <c:pt idx="30">
                  <c:v>令元</c:v>
                </c:pt>
                <c:pt idx="31">
                  <c:v>２</c:v>
                </c:pt>
              </c:strCache>
            </c:strRef>
          </c:cat>
          <c:val>
            <c:numRef>
              <c:f>'18頁'!$D$41:$D$72</c:f>
              <c:numCache>
                <c:formatCode>#,##0_);[Red]\(#,##0\)</c:formatCode>
                <c:ptCount val="32"/>
                <c:pt idx="0">
                  <c:v>2976100</c:v>
                </c:pt>
                <c:pt idx="1">
                  <c:v>3383100</c:v>
                </c:pt>
                <c:pt idx="2">
                  <c:v>3512800</c:v>
                </c:pt>
                <c:pt idx="3">
                  <c:v>3359400</c:v>
                </c:pt>
                <c:pt idx="4">
                  <c:v>3096200</c:v>
                </c:pt>
                <c:pt idx="5">
                  <c:v>3239100</c:v>
                </c:pt>
                <c:pt idx="6">
                  <c:v>3147000</c:v>
                </c:pt>
                <c:pt idx="7">
                  <c:v>3433600</c:v>
                </c:pt>
                <c:pt idx="8">
                  <c:v>3344900</c:v>
                </c:pt>
                <c:pt idx="9">
                  <c:v>3239000</c:v>
                </c:pt>
                <c:pt idx="10">
                  <c:v>3074400</c:v>
                </c:pt>
                <c:pt idx="11">
                  <c:v>3271800</c:v>
                </c:pt>
                <c:pt idx="12">
                  <c:v>3197300</c:v>
                </c:pt>
                <c:pt idx="13">
                  <c:v>3168100</c:v>
                </c:pt>
                <c:pt idx="14">
                  <c:v>2981800</c:v>
                </c:pt>
                <c:pt idx="15">
                  <c:v>3005800</c:v>
                </c:pt>
                <c:pt idx="16">
                  <c:v>3013800</c:v>
                </c:pt>
                <c:pt idx="17">
                  <c:v>3099900</c:v>
                </c:pt>
                <c:pt idx="18">
                  <c:v>3165100</c:v>
                </c:pt>
                <c:pt idx="19">
                  <c:v>3039400</c:v>
                </c:pt>
                <c:pt idx="20">
                  <c:v>2864500</c:v>
                </c:pt>
                <c:pt idx="21">
                  <c:v>2994500</c:v>
                </c:pt>
                <c:pt idx="22">
                  <c:v>3238600</c:v>
                </c:pt>
                <c:pt idx="23">
                  <c:v>2962300</c:v>
                </c:pt>
                <c:pt idx="24">
                  <c:v>3206600</c:v>
                </c:pt>
                <c:pt idx="25">
                  <c:v>3326300</c:v>
                </c:pt>
                <c:pt idx="26">
                  <c:v>3828800</c:v>
                </c:pt>
                <c:pt idx="27">
                  <c:v>3777300</c:v>
                </c:pt>
                <c:pt idx="28">
                  <c:v>3873600</c:v>
                </c:pt>
                <c:pt idx="29">
                  <c:v>3992100</c:v>
                </c:pt>
                <c:pt idx="30">
                  <c:v>4081500</c:v>
                </c:pt>
                <c:pt idx="31">
                  <c:v>2423000</c:v>
                </c:pt>
              </c:numCache>
            </c:numRef>
          </c:val>
          <c:smooth val="0"/>
          <c:extLst xmlns:c16r2="http://schemas.microsoft.com/office/drawing/2015/06/chart">
            <c:ext xmlns:c16="http://schemas.microsoft.com/office/drawing/2014/chart" uri="{C3380CC4-5D6E-409C-BE32-E72D297353CC}">
              <c16:uniqueId val="{0000001A-01AA-45F4-8EF1-E9B55AF6ADFD}"/>
            </c:ext>
          </c:extLst>
        </c:ser>
        <c:dLbls>
          <c:showLegendKey val="0"/>
          <c:showVal val="0"/>
          <c:showCatName val="0"/>
          <c:showSerName val="0"/>
          <c:showPercent val="0"/>
          <c:showBubbleSize val="0"/>
        </c:dLbls>
        <c:marker val="1"/>
        <c:smooth val="0"/>
        <c:axId val="1708841984"/>
        <c:axId val="1708868720"/>
      </c:lineChart>
      <c:dateAx>
        <c:axId val="1708841984"/>
        <c:scaling>
          <c:orientation val="minMax"/>
        </c:scaling>
        <c:delete val="0"/>
        <c:axPos val="b"/>
        <c:numFmt formatCode="General" sourceLinked="1"/>
        <c:majorTickMark val="in"/>
        <c:minorTickMark val="none"/>
        <c:tickLblPos val="nextTo"/>
        <c:txPr>
          <a:bodyPr rot="0" vert="horz"/>
          <a:lstStyle/>
          <a:p>
            <a:pPr>
              <a:defRPr/>
            </a:pPr>
            <a:endParaRPr lang="ja-JP"/>
          </a:p>
        </c:txPr>
        <c:crossAx val="1708868720"/>
        <c:crosses val="autoZero"/>
        <c:auto val="0"/>
        <c:lblOffset val="100"/>
        <c:baseTimeUnit val="days"/>
      </c:dateAx>
      <c:valAx>
        <c:axId val="1708868720"/>
        <c:scaling>
          <c:orientation val="minMax"/>
          <c:max val="60000000"/>
        </c:scaling>
        <c:delete val="0"/>
        <c:axPos val="l"/>
        <c:majorGridlines>
          <c:spPr>
            <a:ln w="3175">
              <a:solidFill>
                <a:schemeClr val="tx1">
                  <a:tint val="75000"/>
                  <a:shade val="95000"/>
                  <a:satMod val="105000"/>
                  <a:alpha val="30000"/>
                </a:schemeClr>
              </a:solidFill>
            </a:ln>
            <a:effectLst/>
          </c:spPr>
        </c:majorGridlines>
        <c:numFmt formatCode="#,##0_);[Red]\(#,##0\)" sourceLinked="1"/>
        <c:majorTickMark val="out"/>
        <c:minorTickMark val="none"/>
        <c:tickLblPos val="nextTo"/>
        <c:crossAx val="1708841984"/>
        <c:crosses val="autoZero"/>
        <c:crossBetween val="between"/>
        <c:dispUnits>
          <c:builtInUnit val="tenThousands"/>
          <c:dispUnitsLbl>
            <c:layout>
              <c:manualLayout>
                <c:xMode val="edge"/>
                <c:yMode val="edge"/>
                <c:x val="5.8402473986608498E-3"/>
                <c:y val="9.2968947601928913E-3"/>
              </c:manualLayout>
            </c:layout>
            <c:tx>
              <c:rich>
                <a:bodyPr rot="0" vert="horz"/>
                <a:lstStyle/>
                <a:p>
                  <a:pPr>
                    <a:defRPr sz="800" b="0"/>
                  </a:pPr>
                  <a:r>
                    <a:rPr lang="ja-JP" altLang="en-US" sz="800" b="0"/>
                    <a:t>（万人）</a:t>
                  </a:r>
                </a:p>
              </c:rich>
            </c:tx>
          </c:dispUnitsLbl>
        </c:dispUnits>
      </c:valAx>
      <c:spPr>
        <a:ln w="9525"/>
      </c:spPr>
    </c:plotArea>
    <c:legend>
      <c:legendPos val="r"/>
      <c:layout>
        <c:manualLayout>
          <c:xMode val="edge"/>
          <c:yMode val="edge"/>
          <c:x val="0.85835803978538694"/>
          <c:y val="0.70669465063680381"/>
          <c:w val="0.11418299432663517"/>
          <c:h val="0.12734445231383118"/>
        </c:manualLayout>
      </c:layout>
      <c:overlay val="0"/>
    </c:legend>
    <c:plotVisOnly val="1"/>
    <c:dispBlanksAs val="gap"/>
    <c:showDLblsOverMax val="0"/>
  </c:chart>
  <c:printSettings>
    <c:headerFooter/>
    <c:pageMargins b="0.75" l="0.7" r="0.7" t="0.75" header="0.3" footer="0.3"/>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令和２年</c:v>
          </c:tx>
          <c:invertIfNegative val="0"/>
          <c:cat>
            <c:strRef>
              <c:f>'２頁'!$B$20:$B$22</c:f>
              <c:strCache>
                <c:ptCount val="3"/>
                <c:pt idx="0">
                  <c:v>日帰り客数</c:v>
                </c:pt>
                <c:pt idx="1">
                  <c:v>宿泊客数</c:v>
                </c:pt>
                <c:pt idx="2">
                  <c:v>観光入込客数</c:v>
                </c:pt>
              </c:strCache>
            </c:strRef>
          </c:cat>
          <c:val>
            <c:numRef>
              <c:f>'２頁'!$C$20:$C$22</c:f>
              <c:numCache>
                <c:formatCode>#,##0_);[Red]\(#,##0\)</c:formatCode>
                <c:ptCount val="3"/>
                <c:pt idx="0">
                  <c:v>77090</c:v>
                </c:pt>
                <c:pt idx="1">
                  <c:v>40472</c:v>
                </c:pt>
                <c:pt idx="2">
                  <c:v>117562</c:v>
                </c:pt>
              </c:numCache>
            </c:numRef>
          </c:val>
          <c:extLst xmlns:c16r2="http://schemas.microsoft.com/office/drawing/2015/06/chart">
            <c:ext xmlns:c16="http://schemas.microsoft.com/office/drawing/2014/chart" uri="{C3380CC4-5D6E-409C-BE32-E72D297353CC}">
              <c16:uniqueId val="{00000000-0239-4682-A4FE-87D0F8088213}"/>
            </c:ext>
          </c:extLst>
        </c:ser>
        <c:ser>
          <c:idx val="1"/>
          <c:order val="1"/>
          <c:tx>
            <c:v>令和元年</c:v>
          </c:tx>
          <c:spPr>
            <a:solidFill>
              <a:srgbClr val="FFC000"/>
            </a:solidFill>
          </c:spPr>
          <c:invertIfNegative val="0"/>
          <c:cat>
            <c:strRef>
              <c:f>'２頁'!$B$20:$B$22</c:f>
              <c:strCache>
                <c:ptCount val="3"/>
                <c:pt idx="0">
                  <c:v>日帰り客数</c:v>
                </c:pt>
                <c:pt idx="1">
                  <c:v>宿泊客数</c:v>
                </c:pt>
                <c:pt idx="2">
                  <c:v>観光入込客数</c:v>
                </c:pt>
              </c:strCache>
            </c:strRef>
          </c:cat>
          <c:val>
            <c:numRef>
              <c:f>'２頁'!$D$20:$D$22</c:f>
              <c:numCache>
                <c:formatCode>#,##0_);[Red]\(#,##0\)</c:formatCode>
                <c:ptCount val="3"/>
                <c:pt idx="0">
                  <c:v>328415</c:v>
                </c:pt>
                <c:pt idx="1">
                  <c:v>342049</c:v>
                </c:pt>
                <c:pt idx="2">
                  <c:v>670464</c:v>
                </c:pt>
              </c:numCache>
            </c:numRef>
          </c:val>
          <c:extLst xmlns:c16r2="http://schemas.microsoft.com/office/drawing/2015/06/chart">
            <c:ext xmlns:c16="http://schemas.microsoft.com/office/drawing/2014/chart" uri="{C3380CC4-5D6E-409C-BE32-E72D297353CC}">
              <c16:uniqueId val="{00000001-0239-4682-A4FE-87D0F8088213}"/>
            </c:ext>
          </c:extLst>
        </c:ser>
        <c:dLbls>
          <c:showLegendKey val="0"/>
          <c:showVal val="0"/>
          <c:showCatName val="0"/>
          <c:showSerName val="0"/>
          <c:showPercent val="0"/>
          <c:showBubbleSize val="0"/>
        </c:dLbls>
        <c:gapWidth val="150"/>
        <c:axId val="1708852864"/>
        <c:axId val="1708843072"/>
      </c:barChart>
      <c:catAx>
        <c:axId val="1708852864"/>
        <c:scaling>
          <c:orientation val="minMax"/>
        </c:scaling>
        <c:delete val="0"/>
        <c:axPos val="b"/>
        <c:numFmt formatCode="General" sourceLinked="0"/>
        <c:majorTickMark val="out"/>
        <c:minorTickMark val="none"/>
        <c:tickLblPos val="nextTo"/>
        <c:crossAx val="1708843072"/>
        <c:crosses val="autoZero"/>
        <c:auto val="1"/>
        <c:lblAlgn val="ctr"/>
        <c:lblOffset val="100"/>
        <c:noMultiLvlLbl val="0"/>
      </c:catAx>
      <c:valAx>
        <c:axId val="1708843072"/>
        <c:scaling>
          <c:orientation val="minMax"/>
          <c:max val="700000"/>
        </c:scaling>
        <c:delete val="0"/>
        <c:axPos val="l"/>
        <c:majorGridlines/>
        <c:numFmt formatCode="#,##0_);[Red]\(#,##0\)" sourceLinked="1"/>
        <c:majorTickMark val="out"/>
        <c:minorTickMark val="none"/>
        <c:tickLblPos val="nextTo"/>
        <c:crossAx val="1708852864"/>
        <c:crosses val="autoZero"/>
        <c:crossBetween val="between"/>
        <c:dispUnits>
          <c:builtInUnit val="tenThousands"/>
        </c:dispUnits>
      </c:valAx>
    </c:plotArea>
    <c:legend>
      <c:legendPos val="r"/>
      <c:layout>
        <c:manualLayout>
          <c:xMode val="edge"/>
          <c:yMode val="edge"/>
          <c:x val="0.8661914486193325"/>
          <c:y val="0.4279297230703305"/>
          <c:w val="0.12185543912858231"/>
          <c:h val="0.24953720070705449"/>
        </c:manualLayout>
      </c:layout>
      <c:overlay val="0"/>
      <c:txPr>
        <a:bodyPr/>
        <a:lstStyle/>
        <a:p>
          <a:pPr>
            <a:defRPr sz="1000"/>
          </a:pPr>
          <a:endParaRPr lang="ja-JP"/>
        </a:p>
      </c:txPr>
    </c:legend>
    <c:plotVisOnly val="1"/>
    <c:dispBlanksAs val="gap"/>
    <c:showDLblsOverMax val="0"/>
  </c:chart>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01-171F-4656-8A95-279826EA5D41}"/>
              </c:ext>
            </c:extLst>
          </c:dPt>
          <c:dPt>
            <c:idx val="1"/>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3-171F-4656-8A95-279826EA5D41}"/>
              </c:ext>
            </c:extLst>
          </c:dPt>
          <c:dPt>
            <c:idx val="2"/>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05-171F-4656-8A95-279826EA5D41}"/>
              </c:ext>
            </c:extLst>
          </c:dPt>
          <c:dPt>
            <c:idx val="3"/>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07-171F-4656-8A95-279826EA5D41}"/>
              </c:ext>
            </c:extLst>
          </c:dPt>
          <c:dPt>
            <c:idx val="4"/>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09-171F-4656-8A95-279826EA5D41}"/>
              </c:ext>
            </c:extLst>
          </c:dPt>
          <c:dPt>
            <c:idx val="5"/>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B-171F-4656-8A95-279826EA5D41}"/>
              </c:ext>
            </c:extLst>
          </c:dPt>
          <c:dPt>
            <c:idx val="6"/>
            <c:bubble3D val="0"/>
            <c:spPr>
              <a:solidFill>
                <a:schemeClr val="accent1">
                  <a:lumMod val="60000"/>
                </a:schemeClr>
              </a:solidFill>
              <a:ln>
                <a:noFill/>
              </a:ln>
              <a:effectLst/>
            </c:spPr>
            <c:extLst xmlns:c16r2="http://schemas.microsoft.com/office/drawing/2015/06/chart">
              <c:ext xmlns:c16="http://schemas.microsoft.com/office/drawing/2014/chart" uri="{C3380CC4-5D6E-409C-BE32-E72D297353CC}">
                <c16:uniqueId val="{0000000D-171F-4656-8A95-279826EA5D41}"/>
              </c:ext>
            </c:extLst>
          </c:dPt>
          <c:dLbls>
            <c:dLbl>
              <c:idx val="0"/>
              <c:layout>
                <c:manualLayout>
                  <c:x val="3.4991740755594129E-2"/>
                  <c:y val="8.9245859835371602E-4"/>
                </c:manualLayout>
              </c:layout>
              <c:tx>
                <c:rich>
                  <a:bodyPr/>
                  <a:lstStyle/>
                  <a:p>
                    <a:r>
                      <a:rPr lang="ja-JP" altLang="en-US"/>
                      <a:t>自然　</a:t>
                    </a:r>
                    <a:r>
                      <a:rPr lang="en-US" altLang="ja-JP"/>
                      <a:t>2.3%</a:t>
                    </a:r>
                  </a:p>
                </c:rich>
              </c:tx>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171F-4656-8A95-279826EA5D41}"/>
                </c:ext>
                <c:ext xmlns:c15="http://schemas.microsoft.com/office/drawing/2012/chart" uri="{CE6537A1-D6FC-4f65-9D91-7224C49458BB}">
                  <c15:layout/>
                </c:ext>
              </c:extLst>
            </c:dLbl>
            <c:dLbl>
              <c:idx val="1"/>
              <c:layout>
                <c:manualLayout>
                  <c:x val="2.8416636007160188E-2"/>
                  <c:y val="8.084128909811929E-4"/>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3-171F-4656-8A95-279826EA5D41}"/>
                </c:ext>
                <c:ext xmlns:c15="http://schemas.microsoft.com/office/drawing/2012/chart" uri="{CE6537A1-D6FC-4f65-9D91-7224C49458BB}">
                  <c15:layout/>
                </c:ext>
              </c:extLst>
            </c:dLbl>
            <c:dLbl>
              <c:idx val="2"/>
              <c:layout>
                <c:manualLayout>
                  <c:x val="1.0051800762898869E-2"/>
                  <c:y val="1.3871476966978751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5-171F-4656-8A95-279826EA5D41}"/>
                </c:ext>
                <c:ext xmlns:c15="http://schemas.microsoft.com/office/drawing/2012/chart" uri="{CE6537A1-D6FC-4f65-9D91-7224C49458BB}">
                  <c15:layout/>
                </c:ext>
              </c:extLst>
            </c:dLbl>
            <c:dLbl>
              <c:idx val="3"/>
              <c:layout>
                <c:manualLayout>
                  <c:x val="3.6342097518478937E-2"/>
                  <c:y val="-3.2842476419416753E-3"/>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7-171F-4656-8A95-279826EA5D41}"/>
                </c:ext>
                <c:ext xmlns:c15="http://schemas.microsoft.com/office/drawing/2012/chart" uri="{CE6537A1-D6FC-4f65-9D91-7224C49458BB}">
                  <c15:layout/>
                </c:ext>
              </c:extLst>
            </c:dLbl>
            <c:dLbl>
              <c:idx val="4"/>
              <c:layout>
                <c:manualLayout>
                  <c:x val="-1.142859246179357E-2"/>
                  <c:y val="-2.432546995323798E-3"/>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9-171F-4656-8A95-279826EA5D41}"/>
                </c:ext>
                <c:ext xmlns:c15="http://schemas.microsoft.com/office/drawing/2012/chart" uri="{CE6537A1-D6FC-4f65-9D91-7224C49458BB}">
                  <c15:layout/>
                </c:ext>
              </c:extLst>
            </c:dLbl>
            <c:dLbl>
              <c:idx val="5"/>
              <c:layout>
                <c:manualLayout>
                  <c:x val="-3.1585733098497409E-2"/>
                  <c:y val="-9.3124892483334217E-3"/>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B-171F-4656-8A95-279826EA5D41}"/>
                </c:ext>
                <c:ext xmlns:c15="http://schemas.microsoft.com/office/drawing/2012/chart" uri="{CE6537A1-D6FC-4f65-9D91-7224C49458BB}">
                  <c15:layout/>
                </c:ext>
              </c:extLst>
            </c:dLbl>
            <c:dLbl>
              <c:idx val="6"/>
              <c:layout>
                <c:manualLayout>
                  <c:x val="-8.3863328703873335E-2"/>
                  <c:y val="2.3203923557196617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D-171F-4656-8A95-279826EA5D41}"/>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eparator>
</c:separator>
            <c:showLeaderLines val="0"/>
            <c:extLst xmlns:c16r2="http://schemas.microsoft.com/office/drawing/2015/06/chart">
              <c:ext xmlns:c15="http://schemas.microsoft.com/office/drawing/2012/chart" uri="{CE6537A1-D6FC-4f65-9D91-7224C49458BB}"/>
            </c:extLst>
          </c:dLbls>
          <c:cat>
            <c:strRef>
              <c:f>'3頁'!$C$14:$C$20</c:f>
              <c:strCache>
                <c:ptCount val="7"/>
                <c:pt idx="0">
                  <c:v>自然</c:v>
                </c:pt>
                <c:pt idx="1">
                  <c:v>歴史・文化</c:v>
                </c:pt>
                <c:pt idx="2">
                  <c:v>温泉・健康</c:v>
                </c:pt>
                <c:pt idx="3">
                  <c:v>スポーツ・
レクリエーション</c:v>
                </c:pt>
                <c:pt idx="4">
                  <c:v>都市型観光</c:v>
                </c:pt>
                <c:pt idx="5">
                  <c:v>その他</c:v>
                </c:pt>
                <c:pt idx="6">
                  <c:v>行祭事・イベント</c:v>
                </c:pt>
              </c:strCache>
            </c:strRef>
          </c:cat>
          <c:val>
            <c:numRef>
              <c:f>'3頁'!$E$14:$E$20</c:f>
              <c:numCache>
                <c:formatCode>0.0%</c:formatCode>
                <c:ptCount val="7"/>
                <c:pt idx="0">
                  <c:v>2.3205360575602789E-2</c:v>
                </c:pt>
                <c:pt idx="1">
                  <c:v>0.23370132366672158</c:v>
                </c:pt>
                <c:pt idx="2">
                  <c:v>4.0890866150381719E-2</c:v>
                </c:pt>
                <c:pt idx="3">
                  <c:v>0.21821277530620092</c:v>
                </c:pt>
                <c:pt idx="4">
                  <c:v>0.16952271104520239</c:v>
                </c:pt>
                <c:pt idx="5">
                  <c:v>0.29639699016861648</c:v>
                </c:pt>
                <c:pt idx="6">
                  <c:v>1.8097435052452353E-2</c:v>
                </c:pt>
              </c:numCache>
            </c:numRef>
          </c:val>
          <c:extLst xmlns:c16r2="http://schemas.microsoft.com/office/drawing/2015/06/chart">
            <c:ext xmlns:c16="http://schemas.microsoft.com/office/drawing/2014/chart" uri="{C3380CC4-5D6E-409C-BE32-E72D297353CC}">
              <c16:uniqueId val="{0000000E-171F-4656-8A95-279826EA5D41}"/>
            </c:ext>
          </c:extLst>
        </c:ser>
        <c:ser>
          <c:idx val="1"/>
          <c:order val="1"/>
          <c:dPt>
            <c:idx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10-171F-4656-8A95-279826EA5D41}"/>
              </c:ext>
            </c:extLst>
          </c:dPt>
          <c:dPt>
            <c:idx val="1"/>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12-171F-4656-8A95-279826EA5D41}"/>
              </c:ext>
            </c:extLst>
          </c:dPt>
          <c:dPt>
            <c:idx val="2"/>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14-171F-4656-8A95-279826EA5D41}"/>
              </c:ext>
            </c:extLst>
          </c:dPt>
          <c:dPt>
            <c:idx val="3"/>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16-171F-4656-8A95-279826EA5D41}"/>
              </c:ext>
            </c:extLst>
          </c:dPt>
          <c:dPt>
            <c:idx val="4"/>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18-171F-4656-8A95-279826EA5D41}"/>
              </c:ext>
            </c:extLst>
          </c:dPt>
          <c:dPt>
            <c:idx val="5"/>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1A-171F-4656-8A95-279826EA5D41}"/>
              </c:ext>
            </c:extLst>
          </c:dPt>
          <c:dPt>
            <c:idx val="6"/>
            <c:bubble3D val="0"/>
            <c:spPr>
              <a:solidFill>
                <a:schemeClr val="accent1">
                  <a:lumMod val="60000"/>
                </a:schemeClr>
              </a:solidFill>
              <a:ln>
                <a:noFill/>
              </a:ln>
              <a:effectLst/>
            </c:spPr>
            <c:extLst xmlns:c16r2="http://schemas.microsoft.com/office/drawing/2015/06/chart">
              <c:ext xmlns:c16="http://schemas.microsoft.com/office/drawing/2014/chart" uri="{C3380CC4-5D6E-409C-BE32-E72D297353CC}">
                <c16:uniqueId val="{0000001C-171F-4656-8A95-279826EA5D41}"/>
              </c:ext>
            </c:extLst>
          </c:dPt>
          <c:dPt>
            <c:idx val="7"/>
            <c:bubble3D val="0"/>
            <c:spPr>
              <a:solidFill>
                <a:schemeClr val="accent2">
                  <a:lumMod val="60000"/>
                </a:schemeClr>
              </a:solidFill>
              <a:ln>
                <a:noFill/>
              </a:ln>
              <a:effectLst/>
            </c:spPr>
            <c:extLst xmlns:c16r2="http://schemas.microsoft.com/office/drawing/2015/06/chart">
              <c:ext xmlns:c16="http://schemas.microsoft.com/office/drawing/2014/chart" uri="{C3380CC4-5D6E-409C-BE32-E72D297353CC}">
                <c16:uniqueId val="{0000001E-171F-4656-8A95-279826EA5D41}"/>
              </c:ext>
            </c:extLst>
          </c:dPt>
          <c:cat>
            <c:strRef>
              <c:f>'3頁'!$C$14:$C$20</c:f>
              <c:strCache>
                <c:ptCount val="7"/>
                <c:pt idx="0">
                  <c:v>自然</c:v>
                </c:pt>
                <c:pt idx="1">
                  <c:v>歴史・文化</c:v>
                </c:pt>
                <c:pt idx="2">
                  <c:v>温泉・健康</c:v>
                </c:pt>
                <c:pt idx="3">
                  <c:v>スポーツ・
レクリエーション</c:v>
                </c:pt>
                <c:pt idx="4">
                  <c:v>都市型観光</c:v>
                </c:pt>
                <c:pt idx="5">
                  <c:v>その他</c:v>
                </c:pt>
                <c:pt idx="6">
                  <c:v>行祭事・イベント</c:v>
                </c:pt>
              </c:strCache>
            </c:strRef>
          </c:cat>
          <c:val>
            <c:numRef>
              <c:f>'3頁'!#REF!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1F-171F-4656-8A95-279826EA5D41}"/>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rgbClr val="FFC000"/>
              </a:solidFill>
            </c:spPr>
            <c:extLst xmlns:c16r2="http://schemas.microsoft.com/office/drawing/2015/06/chart">
              <c:ext xmlns:c16="http://schemas.microsoft.com/office/drawing/2014/chart" uri="{C3380CC4-5D6E-409C-BE32-E72D297353CC}">
                <c16:uniqueId val="{00000001-6A03-49F9-BCA4-CD539E94E00C}"/>
              </c:ext>
            </c:extLst>
          </c:dPt>
          <c:dLbls>
            <c:dLbl>
              <c:idx val="0"/>
              <c:layout>
                <c:manualLayout>
                  <c:x val="3.8784296555750143E-2"/>
                  <c:y val="2.2447346520709298E-3"/>
                </c:manualLayout>
              </c:layout>
              <c:tx>
                <c:rich>
                  <a:bodyPr wrap="square" lIns="38100" tIns="19050" rIns="38100" bIns="19050" anchor="ctr">
                    <a:noAutofit/>
                  </a:bodyPr>
                  <a:lstStyle/>
                  <a:p>
                    <a:pPr>
                      <a:defRPr/>
                    </a:pPr>
                    <a:r>
                      <a:rPr lang="ja-JP" altLang="en-US">
                        <a:latin typeface="+mj-ea"/>
                        <a:ea typeface="+mj-ea"/>
                      </a:rPr>
                      <a:t>春
３月～５月
</a:t>
                    </a:r>
                    <a:r>
                      <a:rPr lang="en-US" altLang="ja-JP">
                        <a:latin typeface="+mj-ea"/>
                        <a:ea typeface="+mj-ea"/>
                      </a:rPr>
                      <a:t>15.5%</a:t>
                    </a:r>
                  </a:p>
                </c:rich>
              </c:tx>
              <c:spPr>
                <a:noFill/>
                <a:ln>
                  <a:noFill/>
                </a:ln>
                <a:effectLst/>
              </c:spPr>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6A03-49F9-BCA4-CD539E94E00C}"/>
                </c:ext>
                <c:ext xmlns:c15="http://schemas.microsoft.com/office/drawing/2012/chart" uri="{CE6537A1-D6FC-4f65-9D91-7224C49458BB}">
                  <c15:layout>
                    <c:manualLayout>
                      <c:w val="0.24526736156600543"/>
                      <c:h val="0.52199219000064012"/>
                    </c:manualLayout>
                  </c15:layout>
                </c:ext>
              </c:extLst>
            </c:dLbl>
            <c:dLbl>
              <c:idx val="1"/>
              <c:layout>
                <c:manualLayout>
                  <c:x val="-1.1357476440663906E-2"/>
                  <c:y val="0.11160617117982195"/>
                </c:manualLayout>
              </c:layout>
              <c:tx>
                <c:rich>
                  <a:bodyPr wrap="square" lIns="38100" tIns="19050" rIns="38100" bIns="19050" anchor="ctr">
                    <a:noAutofit/>
                  </a:bodyPr>
                  <a:lstStyle/>
                  <a:p>
                    <a:pPr>
                      <a:defRPr/>
                    </a:pPr>
                    <a:fld id="{9BF00CEF-2669-454C-BD0F-56FDFF9A8B4B}" type="CATEGORYNAME">
                      <a:rPr lang="ja-JP" altLang="en-US">
                        <a:latin typeface="+mj-ea"/>
                        <a:ea typeface="+mj-ea"/>
                      </a:rPr>
                      <a:pPr>
                        <a:defRPr/>
                      </a:pPr>
                      <a:t>[分類名]</a:t>
                    </a:fld>
                    <a:r>
                      <a:rPr lang="ja-JP" altLang="en-US" baseline="0">
                        <a:latin typeface="+mj-ea"/>
                        <a:ea typeface="+mj-ea"/>
                      </a:rPr>
                      <a:t>
</a:t>
                    </a:r>
                    <a:fld id="{C76E7D86-23C0-4BD7-BFA6-B1951109A950}" type="VALUE">
                      <a:rPr lang="en-US" altLang="ja-JP" baseline="0">
                        <a:latin typeface="+mj-ea"/>
                        <a:ea typeface="+mj-ea"/>
                      </a:rPr>
                      <a:pPr>
                        <a:defRPr/>
                      </a:pPr>
                      <a:t>[値]</a:t>
                    </a:fld>
                    <a:endParaRPr lang="ja-JP" altLang="en-US" baseline="0">
                      <a:latin typeface="+mj-ea"/>
                      <a:ea typeface="+mj-ea"/>
                    </a:endParaRPr>
                  </a:p>
                </c:rich>
              </c:tx>
              <c:spPr>
                <a:noFill/>
                <a:ln>
                  <a:noFill/>
                </a:ln>
                <a:effectLst/>
              </c:spPr>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2-6A03-49F9-BCA4-CD539E94E00C}"/>
                </c:ext>
                <c:ext xmlns:c15="http://schemas.microsoft.com/office/drawing/2012/chart" uri="{CE6537A1-D6FC-4f65-9D91-7224C49458BB}">
                  <c15:layout>
                    <c:manualLayout>
                      <c:w val="0.22854553701744529"/>
                      <c:h val="0.46951219512195119"/>
                    </c:manualLayout>
                  </c15:layout>
                  <c15:dlblFieldTable/>
                  <c15:showDataLabelsRange val="0"/>
                </c:ext>
              </c:extLst>
            </c:dLbl>
            <c:dLbl>
              <c:idx val="2"/>
              <c:layout>
                <c:manualLayout>
                  <c:x val="-6.2386145077558165E-2"/>
                  <c:y val="-8.130081300813009E-3"/>
                </c:manualLayout>
              </c:layout>
              <c:tx>
                <c:rich>
                  <a:bodyPr wrap="square" lIns="38100" tIns="19050" rIns="38100" bIns="19050" anchor="ctr">
                    <a:noAutofit/>
                  </a:bodyPr>
                  <a:lstStyle/>
                  <a:p>
                    <a:pPr>
                      <a:defRPr/>
                    </a:pPr>
                    <a:fld id="{7C978E56-FBA8-4731-B10E-2AC7FE0077A3}" type="CATEGORYNAME">
                      <a:rPr lang="ja-JP" altLang="en-US">
                        <a:latin typeface="+mj-ea"/>
                        <a:ea typeface="+mj-ea"/>
                      </a:rPr>
                      <a:pPr>
                        <a:defRPr/>
                      </a:pPr>
                      <a:t>[分類名]</a:t>
                    </a:fld>
                    <a:r>
                      <a:rPr lang="ja-JP" altLang="en-US" baseline="0">
                        <a:latin typeface="+mj-ea"/>
                        <a:ea typeface="+mj-ea"/>
                      </a:rPr>
                      <a:t>
</a:t>
                    </a:r>
                    <a:fld id="{2362B4C5-F5B5-4688-8254-11BCF8BDCBEC}" type="VALUE">
                      <a:rPr lang="en-US" altLang="ja-JP" baseline="0">
                        <a:latin typeface="+mj-ea"/>
                        <a:ea typeface="+mj-ea"/>
                      </a:rPr>
                      <a:pPr>
                        <a:defRPr/>
                      </a:pPr>
                      <a:t>[値]</a:t>
                    </a:fld>
                    <a:endParaRPr lang="ja-JP" altLang="en-US" baseline="0">
                      <a:latin typeface="+mj-ea"/>
                      <a:ea typeface="+mj-ea"/>
                    </a:endParaRPr>
                  </a:p>
                </c:rich>
              </c:tx>
              <c:spPr>
                <a:noFill/>
                <a:ln>
                  <a:noFill/>
                </a:ln>
                <a:effectLst/>
              </c:spPr>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3-6A03-49F9-BCA4-CD539E94E00C}"/>
                </c:ext>
                <c:ext xmlns:c15="http://schemas.microsoft.com/office/drawing/2012/chart" uri="{CE6537A1-D6FC-4f65-9D91-7224C49458BB}">
                  <c15:layout>
                    <c:manualLayout>
                      <c:w val="0.26326438982128059"/>
                      <c:h val="0.45685295435631523"/>
                    </c:manualLayout>
                  </c15:layout>
                  <c15:dlblFieldTable/>
                  <c15:showDataLabelsRange val="0"/>
                </c:ext>
              </c:extLst>
            </c:dLbl>
            <c:dLbl>
              <c:idx val="3"/>
              <c:layout>
                <c:manualLayout>
                  <c:x val="-1.7459126809046422E-3"/>
                  <c:y val="3.4778840223448168E-2"/>
                </c:manualLayout>
              </c:layout>
              <c:tx>
                <c:rich>
                  <a:bodyPr wrap="square" lIns="38100" tIns="19050" rIns="38100" bIns="19050" anchor="ctr">
                    <a:noAutofit/>
                  </a:bodyPr>
                  <a:lstStyle/>
                  <a:p>
                    <a:pPr>
                      <a:defRPr/>
                    </a:pPr>
                    <a:fld id="{9FFC98D7-DD98-447B-8C67-34412F8A8CD7}" type="CATEGORYNAME">
                      <a:rPr lang="ja-JP" altLang="en-US">
                        <a:latin typeface="+mj-ea"/>
                        <a:ea typeface="+mj-ea"/>
                      </a:rPr>
                      <a:pPr>
                        <a:defRPr/>
                      </a:pPr>
                      <a:t>[分類名]</a:t>
                    </a:fld>
                    <a:r>
                      <a:rPr lang="ja-JP" altLang="en-US" baseline="0">
                        <a:latin typeface="+mj-ea"/>
                        <a:ea typeface="+mj-ea"/>
                      </a:rPr>
                      <a:t>
</a:t>
                    </a:r>
                    <a:fld id="{762B269E-1ECB-4AAE-9736-2FB93A2449F1}" type="VALUE">
                      <a:rPr lang="en-US" altLang="ja-JP" baseline="0">
                        <a:latin typeface="+mj-ea"/>
                        <a:ea typeface="+mj-ea"/>
                      </a:rPr>
                      <a:pPr>
                        <a:defRPr/>
                      </a:pPr>
                      <a:t>[値]</a:t>
                    </a:fld>
                    <a:endParaRPr lang="ja-JP" altLang="en-US" baseline="0">
                      <a:latin typeface="+mj-ea"/>
                      <a:ea typeface="+mj-ea"/>
                    </a:endParaRPr>
                  </a:p>
                </c:rich>
              </c:tx>
              <c:spPr>
                <a:noFill/>
                <a:ln>
                  <a:noFill/>
                </a:ln>
                <a:effectLst/>
              </c:spPr>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4-6A03-49F9-BCA4-CD539E94E00C}"/>
                </c:ext>
                <c:ext xmlns:c15="http://schemas.microsoft.com/office/drawing/2012/chart" uri="{CE6537A1-D6FC-4f65-9D91-7224C49458BB}">
                  <c15:layout>
                    <c:manualLayout>
                      <c:w val="0.28057774785736306"/>
                      <c:h val="0.37845539464206684"/>
                    </c:manualLayout>
                  </c15:layout>
                  <c15:dlblFieldTable/>
                  <c15:showDataLabelsRange val="0"/>
                </c:ext>
              </c:extLst>
            </c:dLbl>
            <c:spPr>
              <a:noFill/>
              <a:ln>
                <a:noFill/>
              </a:ln>
              <a:effectLst/>
            </c:spPr>
            <c:showLegendKey val="0"/>
            <c:showVal val="1"/>
            <c:showCatName val="1"/>
            <c:showSerName val="0"/>
            <c:showPercent val="0"/>
            <c:showBubbleSize val="0"/>
            <c:separator>
</c:separator>
            <c:showLeaderLines val="0"/>
            <c:extLst xmlns:c16r2="http://schemas.microsoft.com/office/drawing/2015/06/chart">
              <c:ext xmlns:c15="http://schemas.microsoft.com/office/drawing/2012/chart" uri="{CE6537A1-D6FC-4f65-9D91-7224C49458BB}"/>
            </c:extLst>
          </c:dLbls>
          <c:cat>
            <c:strRef>
              <c:f>'４頁'!$A$18:$A$21</c:f>
              <c:strCache>
                <c:ptCount val="4"/>
                <c:pt idx="0">
                  <c:v>春
３月～５月</c:v>
                </c:pt>
                <c:pt idx="1">
                  <c:v>夏
６月～８月</c:v>
                </c:pt>
                <c:pt idx="2">
                  <c:v>秋
９月～11月</c:v>
                </c:pt>
                <c:pt idx="3">
                  <c:v>冬
１,２,12月</c:v>
                </c:pt>
              </c:strCache>
            </c:strRef>
          </c:cat>
          <c:val>
            <c:numRef>
              <c:f>'４頁'!$C$18:$C$21</c:f>
              <c:numCache>
                <c:formatCode>0.0%</c:formatCode>
                <c:ptCount val="4"/>
                <c:pt idx="0">
                  <c:v>0.15532487504805845</c:v>
                </c:pt>
                <c:pt idx="1">
                  <c:v>0.238205085955951</c:v>
                </c:pt>
                <c:pt idx="2">
                  <c:v>0.32262316691382437</c:v>
                </c:pt>
                <c:pt idx="3">
                  <c:v>0.28387433404734441</c:v>
                </c:pt>
              </c:numCache>
            </c:numRef>
          </c:val>
          <c:extLst xmlns:c16r2="http://schemas.microsoft.com/office/drawing/2015/06/chart">
            <c:ext xmlns:c16="http://schemas.microsoft.com/office/drawing/2014/chart" uri="{C3380CC4-5D6E-409C-BE32-E72D297353CC}">
              <c16:uniqueId val="{00000005-6A03-49F9-BCA4-CD539E94E00C}"/>
            </c:ext>
          </c:extLst>
        </c:ser>
        <c:dLbls>
          <c:showLegendKey val="0"/>
          <c:showVal val="0"/>
          <c:showCatName val="0"/>
          <c:showSerName val="0"/>
          <c:showPercent val="0"/>
          <c:showBubbleSize val="0"/>
          <c:showLeaderLines val="0"/>
        </c:dLbls>
        <c:firstSliceAng val="0"/>
      </c:pieChart>
    </c:plotArea>
    <c:plotVisOnly val="1"/>
    <c:dispBlanksAs val="gap"/>
    <c:showDLblsOverMax val="0"/>
  </c:chart>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rgbClr val="FFC000"/>
              </a:solidFill>
            </c:spPr>
            <c:extLst xmlns:c16r2="http://schemas.microsoft.com/office/drawing/2015/06/chart">
              <c:ext xmlns:c16="http://schemas.microsoft.com/office/drawing/2014/chart" uri="{C3380CC4-5D6E-409C-BE32-E72D297353CC}">
                <c16:uniqueId val="{00000001-3D20-433A-842E-EA90BA348D00}"/>
              </c:ext>
            </c:extLst>
          </c:dPt>
          <c:dLbls>
            <c:dLbl>
              <c:idx val="0"/>
              <c:layout>
                <c:manualLayout>
                  <c:x val="6.2955011809044364E-2"/>
                  <c:y val="-2.0703594200554804E-2"/>
                </c:manualLayout>
              </c:layout>
              <c:tx>
                <c:rich>
                  <a:bodyPr wrap="square" lIns="38100" tIns="19050" rIns="38100" bIns="19050" anchor="ctr">
                    <a:noAutofit/>
                  </a:bodyPr>
                  <a:lstStyle/>
                  <a:p>
                    <a:pPr>
                      <a:defRPr/>
                    </a:pPr>
                    <a:fld id="{03947149-3208-4885-9FCE-7FF9A6727805}" type="CATEGORYNAME">
                      <a:rPr lang="ja-JP" altLang="en-US">
                        <a:latin typeface="+mj-ea"/>
                        <a:ea typeface="+mj-ea"/>
                      </a:rPr>
                      <a:pPr>
                        <a:defRPr/>
                      </a:pPr>
                      <a:t>[分類名]</a:t>
                    </a:fld>
                    <a:r>
                      <a:rPr lang="ja-JP" altLang="en-US" baseline="0">
                        <a:latin typeface="+mj-ea"/>
                        <a:ea typeface="+mj-ea"/>
                      </a:rPr>
                      <a:t>
</a:t>
                    </a:r>
                    <a:fld id="{0905E622-7BF7-4E96-B2DF-F78B8F842A6C}" type="VALUE">
                      <a:rPr lang="en-US" altLang="ja-JP" baseline="0">
                        <a:latin typeface="+mj-ea"/>
                        <a:ea typeface="+mj-ea"/>
                      </a:rPr>
                      <a:pPr>
                        <a:defRPr/>
                      </a:pPr>
                      <a:t>[値]</a:t>
                    </a:fld>
                    <a:endParaRPr lang="ja-JP" altLang="en-US" baseline="0">
                      <a:latin typeface="+mj-ea"/>
                      <a:ea typeface="+mj-ea"/>
                    </a:endParaRPr>
                  </a:p>
                </c:rich>
              </c:tx>
              <c:spPr>
                <a:noFill/>
                <a:ln>
                  <a:noFill/>
                </a:ln>
                <a:effectLst/>
              </c:spPr>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3D20-433A-842E-EA90BA348D00}"/>
                </c:ext>
                <c:ext xmlns:c15="http://schemas.microsoft.com/office/drawing/2012/chart" uri="{CE6537A1-D6FC-4f65-9D91-7224C49458BB}">
                  <c15:layout>
                    <c:manualLayout>
                      <c:w val="0.25356848139166505"/>
                      <c:h val="0.40749488433844611"/>
                    </c:manualLayout>
                  </c15:layout>
                  <c15:dlblFieldTable/>
                  <c15:showDataLabelsRange val="0"/>
                </c:ext>
              </c:extLst>
            </c:dLbl>
            <c:dLbl>
              <c:idx val="1"/>
              <c:layout>
                <c:manualLayout>
                  <c:x val="9.6321964822643007E-4"/>
                  <c:y val="0.12422319543326947"/>
                </c:manualLayout>
              </c:layout>
              <c:tx>
                <c:rich>
                  <a:bodyPr wrap="square" lIns="38100" tIns="19050" rIns="38100" bIns="19050" anchor="ctr">
                    <a:noAutofit/>
                  </a:bodyPr>
                  <a:lstStyle/>
                  <a:p>
                    <a:pPr>
                      <a:defRPr/>
                    </a:pPr>
                    <a:fld id="{B24438FD-7734-4324-A005-99D8DBF566E5}" type="CATEGORYNAME">
                      <a:rPr lang="ja-JP" altLang="en-US">
                        <a:latin typeface="+mj-ea"/>
                        <a:ea typeface="+mj-ea"/>
                      </a:rPr>
                      <a:pPr>
                        <a:defRPr/>
                      </a:pPr>
                      <a:t>[分類名]</a:t>
                    </a:fld>
                    <a:r>
                      <a:rPr lang="ja-JP" altLang="en-US" baseline="0">
                        <a:latin typeface="+mj-ea"/>
                        <a:ea typeface="+mj-ea"/>
                      </a:rPr>
                      <a:t>
</a:t>
                    </a:r>
                    <a:fld id="{AA632877-8E0D-4262-837E-25EFB6100E3D}" type="VALUE">
                      <a:rPr lang="en-US" altLang="ja-JP" baseline="0">
                        <a:latin typeface="+mj-ea"/>
                        <a:ea typeface="+mj-ea"/>
                      </a:rPr>
                      <a:pPr>
                        <a:defRPr/>
                      </a:pPr>
                      <a:t>[値]</a:t>
                    </a:fld>
                    <a:endParaRPr lang="ja-JP" altLang="en-US" baseline="0">
                      <a:latin typeface="+mj-ea"/>
                      <a:ea typeface="+mj-ea"/>
                    </a:endParaRPr>
                  </a:p>
                </c:rich>
              </c:tx>
              <c:spPr>
                <a:noFill/>
                <a:ln>
                  <a:noFill/>
                </a:ln>
                <a:effectLst/>
              </c:spPr>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2-3D20-433A-842E-EA90BA348D00}"/>
                </c:ext>
                <c:ext xmlns:c15="http://schemas.microsoft.com/office/drawing/2012/chart" uri="{CE6537A1-D6FC-4f65-9D91-7224C49458BB}">
                  <c15:spPr xmlns:c15="http://schemas.microsoft.com/office/drawing/2012/chart">
                    <a:prstGeom prst="rect">
                      <a:avLst/>
                    </a:prstGeom>
                  </c15:spPr>
                  <c15:layout>
                    <c:manualLayout>
                      <c:w val="0.22478662059404667"/>
                      <c:h val="0.44890272483153199"/>
                    </c:manualLayout>
                  </c15:layout>
                  <c15:dlblFieldTable/>
                  <c15:showDataLabelsRange val="0"/>
                </c:ext>
              </c:extLst>
            </c:dLbl>
            <c:dLbl>
              <c:idx val="2"/>
              <c:layout>
                <c:manualLayout>
                  <c:x val="-1.5714478221235801E-2"/>
                  <c:y val="-6.4287720988488985E-7"/>
                </c:manualLayout>
              </c:layout>
              <c:tx>
                <c:rich>
                  <a:bodyPr wrap="square" lIns="38100" tIns="19050" rIns="38100" bIns="19050" anchor="ctr">
                    <a:noAutofit/>
                  </a:bodyPr>
                  <a:lstStyle/>
                  <a:p>
                    <a:pPr>
                      <a:defRPr/>
                    </a:pPr>
                    <a:fld id="{6B1F2CFA-E179-4CE3-8E7F-52B96535F188}" type="CATEGORYNAME">
                      <a:rPr lang="ja-JP" altLang="en-US">
                        <a:latin typeface="+mj-ea"/>
                        <a:ea typeface="+mj-ea"/>
                      </a:rPr>
                      <a:pPr>
                        <a:defRPr/>
                      </a:pPr>
                      <a:t>[分類名]</a:t>
                    </a:fld>
                    <a:r>
                      <a:rPr lang="ja-JP" altLang="en-US" baseline="0">
                        <a:latin typeface="+mj-ea"/>
                        <a:ea typeface="+mj-ea"/>
                      </a:rPr>
                      <a:t>
</a:t>
                    </a:r>
                    <a:fld id="{31F59219-4A91-414F-ADF1-7394286E08D0}" type="VALUE">
                      <a:rPr lang="en-US" altLang="ja-JP" baseline="0">
                        <a:latin typeface="+mj-ea"/>
                        <a:ea typeface="+mj-ea"/>
                      </a:rPr>
                      <a:pPr>
                        <a:defRPr/>
                      </a:pPr>
                      <a:t>[値]</a:t>
                    </a:fld>
                    <a:endParaRPr lang="ja-JP" altLang="en-US" baseline="0">
                      <a:latin typeface="+mj-ea"/>
                      <a:ea typeface="+mj-ea"/>
                    </a:endParaRPr>
                  </a:p>
                </c:rich>
              </c:tx>
              <c:spPr>
                <a:noFill/>
                <a:ln>
                  <a:noFill/>
                </a:ln>
                <a:effectLst/>
              </c:spPr>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3-3D20-433A-842E-EA90BA348D00}"/>
                </c:ext>
                <c:ext xmlns:c15="http://schemas.microsoft.com/office/drawing/2012/chart" uri="{CE6537A1-D6FC-4f65-9D91-7224C49458BB}">
                  <c15:layout>
                    <c:manualLayout>
                      <c:w val="0.3041631444724997"/>
                      <c:h val="0.46772275135863356"/>
                    </c:manualLayout>
                  </c15:layout>
                  <c15:dlblFieldTable/>
                  <c15:showDataLabelsRange val="0"/>
                </c:ext>
              </c:extLst>
            </c:dLbl>
            <c:dLbl>
              <c:idx val="3"/>
              <c:layout>
                <c:manualLayout>
                  <c:x val="-1.4906270650019128E-2"/>
                  <c:y val="5.1759800616357335E-2"/>
                </c:manualLayout>
              </c:layout>
              <c:tx>
                <c:rich>
                  <a:bodyPr/>
                  <a:lstStyle/>
                  <a:p>
                    <a:fld id="{43DC9C0E-E6B1-4946-B494-526736EA662F}" type="CATEGORYNAME">
                      <a:rPr lang="ja-JP" altLang="en-US">
                        <a:latin typeface="+mj-ea"/>
                        <a:ea typeface="+mj-ea"/>
                      </a:rPr>
                      <a:pPr/>
                      <a:t>[分類名]</a:t>
                    </a:fld>
                    <a:r>
                      <a:rPr lang="ja-JP" altLang="en-US" baseline="0">
                        <a:latin typeface="+mj-ea"/>
                        <a:ea typeface="+mj-ea"/>
                      </a:rPr>
                      <a:t>
</a:t>
                    </a:r>
                    <a:fld id="{1108A59B-AB12-4BA2-B085-4025C4852CCE}" type="VALUE">
                      <a:rPr lang="en-US" altLang="ja-JP" baseline="0">
                        <a:latin typeface="+mj-ea"/>
                        <a:ea typeface="+mj-ea"/>
                      </a:rPr>
                      <a:pPr/>
                      <a:t>[値]</a:t>
                    </a:fld>
                    <a:endParaRPr lang="ja-JP" altLang="en-US" baseline="0">
                      <a:latin typeface="+mj-ea"/>
                      <a:ea typeface="+mj-ea"/>
                    </a:endParaRPr>
                  </a:p>
                </c:rich>
              </c:tx>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4-3D20-433A-842E-EA90BA348D00}"/>
                </c:ext>
                <c:ext xmlns:c15="http://schemas.microsoft.com/office/drawing/2012/chart" uri="{CE6537A1-D6FC-4f65-9D91-7224C49458BB}">
                  <c15:layout/>
                  <c15:dlblFieldTable/>
                  <c15:showDataLabelsRange val="0"/>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'４頁'!$A$18:$A$21</c:f>
              <c:strCache>
                <c:ptCount val="4"/>
                <c:pt idx="0">
                  <c:v>春
３月～５月</c:v>
                </c:pt>
                <c:pt idx="1">
                  <c:v>夏
６月～８月</c:v>
                </c:pt>
                <c:pt idx="2">
                  <c:v>秋
９月～11月</c:v>
                </c:pt>
                <c:pt idx="3">
                  <c:v>冬
１,２,12月</c:v>
                </c:pt>
              </c:strCache>
            </c:strRef>
          </c:cat>
          <c:val>
            <c:numRef>
              <c:f>'４頁'!$G$18:$G$21</c:f>
              <c:numCache>
                <c:formatCode>0.0%</c:formatCode>
                <c:ptCount val="4"/>
                <c:pt idx="0">
                  <c:v>0.13495666529096162</c:v>
                </c:pt>
                <c:pt idx="1">
                  <c:v>0.24803962030540652</c:v>
                </c:pt>
                <c:pt idx="2">
                  <c:v>0.34791580685101114</c:v>
                </c:pt>
                <c:pt idx="3">
                  <c:v>0.26908790755262074</c:v>
                </c:pt>
              </c:numCache>
            </c:numRef>
          </c:val>
          <c:extLst xmlns:c16r2="http://schemas.microsoft.com/office/drawing/2015/06/chart">
            <c:ext xmlns:c16="http://schemas.microsoft.com/office/drawing/2014/chart" uri="{C3380CC4-5D6E-409C-BE32-E72D297353CC}">
              <c16:uniqueId val="{00000005-3D20-433A-842E-EA90BA348D00}"/>
            </c:ext>
          </c:extLst>
        </c:ser>
        <c:dLbls>
          <c:showLegendKey val="0"/>
          <c:showVal val="0"/>
          <c:showCatName val="0"/>
          <c:showSerName val="0"/>
          <c:showPercent val="0"/>
          <c:showBubbleSize val="0"/>
          <c:showLeaderLines val="0"/>
        </c:dLbls>
        <c:firstSliceAng val="0"/>
      </c:pieChart>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令和2年</c:v>
          </c:tx>
          <c:invertIfNegative val="0"/>
          <c:cat>
            <c:strRef>
              <c:f>'４頁'!$A$18:$A$21</c:f>
              <c:strCache>
                <c:ptCount val="4"/>
                <c:pt idx="0">
                  <c:v>春
３月～５月</c:v>
                </c:pt>
                <c:pt idx="1">
                  <c:v>夏
６月～８月</c:v>
                </c:pt>
                <c:pt idx="2">
                  <c:v>秋
９月～11月</c:v>
                </c:pt>
                <c:pt idx="3">
                  <c:v>冬
１,２,12月</c:v>
                </c:pt>
              </c:strCache>
            </c:strRef>
          </c:cat>
          <c:val>
            <c:numRef>
              <c:f>'４頁'!$B$18:$B$21</c:f>
              <c:numCache>
                <c:formatCode>#,##0_);[Red]\(#,##0\)</c:formatCode>
                <c:ptCount val="4"/>
                <c:pt idx="0">
                  <c:v>5656</c:v>
                </c:pt>
                <c:pt idx="1">
                  <c:v>8674</c:v>
                </c:pt>
                <c:pt idx="2">
                  <c:v>11748</c:v>
                </c:pt>
                <c:pt idx="3">
                  <c:v>10337</c:v>
                </c:pt>
              </c:numCache>
            </c:numRef>
          </c:val>
          <c:extLst xmlns:c16r2="http://schemas.microsoft.com/office/drawing/2015/06/chart">
            <c:ext xmlns:c16="http://schemas.microsoft.com/office/drawing/2014/chart" uri="{C3380CC4-5D6E-409C-BE32-E72D297353CC}">
              <c16:uniqueId val="{00000000-0AC3-4A4E-A1FB-DDC71D9103CB}"/>
            </c:ext>
          </c:extLst>
        </c:ser>
        <c:ser>
          <c:idx val="1"/>
          <c:order val="1"/>
          <c:tx>
            <c:v>令和元年</c:v>
          </c:tx>
          <c:spPr>
            <a:solidFill>
              <a:srgbClr val="FFC000"/>
            </a:solidFill>
          </c:spPr>
          <c:invertIfNegative val="0"/>
          <c:cat>
            <c:strRef>
              <c:f>'４頁'!$A$18:$A$21</c:f>
              <c:strCache>
                <c:ptCount val="4"/>
                <c:pt idx="0">
                  <c:v>春
３月～５月</c:v>
                </c:pt>
                <c:pt idx="1">
                  <c:v>夏
６月～８月</c:v>
                </c:pt>
                <c:pt idx="2">
                  <c:v>秋
９月～11月</c:v>
                </c:pt>
                <c:pt idx="3">
                  <c:v>冬
１,２,12月</c:v>
                </c:pt>
              </c:strCache>
            </c:strRef>
          </c:cat>
          <c:val>
            <c:numRef>
              <c:f>'４頁'!$E$18:$E$21</c:f>
              <c:numCache>
                <c:formatCode>#,##0_);[Red]\(#,##0\)</c:formatCode>
                <c:ptCount val="4"/>
                <c:pt idx="0">
                  <c:v>15139</c:v>
                </c:pt>
                <c:pt idx="1">
                  <c:v>13587</c:v>
                </c:pt>
                <c:pt idx="2">
                  <c:v>14374</c:v>
                </c:pt>
                <c:pt idx="3">
                  <c:v>10935</c:v>
                </c:pt>
              </c:numCache>
            </c:numRef>
          </c:val>
          <c:extLst xmlns:c16r2="http://schemas.microsoft.com/office/drawing/2015/06/chart">
            <c:ext xmlns:c16="http://schemas.microsoft.com/office/drawing/2014/chart" uri="{C3380CC4-5D6E-409C-BE32-E72D297353CC}">
              <c16:uniqueId val="{00000001-0AC3-4A4E-A1FB-DDC71D9103CB}"/>
            </c:ext>
          </c:extLst>
        </c:ser>
        <c:dLbls>
          <c:showLegendKey val="0"/>
          <c:showVal val="0"/>
          <c:showCatName val="0"/>
          <c:showSerName val="0"/>
          <c:showPercent val="0"/>
          <c:showBubbleSize val="0"/>
        </c:dLbls>
        <c:gapWidth val="150"/>
        <c:axId val="1708839264"/>
        <c:axId val="1708854496"/>
      </c:barChart>
      <c:catAx>
        <c:axId val="1708839264"/>
        <c:scaling>
          <c:orientation val="minMax"/>
        </c:scaling>
        <c:delete val="0"/>
        <c:axPos val="b"/>
        <c:numFmt formatCode="General" sourceLinked="0"/>
        <c:majorTickMark val="out"/>
        <c:minorTickMark val="none"/>
        <c:tickLblPos val="nextTo"/>
        <c:txPr>
          <a:bodyPr/>
          <a:lstStyle/>
          <a:p>
            <a:pPr>
              <a:defRPr sz="800" b="0"/>
            </a:pPr>
            <a:endParaRPr lang="ja-JP"/>
          </a:p>
        </c:txPr>
        <c:crossAx val="1708854496"/>
        <c:crosses val="autoZero"/>
        <c:auto val="1"/>
        <c:lblAlgn val="ctr"/>
        <c:lblOffset val="100"/>
        <c:noMultiLvlLbl val="0"/>
      </c:catAx>
      <c:valAx>
        <c:axId val="1708854496"/>
        <c:scaling>
          <c:orientation val="minMax"/>
          <c:max val="16000"/>
          <c:min val="0"/>
        </c:scaling>
        <c:delete val="0"/>
        <c:axPos val="l"/>
        <c:majorGridlines/>
        <c:numFmt formatCode="#,##0_);[Red]\(#,##0\)" sourceLinked="1"/>
        <c:majorTickMark val="out"/>
        <c:minorTickMark val="none"/>
        <c:tickLblPos val="nextTo"/>
        <c:crossAx val="1708839264"/>
        <c:crosses val="autoZero"/>
        <c:crossBetween val="between"/>
      </c:valAx>
    </c:plotArea>
    <c:legend>
      <c:legendPos val="r"/>
      <c:layout>
        <c:manualLayout>
          <c:xMode val="edge"/>
          <c:yMode val="edge"/>
          <c:x val="0.72301069001430496"/>
          <c:y val="5.5287335266974054E-2"/>
          <c:w val="0.27698930998569504"/>
          <c:h val="0.21139307736986815"/>
        </c:manualLayout>
      </c:layout>
      <c:overlay val="1"/>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令和2年</c:v>
          </c:tx>
          <c:invertIfNegative val="0"/>
          <c:cat>
            <c:strRef>
              <c:f>'４頁'!$A$18:$A$21</c:f>
              <c:strCache>
                <c:ptCount val="4"/>
                <c:pt idx="0">
                  <c:v>春
３月～５月</c:v>
                </c:pt>
                <c:pt idx="1">
                  <c:v>夏
６月～８月</c:v>
                </c:pt>
                <c:pt idx="2">
                  <c:v>秋
９月～11月</c:v>
                </c:pt>
                <c:pt idx="3">
                  <c:v>冬
１,２,12月</c:v>
                </c:pt>
              </c:strCache>
            </c:strRef>
          </c:cat>
          <c:val>
            <c:numRef>
              <c:f>'４頁'!$F$18:$F$21</c:f>
              <c:numCache>
                <c:formatCode>#,##0_);[Red]\(#,##0\)</c:formatCode>
                <c:ptCount val="4"/>
                <c:pt idx="0">
                  <c:v>327</c:v>
                </c:pt>
                <c:pt idx="1">
                  <c:v>601</c:v>
                </c:pt>
                <c:pt idx="2">
                  <c:v>843</c:v>
                </c:pt>
                <c:pt idx="3">
                  <c:v>652</c:v>
                </c:pt>
              </c:numCache>
            </c:numRef>
          </c:val>
          <c:extLst xmlns:c16r2="http://schemas.microsoft.com/office/drawing/2015/06/chart">
            <c:ext xmlns:c16="http://schemas.microsoft.com/office/drawing/2014/chart" uri="{C3380CC4-5D6E-409C-BE32-E72D297353CC}">
              <c16:uniqueId val="{00000000-B20A-4F0F-87D3-7014DD9471B1}"/>
            </c:ext>
          </c:extLst>
        </c:ser>
        <c:ser>
          <c:idx val="1"/>
          <c:order val="1"/>
          <c:tx>
            <c:v>令和元年</c:v>
          </c:tx>
          <c:spPr>
            <a:solidFill>
              <a:srgbClr val="FFC000"/>
            </a:solidFill>
          </c:spPr>
          <c:invertIfNegative val="0"/>
          <c:cat>
            <c:strRef>
              <c:f>'４頁'!$A$18:$A$21</c:f>
              <c:strCache>
                <c:ptCount val="4"/>
                <c:pt idx="0">
                  <c:v>春
３月～５月</c:v>
                </c:pt>
                <c:pt idx="1">
                  <c:v>夏
６月～８月</c:v>
                </c:pt>
                <c:pt idx="2">
                  <c:v>秋
９月～11月</c:v>
                </c:pt>
                <c:pt idx="3">
                  <c:v>冬
１,２,12月</c:v>
                </c:pt>
              </c:strCache>
            </c:strRef>
          </c:cat>
          <c:val>
            <c:numRef>
              <c:f>'４頁'!$I$18:$I$21</c:f>
              <c:numCache>
                <c:formatCode>#,##0_);[Red]\(#,##0\)</c:formatCode>
                <c:ptCount val="4"/>
                <c:pt idx="0">
                  <c:v>1105</c:v>
                </c:pt>
                <c:pt idx="1">
                  <c:v>1182</c:v>
                </c:pt>
                <c:pt idx="2">
                  <c:v>1043</c:v>
                </c:pt>
                <c:pt idx="3">
                  <c:v>751</c:v>
                </c:pt>
              </c:numCache>
            </c:numRef>
          </c:val>
          <c:extLst xmlns:c16r2="http://schemas.microsoft.com/office/drawing/2015/06/chart">
            <c:ext xmlns:c16="http://schemas.microsoft.com/office/drawing/2014/chart" uri="{C3380CC4-5D6E-409C-BE32-E72D297353CC}">
              <c16:uniqueId val="{00000001-B20A-4F0F-87D3-7014DD9471B1}"/>
            </c:ext>
          </c:extLst>
        </c:ser>
        <c:dLbls>
          <c:showLegendKey val="0"/>
          <c:showVal val="0"/>
          <c:showCatName val="0"/>
          <c:showSerName val="0"/>
          <c:showPercent val="0"/>
          <c:showBubbleSize val="0"/>
        </c:dLbls>
        <c:gapWidth val="150"/>
        <c:axId val="1708849056"/>
        <c:axId val="1708840896"/>
      </c:barChart>
      <c:catAx>
        <c:axId val="1708849056"/>
        <c:scaling>
          <c:orientation val="minMax"/>
        </c:scaling>
        <c:delete val="0"/>
        <c:axPos val="b"/>
        <c:numFmt formatCode="General" sourceLinked="0"/>
        <c:majorTickMark val="out"/>
        <c:minorTickMark val="none"/>
        <c:tickLblPos val="nextTo"/>
        <c:txPr>
          <a:bodyPr/>
          <a:lstStyle/>
          <a:p>
            <a:pPr>
              <a:defRPr sz="800"/>
            </a:pPr>
            <a:endParaRPr lang="ja-JP"/>
          </a:p>
        </c:txPr>
        <c:crossAx val="1708840896"/>
        <c:crosses val="autoZero"/>
        <c:auto val="1"/>
        <c:lblAlgn val="ctr"/>
        <c:lblOffset val="100"/>
        <c:noMultiLvlLbl val="0"/>
      </c:catAx>
      <c:valAx>
        <c:axId val="1708840896"/>
        <c:scaling>
          <c:orientation val="minMax"/>
        </c:scaling>
        <c:delete val="0"/>
        <c:axPos val="l"/>
        <c:majorGridlines/>
        <c:numFmt formatCode="#,##0_);[Red]\(#,##0\)" sourceLinked="1"/>
        <c:majorTickMark val="out"/>
        <c:minorTickMark val="none"/>
        <c:tickLblPos val="nextTo"/>
        <c:crossAx val="1708849056"/>
        <c:crosses val="autoZero"/>
        <c:crossBetween val="between"/>
      </c:valAx>
    </c:plotArea>
    <c:legend>
      <c:legendPos val="r"/>
      <c:layout>
        <c:manualLayout>
          <c:xMode val="edge"/>
          <c:yMode val="edge"/>
          <c:x val="0.70048740874023729"/>
          <c:y val="6.4946838409203719E-2"/>
          <c:w val="0.25097871866117849"/>
          <c:h val="0.22114437030980816"/>
        </c:manualLayout>
      </c:layout>
      <c:overlay val="1"/>
    </c:legend>
    <c:plotVisOnly val="1"/>
    <c:dispBlanksAs val="gap"/>
    <c:showDLblsOverMax val="0"/>
  </c:chart>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令和2年</c:v>
          </c:tx>
          <c:invertIfNegative val="0"/>
          <c:cat>
            <c:strRef>
              <c:f>'５頁'!$B$15:$B$26</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'５頁'!$C$15:$C$26</c:f>
              <c:numCache>
                <c:formatCode>#,##0_);[Red]\(#,##0\)</c:formatCode>
                <c:ptCount val="12"/>
                <c:pt idx="0">
                  <c:v>4687</c:v>
                </c:pt>
                <c:pt idx="1">
                  <c:v>3128</c:v>
                </c:pt>
                <c:pt idx="2">
                  <c:v>2752.6</c:v>
                </c:pt>
                <c:pt idx="3">
                  <c:v>1645</c:v>
                </c:pt>
                <c:pt idx="4">
                  <c:v>1258.2</c:v>
                </c:pt>
                <c:pt idx="5">
                  <c:v>2247.6</c:v>
                </c:pt>
                <c:pt idx="6">
                  <c:v>2489.14</c:v>
                </c:pt>
                <c:pt idx="7">
                  <c:v>3936.92</c:v>
                </c:pt>
                <c:pt idx="8">
                  <c:v>3439.93</c:v>
                </c:pt>
                <c:pt idx="9">
                  <c:v>3706.32</c:v>
                </c:pt>
                <c:pt idx="10">
                  <c:v>4601.83</c:v>
                </c:pt>
                <c:pt idx="11">
                  <c:v>2521.7600000000002</c:v>
                </c:pt>
              </c:numCache>
            </c:numRef>
          </c:val>
          <c:extLst xmlns:c16r2="http://schemas.microsoft.com/office/drawing/2015/06/chart">
            <c:ext xmlns:c16="http://schemas.microsoft.com/office/drawing/2014/chart" uri="{C3380CC4-5D6E-409C-BE32-E72D297353CC}">
              <c16:uniqueId val="{00000000-85E8-4447-B915-681FE7FCB492}"/>
            </c:ext>
          </c:extLst>
        </c:ser>
        <c:ser>
          <c:idx val="1"/>
          <c:order val="1"/>
          <c:tx>
            <c:v>令和元年</c:v>
          </c:tx>
          <c:spPr>
            <a:solidFill>
              <a:srgbClr val="FFC000"/>
            </a:solidFill>
          </c:spPr>
          <c:invertIfNegative val="0"/>
          <c:cat>
            <c:strRef>
              <c:f>'５頁'!$B$15:$B$26</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'５頁'!$F$15:$F$26</c:f>
              <c:numCache>
                <c:formatCode>#,##0_);[Red]\(#,##0\)</c:formatCode>
                <c:ptCount val="12"/>
                <c:pt idx="0">
                  <c:v>4589.3999999999996</c:v>
                </c:pt>
                <c:pt idx="1">
                  <c:v>3238.8</c:v>
                </c:pt>
                <c:pt idx="2">
                  <c:v>4166.1000000000004</c:v>
                </c:pt>
                <c:pt idx="3">
                  <c:v>5395.2</c:v>
                </c:pt>
                <c:pt idx="4">
                  <c:v>5578</c:v>
                </c:pt>
                <c:pt idx="5">
                  <c:v>3662</c:v>
                </c:pt>
                <c:pt idx="6">
                  <c:v>3886.1</c:v>
                </c:pt>
                <c:pt idx="7">
                  <c:v>6039.2</c:v>
                </c:pt>
                <c:pt idx="8">
                  <c:v>4269.3999999999996</c:v>
                </c:pt>
                <c:pt idx="9">
                  <c:v>4551.3</c:v>
                </c:pt>
                <c:pt idx="10">
                  <c:v>5553.7</c:v>
                </c:pt>
                <c:pt idx="11">
                  <c:v>3106.9</c:v>
                </c:pt>
              </c:numCache>
            </c:numRef>
          </c:val>
          <c:extLst xmlns:c16r2="http://schemas.microsoft.com/office/drawing/2015/06/chart">
            <c:ext xmlns:c16="http://schemas.microsoft.com/office/drawing/2014/chart" uri="{C3380CC4-5D6E-409C-BE32-E72D297353CC}">
              <c16:uniqueId val="{00000001-85E8-4447-B915-681FE7FCB492}"/>
            </c:ext>
          </c:extLst>
        </c:ser>
        <c:dLbls>
          <c:showLegendKey val="0"/>
          <c:showVal val="0"/>
          <c:showCatName val="0"/>
          <c:showSerName val="0"/>
          <c:showPercent val="0"/>
          <c:showBubbleSize val="0"/>
        </c:dLbls>
        <c:gapWidth val="150"/>
        <c:axId val="1708849600"/>
        <c:axId val="1708853408"/>
      </c:barChart>
      <c:catAx>
        <c:axId val="1708849600"/>
        <c:scaling>
          <c:orientation val="minMax"/>
        </c:scaling>
        <c:delete val="0"/>
        <c:axPos val="b"/>
        <c:numFmt formatCode="General" sourceLinked="0"/>
        <c:majorTickMark val="out"/>
        <c:minorTickMark val="none"/>
        <c:tickLblPos val="nextTo"/>
        <c:crossAx val="1708853408"/>
        <c:crosses val="autoZero"/>
        <c:auto val="1"/>
        <c:lblAlgn val="ctr"/>
        <c:lblOffset val="100"/>
        <c:noMultiLvlLbl val="0"/>
      </c:catAx>
      <c:valAx>
        <c:axId val="1708853408"/>
        <c:scaling>
          <c:orientation val="minMax"/>
        </c:scaling>
        <c:delete val="0"/>
        <c:axPos val="l"/>
        <c:majorGridlines/>
        <c:numFmt formatCode="#,##0_);[Red]\(#,##0\)" sourceLinked="1"/>
        <c:majorTickMark val="out"/>
        <c:minorTickMark val="none"/>
        <c:tickLblPos val="nextTo"/>
        <c:crossAx val="1708849600"/>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令和2年</c:v>
          </c:tx>
          <c:invertIfNegative val="0"/>
          <c:cat>
            <c:strRef>
              <c:f>'５頁'!$B$15:$B$26</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'５頁'!$G$15:$G$26</c:f>
              <c:numCache>
                <c:formatCode>#,##0_);[Red]\(#,##0\)</c:formatCode>
                <c:ptCount val="12"/>
                <c:pt idx="0">
                  <c:v>224</c:v>
                </c:pt>
                <c:pt idx="1">
                  <c:v>200</c:v>
                </c:pt>
                <c:pt idx="2">
                  <c:v>181</c:v>
                </c:pt>
                <c:pt idx="3">
                  <c:v>81</c:v>
                </c:pt>
                <c:pt idx="4">
                  <c:v>65</c:v>
                </c:pt>
                <c:pt idx="5">
                  <c:v>116</c:v>
                </c:pt>
                <c:pt idx="6">
                  <c:v>179</c:v>
                </c:pt>
                <c:pt idx="7">
                  <c:v>306</c:v>
                </c:pt>
                <c:pt idx="8">
                  <c:v>259</c:v>
                </c:pt>
                <c:pt idx="9">
                  <c:v>280</c:v>
                </c:pt>
                <c:pt idx="10">
                  <c:v>304</c:v>
                </c:pt>
                <c:pt idx="11">
                  <c:v>228</c:v>
                </c:pt>
              </c:numCache>
            </c:numRef>
          </c:val>
          <c:extLst xmlns:c16r2="http://schemas.microsoft.com/office/drawing/2015/06/chart">
            <c:ext xmlns:c16="http://schemas.microsoft.com/office/drawing/2014/chart" uri="{C3380CC4-5D6E-409C-BE32-E72D297353CC}">
              <c16:uniqueId val="{00000000-A2CB-4DF5-964E-0B85EC0FD559}"/>
            </c:ext>
          </c:extLst>
        </c:ser>
        <c:ser>
          <c:idx val="1"/>
          <c:order val="1"/>
          <c:tx>
            <c:v>令和元年</c:v>
          </c:tx>
          <c:spPr>
            <a:solidFill>
              <a:srgbClr val="FFC000"/>
            </a:solidFill>
          </c:spPr>
          <c:invertIfNegative val="0"/>
          <c:cat>
            <c:strRef>
              <c:f>'５頁'!$B$15:$B$26</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'５頁'!$J$15:$J$26</c:f>
              <c:numCache>
                <c:formatCode>#,##0_);[Red]\(#,##0\)</c:formatCode>
                <c:ptCount val="12"/>
                <c:pt idx="0">
                  <c:v>236</c:v>
                </c:pt>
                <c:pt idx="1">
                  <c:v>235</c:v>
                </c:pt>
                <c:pt idx="2">
                  <c:v>323</c:v>
                </c:pt>
                <c:pt idx="3">
                  <c:v>379</c:v>
                </c:pt>
                <c:pt idx="4">
                  <c:v>404</c:v>
                </c:pt>
                <c:pt idx="5">
                  <c:v>296</c:v>
                </c:pt>
                <c:pt idx="6">
                  <c:v>356</c:v>
                </c:pt>
                <c:pt idx="7">
                  <c:v>531</c:v>
                </c:pt>
                <c:pt idx="8">
                  <c:v>345</c:v>
                </c:pt>
                <c:pt idx="9">
                  <c:v>331</c:v>
                </c:pt>
                <c:pt idx="10">
                  <c:v>367</c:v>
                </c:pt>
                <c:pt idx="11">
                  <c:v>280</c:v>
                </c:pt>
              </c:numCache>
            </c:numRef>
          </c:val>
          <c:extLst xmlns:c16r2="http://schemas.microsoft.com/office/drawing/2015/06/chart">
            <c:ext xmlns:c16="http://schemas.microsoft.com/office/drawing/2014/chart" uri="{C3380CC4-5D6E-409C-BE32-E72D297353CC}">
              <c16:uniqueId val="{00000001-A2CB-4DF5-964E-0B85EC0FD559}"/>
            </c:ext>
          </c:extLst>
        </c:ser>
        <c:dLbls>
          <c:showLegendKey val="0"/>
          <c:showVal val="0"/>
          <c:showCatName val="0"/>
          <c:showSerName val="0"/>
          <c:showPercent val="0"/>
          <c:showBubbleSize val="0"/>
        </c:dLbls>
        <c:gapWidth val="150"/>
        <c:axId val="1708853952"/>
        <c:axId val="1708846336"/>
      </c:barChart>
      <c:catAx>
        <c:axId val="1708853952"/>
        <c:scaling>
          <c:orientation val="minMax"/>
        </c:scaling>
        <c:delete val="0"/>
        <c:axPos val="b"/>
        <c:numFmt formatCode="General" sourceLinked="0"/>
        <c:majorTickMark val="out"/>
        <c:minorTickMark val="none"/>
        <c:tickLblPos val="nextTo"/>
        <c:crossAx val="1708846336"/>
        <c:crosses val="autoZero"/>
        <c:auto val="1"/>
        <c:lblAlgn val="ctr"/>
        <c:lblOffset val="100"/>
        <c:noMultiLvlLbl val="0"/>
      </c:catAx>
      <c:valAx>
        <c:axId val="1708846336"/>
        <c:scaling>
          <c:orientation val="minMax"/>
        </c:scaling>
        <c:delete val="0"/>
        <c:axPos val="l"/>
        <c:majorGridlines/>
        <c:numFmt formatCode="#,##0_);[Red]\(#,##0\)" sourceLinked="1"/>
        <c:majorTickMark val="out"/>
        <c:minorTickMark val="none"/>
        <c:tickLblPos val="nextTo"/>
        <c:crossAx val="1708853952"/>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chart" Target="../charts/chart7.xml"/></Relationships>
</file>

<file path=xl/drawings/_rels/drawing4.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1</xdr:col>
      <xdr:colOff>33337</xdr:colOff>
      <xdr:row>24</xdr:row>
      <xdr:rowOff>47625</xdr:rowOff>
    </xdr:from>
    <xdr:to>
      <xdr:col>5</xdr:col>
      <xdr:colOff>714375</xdr:colOff>
      <xdr:row>34</xdr:row>
      <xdr:rowOff>161441</xdr:rowOff>
    </xdr:to>
    <xdr:graphicFrame macro="">
      <xdr:nvGraphicFramePr>
        <xdr:cNvPr id="2" name="グラフ 1">
          <a:extLst>
            <a:ext uri="{FF2B5EF4-FFF2-40B4-BE49-F238E27FC236}">
              <a16:creationId xmlns:a16="http://schemas.microsoft.com/office/drawing/2014/main" xmlns="" id="{48888E4E-F1FF-47F9-A732-7B7F04E5E1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42862</xdr:colOff>
      <xdr:row>37</xdr:row>
      <xdr:rowOff>19051</xdr:rowOff>
    </xdr:from>
    <xdr:to>
      <xdr:col>5</xdr:col>
      <xdr:colOff>742950</xdr:colOff>
      <xdr:row>48</xdr:row>
      <xdr:rowOff>1</xdr:rowOff>
    </xdr:to>
    <xdr:graphicFrame macro="">
      <xdr:nvGraphicFramePr>
        <xdr:cNvPr id="3" name="グラフ 2">
          <a:extLst>
            <a:ext uri="{FF2B5EF4-FFF2-40B4-BE49-F238E27FC236}">
              <a16:creationId xmlns:a16="http://schemas.microsoft.com/office/drawing/2014/main" xmlns="" id="{B0E1EFB3-5F00-454C-877F-F9BA98A7B4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282575</xdr:colOff>
      <xdr:row>33</xdr:row>
      <xdr:rowOff>136525</xdr:rowOff>
    </xdr:from>
    <xdr:to>
      <xdr:col>1</xdr:col>
      <xdr:colOff>673100</xdr:colOff>
      <xdr:row>34</xdr:row>
      <xdr:rowOff>146050</xdr:rowOff>
    </xdr:to>
    <xdr:sp macro="" textlink="">
      <xdr:nvSpPr>
        <xdr:cNvPr id="4" name="Text Box 1">
          <a:extLst>
            <a:ext uri="{FF2B5EF4-FFF2-40B4-BE49-F238E27FC236}">
              <a16:creationId xmlns:a16="http://schemas.microsoft.com/office/drawing/2014/main" xmlns="" id="{90449311-97DA-462D-818F-F1BD9AF5928F}"/>
            </a:ext>
          </a:extLst>
        </xdr:cNvPr>
        <xdr:cNvSpPr txBox="1">
          <a:spLocks noChangeArrowheads="1"/>
        </xdr:cNvSpPr>
      </xdr:nvSpPr>
      <xdr:spPr bwMode="auto">
        <a:xfrm flipV="1">
          <a:off x="473075" y="7642225"/>
          <a:ext cx="393700" cy="184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chemeClr val="tx1"/>
              </a:solidFill>
              <a:latin typeface="ＭＳ 明朝" pitchFamily="17" charset="-128"/>
              <a:ea typeface="ＭＳ 明朝" pitchFamily="17" charset="-128"/>
            </a:rPr>
            <a:t>(万人)</a:t>
          </a:r>
        </a:p>
      </xdr:txBody>
    </xdr:sp>
    <xdr:clientData/>
  </xdr:twoCellAnchor>
  <xdr:twoCellAnchor>
    <xdr:from>
      <xdr:col>1</xdr:col>
      <xdr:colOff>216169</xdr:colOff>
      <xdr:row>46</xdr:row>
      <xdr:rowOff>160203</xdr:rowOff>
    </xdr:from>
    <xdr:to>
      <xdr:col>1</xdr:col>
      <xdr:colOff>600344</xdr:colOff>
      <xdr:row>47</xdr:row>
      <xdr:rowOff>150678</xdr:rowOff>
    </xdr:to>
    <xdr:sp macro="" textlink="">
      <xdr:nvSpPr>
        <xdr:cNvPr id="5" name="Text Box 1">
          <a:extLst>
            <a:ext uri="{FF2B5EF4-FFF2-40B4-BE49-F238E27FC236}">
              <a16:creationId xmlns:a16="http://schemas.microsoft.com/office/drawing/2014/main" xmlns="" id="{8FA346C0-8621-496F-A169-CE09777745B3}"/>
            </a:ext>
          </a:extLst>
        </xdr:cNvPr>
        <xdr:cNvSpPr txBox="1">
          <a:spLocks noChangeArrowheads="1"/>
        </xdr:cNvSpPr>
      </xdr:nvSpPr>
      <xdr:spPr bwMode="auto">
        <a:xfrm>
          <a:off x="409844" y="9923328"/>
          <a:ext cx="384175" cy="158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chemeClr val="tx1"/>
              </a:solidFill>
              <a:latin typeface="ＭＳ 明朝" pitchFamily="17" charset="-128"/>
              <a:ea typeface="ＭＳ 明朝" pitchFamily="17" charset="-128"/>
            </a:rPr>
            <a:t>(万人)</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4761</xdr:colOff>
      <xdr:row>26</xdr:row>
      <xdr:rowOff>100012</xdr:rowOff>
    </xdr:from>
    <xdr:to>
      <xdr:col>7</xdr:col>
      <xdr:colOff>76200</xdr:colOff>
      <xdr:row>47</xdr:row>
      <xdr:rowOff>57150</xdr:rowOff>
    </xdr:to>
    <xdr:graphicFrame macro="">
      <xdr:nvGraphicFramePr>
        <xdr:cNvPr id="2" name="グラフ 1">
          <a:extLst>
            <a:ext uri="{FF2B5EF4-FFF2-40B4-BE49-F238E27FC236}">
              <a16:creationId xmlns:a16="http://schemas.microsoft.com/office/drawing/2014/main" xmlns="" id="{29E7E9DB-DF23-4425-AFC1-678E44619D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366712</xdr:colOff>
      <xdr:row>26</xdr:row>
      <xdr:rowOff>57150</xdr:rowOff>
    </xdr:from>
    <xdr:to>
      <xdr:col>4</xdr:col>
      <xdr:colOff>504825</xdr:colOff>
      <xdr:row>31</xdr:row>
      <xdr:rowOff>95250</xdr:rowOff>
    </xdr:to>
    <xdr:graphicFrame macro="">
      <xdr:nvGraphicFramePr>
        <xdr:cNvPr id="2" name="グラフ 1">
          <a:extLst>
            <a:ext uri="{FF2B5EF4-FFF2-40B4-BE49-F238E27FC236}">
              <a16:creationId xmlns:a16="http://schemas.microsoft.com/office/drawing/2014/main" xmlns="" id="{3FF6911E-64DE-4F4F-89E2-A0464613B4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681037</xdr:colOff>
      <xdr:row>26</xdr:row>
      <xdr:rowOff>66675</xdr:rowOff>
    </xdr:from>
    <xdr:to>
      <xdr:col>8</xdr:col>
      <xdr:colOff>838200</xdr:colOff>
      <xdr:row>31</xdr:row>
      <xdr:rowOff>76201</xdr:rowOff>
    </xdr:to>
    <xdr:graphicFrame macro="">
      <xdr:nvGraphicFramePr>
        <xdr:cNvPr id="3" name="グラフ 2">
          <a:extLst>
            <a:ext uri="{FF2B5EF4-FFF2-40B4-BE49-F238E27FC236}">
              <a16:creationId xmlns:a16="http://schemas.microsoft.com/office/drawing/2014/main" xmlns="" id="{23337D8A-DA1B-49B8-A0A7-8E60E773ED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371476</xdr:colOff>
      <xdr:row>33</xdr:row>
      <xdr:rowOff>95250</xdr:rowOff>
    </xdr:from>
    <xdr:to>
      <xdr:col>4</xdr:col>
      <xdr:colOff>514351</xdr:colOff>
      <xdr:row>42</xdr:row>
      <xdr:rowOff>66675</xdr:rowOff>
    </xdr:to>
    <xdr:graphicFrame macro="">
      <xdr:nvGraphicFramePr>
        <xdr:cNvPr id="4" name="グラフ 3">
          <a:extLst>
            <a:ext uri="{FF2B5EF4-FFF2-40B4-BE49-F238E27FC236}">
              <a16:creationId xmlns:a16="http://schemas.microsoft.com/office/drawing/2014/main" xmlns="" id="{786B2605-2543-44E1-9A9E-502FFC7CFA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723900</xdr:colOff>
      <xdr:row>33</xdr:row>
      <xdr:rowOff>66674</xdr:rowOff>
    </xdr:from>
    <xdr:to>
      <xdr:col>9</xdr:col>
      <xdr:colOff>85725</xdr:colOff>
      <xdr:row>42</xdr:row>
      <xdr:rowOff>57149</xdr:rowOff>
    </xdr:to>
    <xdr:graphicFrame macro="">
      <xdr:nvGraphicFramePr>
        <xdr:cNvPr id="5" name="グラフ 4">
          <a:extLst>
            <a:ext uri="{FF2B5EF4-FFF2-40B4-BE49-F238E27FC236}">
              <a16:creationId xmlns:a16="http://schemas.microsoft.com/office/drawing/2014/main" xmlns="" id="{7EBCD62E-B168-47B5-8163-7F0476A134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409575</xdr:colOff>
      <xdr:row>41</xdr:row>
      <xdr:rowOff>104775</xdr:rowOff>
    </xdr:from>
    <xdr:to>
      <xdr:col>1</xdr:col>
      <xdr:colOff>104775</xdr:colOff>
      <xdr:row>41</xdr:row>
      <xdr:rowOff>323850</xdr:rowOff>
    </xdr:to>
    <xdr:sp macro="" textlink="">
      <xdr:nvSpPr>
        <xdr:cNvPr id="6" name="テキスト ボックス 5">
          <a:extLst>
            <a:ext uri="{FF2B5EF4-FFF2-40B4-BE49-F238E27FC236}">
              <a16:creationId xmlns:a16="http://schemas.microsoft.com/office/drawing/2014/main" xmlns="" id="{379AEC7F-6A97-466E-AF64-7BEC0745F314}"/>
            </a:ext>
          </a:extLst>
        </xdr:cNvPr>
        <xdr:cNvSpPr txBox="1"/>
      </xdr:nvSpPr>
      <xdr:spPr>
        <a:xfrm>
          <a:off x="412750" y="10102850"/>
          <a:ext cx="533400" cy="215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（千人）</a:t>
          </a:r>
        </a:p>
      </xdr:txBody>
    </xdr:sp>
    <xdr:clientData/>
  </xdr:twoCellAnchor>
  <xdr:twoCellAnchor>
    <xdr:from>
      <xdr:col>4</xdr:col>
      <xdr:colOff>783981</xdr:colOff>
      <xdr:row>41</xdr:row>
      <xdr:rowOff>131885</xdr:rowOff>
    </xdr:from>
    <xdr:to>
      <xdr:col>5</xdr:col>
      <xdr:colOff>417635</xdr:colOff>
      <xdr:row>41</xdr:row>
      <xdr:rowOff>344364</xdr:rowOff>
    </xdr:to>
    <xdr:sp macro="" textlink="">
      <xdr:nvSpPr>
        <xdr:cNvPr id="7" name="テキスト ボックス 6">
          <a:extLst>
            <a:ext uri="{FF2B5EF4-FFF2-40B4-BE49-F238E27FC236}">
              <a16:creationId xmlns:a16="http://schemas.microsoft.com/office/drawing/2014/main" xmlns="" id="{790074DA-B64E-4135-8B5F-A4D59730C76F}"/>
            </a:ext>
          </a:extLst>
        </xdr:cNvPr>
        <xdr:cNvSpPr txBox="1"/>
      </xdr:nvSpPr>
      <xdr:spPr>
        <a:xfrm>
          <a:off x="3724031" y="10126785"/>
          <a:ext cx="503604" cy="2124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（千人）</a:t>
          </a:r>
          <a:endParaRPr kumimoji="1" lang="en-US" altLang="ja-JP" sz="7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119063</xdr:colOff>
      <xdr:row>30</xdr:row>
      <xdr:rowOff>63499</xdr:rowOff>
    </xdr:from>
    <xdr:to>
      <xdr:col>9</xdr:col>
      <xdr:colOff>762000</xdr:colOff>
      <xdr:row>40</xdr:row>
      <xdr:rowOff>133350</xdr:rowOff>
    </xdr:to>
    <xdr:graphicFrame macro="">
      <xdr:nvGraphicFramePr>
        <xdr:cNvPr id="2" name="グラフ 1">
          <a:extLst>
            <a:ext uri="{FF2B5EF4-FFF2-40B4-BE49-F238E27FC236}">
              <a16:creationId xmlns:a16="http://schemas.microsoft.com/office/drawing/2014/main" xmlns="" id="{6648E96C-D7B9-4EF6-A1AB-DC98CE89B5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47625</xdr:colOff>
      <xdr:row>39</xdr:row>
      <xdr:rowOff>85724</xdr:rowOff>
    </xdr:from>
    <xdr:to>
      <xdr:col>2</xdr:col>
      <xdr:colOff>142875</xdr:colOff>
      <xdr:row>40</xdr:row>
      <xdr:rowOff>114299</xdr:rowOff>
    </xdr:to>
    <xdr:sp macro="" textlink="">
      <xdr:nvSpPr>
        <xdr:cNvPr id="3" name="テキスト ボックス 2">
          <a:extLst>
            <a:ext uri="{FF2B5EF4-FFF2-40B4-BE49-F238E27FC236}">
              <a16:creationId xmlns:a16="http://schemas.microsoft.com/office/drawing/2014/main" xmlns="" id="{1F821274-1EB4-4814-B50C-1D27911EB961}"/>
            </a:ext>
          </a:extLst>
        </xdr:cNvPr>
        <xdr:cNvSpPr txBox="1"/>
      </xdr:nvSpPr>
      <xdr:spPr>
        <a:xfrm>
          <a:off x="209550" y="6943724"/>
          <a:ext cx="533400" cy="200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（千人）</a:t>
          </a:r>
          <a:endParaRPr kumimoji="1" lang="en-US" altLang="ja-JP" sz="700"/>
        </a:p>
      </xdr:txBody>
    </xdr:sp>
    <xdr:clientData/>
  </xdr:twoCellAnchor>
  <xdr:twoCellAnchor>
    <xdr:from>
      <xdr:col>0</xdr:col>
      <xdr:colOff>81397</xdr:colOff>
      <xdr:row>42</xdr:row>
      <xdr:rowOff>29442</xdr:rowOff>
    </xdr:from>
    <xdr:to>
      <xdr:col>9</xdr:col>
      <xdr:colOff>762001</xdr:colOff>
      <xdr:row>52</xdr:row>
      <xdr:rowOff>105642</xdr:rowOff>
    </xdr:to>
    <xdr:graphicFrame macro="">
      <xdr:nvGraphicFramePr>
        <xdr:cNvPr id="4" name="グラフ 3">
          <a:extLst>
            <a:ext uri="{FF2B5EF4-FFF2-40B4-BE49-F238E27FC236}">
              <a16:creationId xmlns:a16="http://schemas.microsoft.com/office/drawing/2014/main" xmlns="" id="{2DAA1C21-4AE1-46BF-AEED-BCD6CB1AD7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152400</xdr:colOff>
      <xdr:row>51</xdr:row>
      <xdr:rowOff>47625</xdr:rowOff>
    </xdr:from>
    <xdr:to>
      <xdr:col>2</xdr:col>
      <xdr:colOff>66675</xdr:colOff>
      <xdr:row>52</xdr:row>
      <xdr:rowOff>104775</xdr:rowOff>
    </xdr:to>
    <xdr:sp macro="" textlink="">
      <xdr:nvSpPr>
        <xdr:cNvPr id="5" name="テキスト ボックス 4">
          <a:extLst>
            <a:ext uri="{FF2B5EF4-FFF2-40B4-BE49-F238E27FC236}">
              <a16:creationId xmlns:a16="http://schemas.microsoft.com/office/drawing/2014/main" xmlns="" id="{9569A31D-913A-4818-AE07-D8377CE2F2AC}"/>
            </a:ext>
          </a:extLst>
        </xdr:cNvPr>
        <xdr:cNvSpPr txBox="1"/>
      </xdr:nvSpPr>
      <xdr:spPr>
        <a:xfrm>
          <a:off x="152400" y="9048750"/>
          <a:ext cx="514350"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（千人）</a:t>
          </a:r>
          <a:endParaRPr kumimoji="1" lang="en-US" altLang="ja-JP" sz="7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6903</xdr:colOff>
      <xdr:row>26</xdr:row>
      <xdr:rowOff>33130</xdr:rowOff>
    </xdr:from>
    <xdr:to>
      <xdr:col>8</xdr:col>
      <xdr:colOff>828261</xdr:colOff>
      <xdr:row>38</xdr:row>
      <xdr:rowOff>149087</xdr:rowOff>
    </xdr:to>
    <xdr:graphicFrame macro="">
      <xdr:nvGraphicFramePr>
        <xdr:cNvPr id="2" name="グラフ 1">
          <a:extLst>
            <a:ext uri="{FF2B5EF4-FFF2-40B4-BE49-F238E27FC236}">
              <a16:creationId xmlns:a16="http://schemas.microsoft.com/office/drawing/2014/main" xmlns="" id="{31833EAC-618B-4A77-B507-80E8891A3D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41</xdr:row>
      <xdr:rowOff>33131</xdr:rowOff>
    </xdr:from>
    <xdr:to>
      <xdr:col>8</xdr:col>
      <xdr:colOff>836542</xdr:colOff>
      <xdr:row>53</xdr:row>
      <xdr:rowOff>127001</xdr:rowOff>
    </xdr:to>
    <xdr:graphicFrame macro="">
      <xdr:nvGraphicFramePr>
        <xdr:cNvPr id="3" name="グラフ 2">
          <a:extLst>
            <a:ext uri="{FF2B5EF4-FFF2-40B4-BE49-F238E27FC236}">
              <a16:creationId xmlns:a16="http://schemas.microsoft.com/office/drawing/2014/main" xmlns="" id="{2BAD3CEC-4508-4DE9-9C41-EE42B1E880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91282</xdr:colOff>
      <xdr:row>15</xdr:row>
      <xdr:rowOff>99218</xdr:rowOff>
    </xdr:from>
    <xdr:to>
      <xdr:col>0</xdr:col>
      <xdr:colOff>313532</xdr:colOff>
      <xdr:row>16</xdr:row>
      <xdr:rowOff>107156</xdr:rowOff>
    </xdr:to>
    <xdr:sp macro="" textlink="">
      <xdr:nvSpPr>
        <xdr:cNvPr id="2" name="テキスト ボックス 1">
          <a:extLst>
            <a:ext uri="{FF2B5EF4-FFF2-40B4-BE49-F238E27FC236}">
              <a16:creationId xmlns:a16="http://schemas.microsoft.com/office/drawing/2014/main" xmlns="" id="{9257B855-5E41-4A16-A634-18E4DDD1648B}"/>
            </a:ext>
          </a:extLst>
        </xdr:cNvPr>
        <xdr:cNvSpPr txBox="1"/>
      </xdr:nvSpPr>
      <xdr:spPr>
        <a:xfrm rot="5400000">
          <a:off x="93663" y="3268662"/>
          <a:ext cx="217488" cy="222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7</a:t>
          </a:r>
          <a:endParaRPr kumimoji="1" lang="ja-JP" altLang="en-US" sz="105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28575</xdr:colOff>
      <xdr:row>47</xdr:row>
      <xdr:rowOff>161926</xdr:rowOff>
    </xdr:from>
    <xdr:to>
      <xdr:col>0</xdr:col>
      <xdr:colOff>214314</xdr:colOff>
      <xdr:row>50</xdr:row>
      <xdr:rowOff>61916</xdr:rowOff>
    </xdr:to>
    <xdr:sp macro="" textlink="">
      <xdr:nvSpPr>
        <xdr:cNvPr id="3" name="テキスト ボックス 2">
          <a:extLst>
            <a:ext uri="{FF2B5EF4-FFF2-40B4-BE49-F238E27FC236}">
              <a16:creationId xmlns:a16="http://schemas.microsoft.com/office/drawing/2014/main" xmlns="" id="{110E00C8-BD35-4EBF-B028-81D776F18473}"/>
            </a:ext>
          </a:extLst>
        </xdr:cNvPr>
        <xdr:cNvSpPr txBox="1"/>
      </xdr:nvSpPr>
      <xdr:spPr>
        <a:xfrm rot="5400000">
          <a:off x="-85725" y="9867901"/>
          <a:ext cx="414340" cy="18573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13</a:t>
          </a:r>
          <a:endParaRPr kumimoji="1" lang="ja-JP" altLang="en-US" sz="105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38101</xdr:colOff>
      <xdr:row>4</xdr:row>
      <xdr:rowOff>0</xdr:rowOff>
    </xdr:from>
    <xdr:to>
      <xdr:col>13</xdr:col>
      <xdr:colOff>352424</xdr:colOff>
      <xdr:row>35</xdr:row>
      <xdr:rowOff>714375</xdr:rowOff>
    </xdr:to>
    <xdr:graphicFrame macro="">
      <xdr:nvGraphicFramePr>
        <xdr:cNvPr id="2" name="グラフ 2">
          <a:extLst>
            <a:ext uri="{FF2B5EF4-FFF2-40B4-BE49-F238E27FC236}">
              <a16:creationId xmlns:a16="http://schemas.microsoft.com/office/drawing/2014/main" xmlns="" id="{C1C36997-893F-45BA-A362-FCBEA8FB65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658466</xdr:colOff>
      <xdr:row>12</xdr:row>
      <xdr:rowOff>165238</xdr:rowOff>
    </xdr:from>
    <xdr:to>
      <xdr:col>1</xdr:col>
      <xdr:colOff>687456</xdr:colOff>
      <xdr:row>14</xdr:row>
      <xdr:rowOff>117613</xdr:rowOff>
    </xdr:to>
    <xdr:sp macro="" textlink="">
      <xdr:nvSpPr>
        <xdr:cNvPr id="3" name="角丸四角形吹き出し 2">
          <a:extLst>
            <a:ext uri="{FF2B5EF4-FFF2-40B4-BE49-F238E27FC236}">
              <a16:creationId xmlns:a16="http://schemas.microsoft.com/office/drawing/2014/main" xmlns="" id="{D986F1DA-DEB9-4F71-8541-E05A59AD5994}"/>
            </a:ext>
          </a:extLst>
        </xdr:cNvPr>
        <xdr:cNvSpPr/>
      </xdr:nvSpPr>
      <xdr:spPr>
        <a:xfrm>
          <a:off x="658466" y="2441713"/>
          <a:ext cx="857665" cy="295275"/>
        </a:xfrm>
        <a:prstGeom prst="wedgeRoundRectCallout">
          <a:avLst>
            <a:gd name="adj1" fmla="val -31492"/>
            <a:gd name="adj2" fmla="val 226041"/>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chemeClr val="tx1"/>
              </a:solidFill>
            </a:rPr>
            <a:t>黒壁オープン</a:t>
          </a:r>
          <a:endParaRPr kumimoji="1" lang="en-US" altLang="ja-JP" sz="800">
            <a:solidFill>
              <a:schemeClr val="tx1"/>
            </a:solidFill>
          </a:endParaRPr>
        </a:p>
        <a:p>
          <a:pPr algn="ctr">
            <a:lnSpc>
              <a:spcPts val="1200"/>
            </a:lnSpc>
          </a:pPr>
          <a:endParaRPr kumimoji="1" lang="ja-JP" altLang="en-US" sz="1100">
            <a:solidFill>
              <a:schemeClr val="tx1"/>
            </a:solidFill>
          </a:endParaRPr>
        </a:p>
      </xdr:txBody>
    </xdr:sp>
    <xdr:clientData/>
  </xdr:twoCellAnchor>
  <xdr:twoCellAnchor>
    <xdr:from>
      <xdr:col>1</xdr:col>
      <xdr:colOff>844836</xdr:colOff>
      <xdr:row>9</xdr:row>
      <xdr:rowOff>75802</xdr:rowOff>
    </xdr:from>
    <xdr:to>
      <xdr:col>2</xdr:col>
      <xdr:colOff>1024971</xdr:colOff>
      <xdr:row>12</xdr:row>
      <xdr:rowOff>16150</xdr:rowOff>
    </xdr:to>
    <xdr:sp macro="" textlink="">
      <xdr:nvSpPr>
        <xdr:cNvPr id="4" name="角丸四角形吹き出し 3">
          <a:extLst>
            <a:ext uri="{FF2B5EF4-FFF2-40B4-BE49-F238E27FC236}">
              <a16:creationId xmlns:a16="http://schemas.microsoft.com/office/drawing/2014/main" xmlns="" id="{82F94CE5-87A8-4FBC-8728-3E97FE79687A}"/>
            </a:ext>
          </a:extLst>
        </xdr:cNvPr>
        <xdr:cNvSpPr/>
      </xdr:nvSpPr>
      <xdr:spPr>
        <a:xfrm>
          <a:off x="1673511" y="1837927"/>
          <a:ext cx="1437435" cy="454698"/>
        </a:xfrm>
        <a:prstGeom prst="wedgeRoundRectCallout">
          <a:avLst>
            <a:gd name="adj1" fmla="val 50689"/>
            <a:gd name="adj2" fmla="val 103386"/>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chemeClr val="tx1"/>
              </a:solidFill>
            </a:rPr>
            <a:t>・ブルーメの丘オープン</a:t>
          </a:r>
          <a:endParaRPr kumimoji="1" lang="en-US" altLang="ja-JP" sz="800">
            <a:solidFill>
              <a:schemeClr val="tx1"/>
            </a:solidFill>
          </a:endParaRPr>
        </a:p>
        <a:p>
          <a:pPr algn="ctr"/>
          <a:r>
            <a:rPr kumimoji="1" lang="ja-JP" altLang="en-US" sz="800">
              <a:solidFill>
                <a:schemeClr val="tx1"/>
              </a:solidFill>
            </a:rPr>
            <a:t>・彦根城天守閣改修完了</a:t>
          </a:r>
          <a:endParaRPr kumimoji="1" lang="en-US" altLang="ja-JP" sz="800">
            <a:solidFill>
              <a:schemeClr val="tx1"/>
            </a:solidFill>
          </a:endParaRPr>
        </a:p>
        <a:p>
          <a:pPr algn="ctr"/>
          <a:endParaRPr kumimoji="1" lang="en-US" altLang="ja-JP" sz="800">
            <a:solidFill>
              <a:schemeClr val="tx1"/>
            </a:solidFill>
          </a:endParaRPr>
        </a:p>
        <a:p>
          <a:pPr algn="ctr"/>
          <a:endParaRPr kumimoji="1" lang="ja-JP" altLang="en-US" sz="1100">
            <a:solidFill>
              <a:schemeClr val="tx1"/>
            </a:solidFill>
          </a:endParaRPr>
        </a:p>
      </xdr:txBody>
    </xdr:sp>
    <xdr:clientData/>
  </xdr:twoCellAnchor>
  <xdr:twoCellAnchor>
    <xdr:from>
      <xdr:col>2</xdr:col>
      <xdr:colOff>795130</xdr:colOff>
      <xdr:row>6</xdr:row>
      <xdr:rowOff>3313</xdr:rowOff>
    </xdr:from>
    <xdr:to>
      <xdr:col>3</xdr:col>
      <xdr:colOff>869673</xdr:colOff>
      <xdr:row>8</xdr:row>
      <xdr:rowOff>139148</xdr:rowOff>
    </xdr:to>
    <xdr:sp macro="" textlink="">
      <xdr:nvSpPr>
        <xdr:cNvPr id="5" name="角丸四角形吹き出し 4">
          <a:extLst>
            <a:ext uri="{FF2B5EF4-FFF2-40B4-BE49-F238E27FC236}">
              <a16:creationId xmlns:a16="http://schemas.microsoft.com/office/drawing/2014/main" xmlns="" id="{95DE0038-68B1-4B70-BCA1-E7977885A943}"/>
            </a:ext>
          </a:extLst>
        </xdr:cNvPr>
        <xdr:cNvSpPr/>
      </xdr:nvSpPr>
      <xdr:spPr>
        <a:xfrm>
          <a:off x="2881105" y="1251088"/>
          <a:ext cx="1350893" cy="478735"/>
        </a:xfrm>
        <a:prstGeom prst="wedgeRoundRectCallout">
          <a:avLst>
            <a:gd name="adj1" fmla="val 46530"/>
            <a:gd name="adj2" fmla="val 200528"/>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solidFill>
            </a:rPr>
            <a:t>滋賀デスティネーションキャンペーン</a:t>
          </a:r>
          <a:endParaRPr kumimoji="1" lang="en-US" altLang="ja-JP" sz="800">
            <a:solidFill>
              <a:schemeClr val="tx1"/>
            </a:solidFill>
          </a:endParaRPr>
        </a:p>
        <a:p>
          <a:pPr algn="l"/>
          <a:endParaRPr kumimoji="1" lang="en-US" altLang="ja-JP" sz="800">
            <a:solidFill>
              <a:schemeClr val="tx1"/>
            </a:solidFill>
          </a:endParaRPr>
        </a:p>
        <a:p>
          <a:pPr algn="l"/>
          <a:endParaRPr kumimoji="1" lang="ja-JP" altLang="en-US" sz="1100">
            <a:solidFill>
              <a:schemeClr val="tx1"/>
            </a:solidFill>
          </a:endParaRPr>
        </a:p>
      </xdr:txBody>
    </xdr:sp>
    <xdr:clientData/>
  </xdr:twoCellAnchor>
  <xdr:twoCellAnchor>
    <xdr:from>
      <xdr:col>6</xdr:col>
      <xdr:colOff>115956</xdr:colOff>
      <xdr:row>18</xdr:row>
      <xdr:rowOff>76200</xdr:rowOff>
    </xdr:from>
    <xdr:to>
      <xdr:col>7</xdr:col>
      <xdr:colOff>654326</xdr:colOff>
      <xdr:row>20</xdr:row>
      <xdr:rowOff>8283</xdr:rowOff>
    </xdr:to>
    <xdr:sp macro="" textlink="">
      <xdr:nvSpPr>
        <xdr:cNvPr id="6" name="角丸四角形吹き出し 5">
          <a:extLst>
            <a:ext uri="{FF2B5EF4-FFF2-40B4-BE49-F238E27FC236}">
              <a16:creationId xmlns:a16="http://schemas.microsoft.com/office/drawing/2014/main" xmlns="" id="{D5C06AF0-960C-454C-8CDD-2EDC13497392}"/>
            </a:ext>
          </a:extLst>
        </xdr:cNvPr>
        <xdr:cNvSpPr/>
      </xdr:nvSpPr>
      <xdr:spPr>
        <a:xfrm>
          <a:off x="5983356" y="3381375"/>
          <a:ext cx="1224170" cy="274983"/>
        </a:xfrm>
        <a:prstGeom prst="wedgeRoundRectCallout">
          <a:avLst>
            <a:gd name="adj1" fmla="val 19343"/>
            <a:gd name="adj2" fmla="val -160941"/>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solidFill>
            </a:rPr>
            <a:t>新名神高速道路開通</a:t>
          </a:r>
          <a:endParaRPr kumimoji="1" lang="en-US" altLang="ja-JP" sz="800">
            <a:solidFill>
              <a:schemeClr val="tx1"/>
            </a:solidFill>
          </a:endParaRPr>
        </a:p>
        <a:p>
          <a:pPr algn="l"/>
          <a:endParaRPr kumimoji="1" lang="en-US" altLang="ja-JP" sz="800">
            <a:solidFill>
              <a:schemeClr val="tx1"/>
            </a:solidFill>
          </a:endParaRPr>
        </a:p>
        <a:p>
          <a:pPr algn="l"/>
          <a:endParaRPr kumimoji="1" lang="ja-JP" altLang="en-US" sz="1100">
            <a:solidFill>
              <a:schemeClr val="tx1"/>
            </a:solidFill>
          </a:endParaRPr>
        </a:p>
      </xdr:txBody>
    </xdr:sp>
    <xdr:clientData/>
  </xdr:twoCellAnchor>
  <xdr:twoCellAnchor>
    <xdr:from>
      <xdr:col>1</xdr:col>
      <xdr:colOff>985631</xdr:colOff>
      <xdr:row>22</xdr:row>
      <xdr:rowOff>115956</xdr:rowOff>
    </xdr:from>
    <xdr:to>
      <xdr:col>2</xdr:col>
      <xdr:colOff>554935</xdr:colOff>
      <xdr:row>27</xdr:row>
      <xdr:rowOff>49695</xdr:rowOff>
    </xdr:to>
    <xdr:sp macro="" textlink="">
      <xdr:nvSpPr>
        <xdr:cNvPr id="7" name="角丸四角形吹き出し 6">
          <a:extLst>
            <a:ext uri="{FF2B5EF4-FFF2-40B4-BE49-F238E27FC236}">
              <a16:creationId xmlns:a16="http://schemas.microsoft.com/office/drawing/2014/main" xmlns="" id="{4AE5872D-76CF-4337-B860-652930F008A8}"/>
            </a:ext>
          </a:extLst>
        </xdr:cNvPr>
        <xdr:cNvSpPr/>
      </xdr:nvSpPr>
      <xdr:spPr>
        <a:xfrm>
          <a:off x="1814306" y="4106931"/>
          <a:ext cx="826604" cy="790989"/>
        </a:xfrm>
        <a:prstGeom prst="wedgeRoundRectCallout">
          <a:avLst>
            <a:gd name="adj1" fmla="val 39185"/>
            <a:gd name="adj2" fmla="val -71315"/>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solidFill>
            </a:rPr>
            <a:t>・阪神淡路大震災</a:t>
          </a:r>
          <a:endParaRPr kumimoji="1" lang="en-US" altLang="ja-JP" sz="800">
            <a:solidFill>
              <a:schemeClr val="tx1"/>
            </a:solidFill>
          </a:endParaRPr>
        </a:p>
        <a:p>
          <a:pPr algn="l"/>
          <a:r>
            <a:rPr kumimoji="1" lang="ja-JP" altLang="en-US" sz="800">
              <a:solidFill>
                <a:schemeClr val="tx1"/>
              </a:solidFill>
            </a:rPr>
            <a:t>・彦根城天守閣改修</a:t>
          </a:r>
          <a:endParaRPr kumimoji="1" lang="en-US" altLang="ja-JP" sz="800">
            <a:solidFill>
              <a:schemeClr val="tx1"/>
            </a:solidFill>
          </a:endParaRPr>
        </a:p>
        <a:p>
          <a:pPr algn="l">
            <a:lnSpc>
              <a:spcPts val="1200"/>
            </a:lnSpc>
          </a:pPr>
          <a:endParaRPr kumimoji="1" lang="ja-JP" altLang="en-US" sz="1100">
            <a:solidFill>
              <a:schemeClr val="tx1"/>
            </a:solidFill>
          </a:endParaRPr>
        </a:p>
      </xdr:txBody>
    </xdr:sp>
    <xdr:clientData/>
  </xdr:twoCellAnchor>
  <xdr:twoCellAnchor>
    <xdr:from>
      <xdr:col>2</xdr:col>
      <xdr:colOff>613465</xdr:colOff>
      <xdr:row>23</xdr:row>
      <xdr:rowOff>28578</xdr:rowOff>
    </xdr:from>
    <xdr:to>
      <xdr:col>3</xdr:col>
      <xdr:colOff>989358</xdr:colOff>
      <xdr:row>26</xdr:row>
      <xdr:rowOff>123828</xdr:rowOff>
    </xdr:to>
    <xdr:sp macro="" textlink="">
      <xdr:nvSpPr>
        <xdr:cNvPr id="8" name="角丸四角形吹き出し 7">
          <a:extLst>
            <a:ext uri="{FF2B5EF4-FFF2-40B4-BE49-F238E27FC236}">
              <a16:creationId xmlns:a16="http://schemas.microsoft.com/office/drawing/2014/main" xmlns="" id="{C1915CC8-14B9-4BA7-B20B-173C0FBEA0AE}"/>
            </a:ext>
          </a:extLst>
        </xdr:cNvPr>
        <xdr:cNvSpPr/>
      </xdr:nvSpPr>
      <xdr:spPr>
        <a:xfrm>
          <a:off x="2699440" y="4191003"/>
          <a:ext cx="1652243" cy="609600"/>
        </a:xfrm>
        <a:prstGeom prst="wedgeRoundRectCallout">
          <a:avLst>
            <a:gd name="adj1" fmla="val -34182"/>
            <a:gd name="adj2" fmla="val -164469"/>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solidFill>
            </a:rPr>
            <a:t>・琵琶湖博物館オープン</a:t>
          </a:r>
          <a:endParaRPr kumimoji="1" lang="en-US" altLang="ja-JP" sz="800">
            <a:solidFill>
              <a:schemeClr val="tx1"/>
            </a:solidFill>
          </a:endParaRPr>
        </a:p>
        <a:p>
          <a:pPr algn="l"/>
          <a:r>
            <a:rPr kumimoji="1" lang="ja-JP" altLang="en-US" sz="800">
              <a:solidFill>
                <a:schemeClr val="tx1"/>
              </a:solidFill>
            </a:rPr>
            <a:t>・大河ドラマ「秀吉」効果</a:t>
          </a:r>
          <a:endParaRPr kumimoji="1" lang="en-US" altLang="ja-JP" sz="800">
            <a:solidFill>
              <a:schemeClr val="tx1"/>
            </a:solidFill>
          </a:endParaRPr>
        </a:p>
        <a:p>
          <a:pPr algn="l"/>
          <a:r>
            <a:rPr kumimoji="1" lang="ja-JP" altLang="en-US" sz="800">
              <a:solidFill>
                <a:schemeClr val="tx1"/>
              </a:solidFill>
            </a:rPr>
            <a:t>・北近江秀吉博覧会開催</a:t>
          </a:r>
          <a:endParaRPr kumimoji="1" lang="en-US" altLang="ja-JP" sz="800">
            <a:solidFill>
              <a:schemeClr val="tx1"/>
            </a:solidFill>
          </a:endParaRPr>
        </a:p>
      </xdr:txBody>
    </xdr:sp>
    <xdr:clientData/>
  </xdr:twoCellAnchor>
  <xdr:twoCellAnchor>
    <xdr:from>
      <xdr:col>5</xdr:col>
      <xdr:colOff>491988</xdr:colOff>
      <xdr:row>5</xdr:row>
      <xdr:rowOff>55907</xdr:rowOff>
    </xdr:from>
    <xdr:to>
      <xdr:col>7</xdr:col>
      <xdr:colOff>224460</xdr:colOff>
      <xdr:row>8</xdr:row>
      <xdr:rowOff>65432</xdr:rowOff>
    </xdr:to>
    <xdr:sp macro="" textlink="">
      <xdr:nvSpPr>
        <xdr:cNvPr id="9" name="角丸四角形吹き出し 8">
          <a:extLst>
            <a:ext uri="{FF2B5EF4-FFF2-40B4-BE49-F238E27FC236}">
              <a16:creationId xmlns:a16="http://schemas.microsoft.com/office/drawing/2014/main" xmlns="" id="{42A96C1B-7AC2-4E36-B22D-784F9B375FA2}"/>
            </a:ext>
          </a:extLst>
        </xdr:cNvPr>
        <xdr:cNvSpPr/>
      </xdr:nvSpPr>
      <xdr:spPr>
        <a:xfrm>
          <a:off x="5673588" y="1132232"/>
          <a:ext cx="1104072" cy="523875"/>
        </a:xfrm>
        <a:prstGeom prst="wedgeRoundRectCallout">
          <a:avLst>
            <a:gd name="adj1" fmla="val 21658"/>
            <a:gd name="adj2" fmla="val 135826"/>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solidFill>
            </a:rPr>
            <a:t>彦根城築城４００年祭開催</a:t>
          </a:r>
          <a:endParaRPr kumimoji="1" lang="en-US" altLang="ja-JP" sz="800">
            <a:solidFill>
              <a:schemeClr val="tx1"/>
            </a:solidFill>
          </a:endParaRPr>
        </a:p>
        <a:p>
          <a:pPr algn="l">
            <a:lnSpc>
              <a:spcPts val="1200"/>
            </a:lnSpc>
          </a:pPr>
          <a:endParaRPr kumimoji="1" lang="ja-JP" altLang="en-US" sz="1100">
            <a:solidFill>
              <a:schemeClr val="tx1"/>
            </a:solidFill>
          </a:endParaRPr>
        </a:p>
      </xdr:txBody>
    </xdr:sp>
    <xdr:clientData/>
  </xdr:twoCellAnchor>
  <xdr:twoCellAnchor>
    <xdr:from>
      <xdr:col>6</xdr:col>
      <xdr:colOff>432351</xdr:colOff>
      <xdr:row>20</xdr:row>
      <xdr:rowOff>71739</xdr:rowOff>
    </xdr:from>
    <xdr:to>
      <xdr:col>9</xdr:col>
      <xdr:colOff>74543</xdr:colOff>
      <xdr:row>24</xdr:row>
      <xdr:rowOff>10354</xdr:rowOff>
    </xdr:to>
    <xdr:sp macro="" textlink="">
      <xdr:nvSpPr>
        <xdr:cNvPr id="10" name="角丸四角形吹き出し 9">
          <a:extLst>
            <a:ext uri="{FF2B5EF4-FFF2-40B4-BE49-F238E27FC236}">
              <a16:creationId xmlns:a16="http://schemas.microsoft.com/office/drawing/2014/main" xmlns="" id="{39A93F69-C05D-44E3-913D-0163463E97A9}"/>
            </a:ext>
          </a:extLst>
        </xdr:cNvPr>
        <xdr:cNvSpPr/>
      </xdr:nvSpPr>
      <xdr:spPr>
        <a:xfrm>
          <a:off x="6299751" y="3719814"/>
          <a:ext cx="1699592" cy="624415"/>
        </a:xfrm>
        <a:prstGeom prst="wedgeRoundRectCallout">
          <a:avLst>
            <a:gd name="adj1" fmla="val 37899"/>
            <a:gd name="adj2" fmla="val -175627"/>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solidFill>
            </a:rPr>
            <a:t>・東日本大震災</a:t>
          </a:r>
          <a:endParaRPr kumimoji="1" lang="en-US" altLang="ja-JP" sz="800">
            <a:solidFill>
              <a:schemeClr val="tx1"/>
            </a:solidFill>
          </a:endParaRPr>
        </a:p>
        <a:p>
          <a:pPr algn="l"/>
          <a:r>
            <a:rPr kumimoji="1" lang="ja-JP" altLang="en-US" sz="800">
              <a:solidFill>
                <a:schemeClr val="tx1"/>
              </a:solidFill>
            </a:rPr>
            <a:t>・江・浅井三姉妹博覧会開催</a:t>
          </a:r>
          <a:endParaRPr kumimoji="1" lang="en-US" altLang="ja-JP" sz="800">
            <a:solidFill>
              <a:schemeClr val="tx1"/>
            </a:solidFill>
          </a:endParaRPr>
        </a:p>
        <a:p>
          <a:pPr algn="l">
            <a:lnSpc>
              <a:spcPts val="1100"/>
            </a:lnSpc>
          </a:pPr>
          <a:r>
            <a:rPr kumimoji="1" lang="ja-JP" altLang="en-US" sz="800" baseline="0">
              <a:solidFill>
                <a:schemeClr val="tx1"/>
              </a:solidFill>
            </a:rPr>
            <a:t>･</a:t>
          </a:r>
          <a:r>
            <a:rPr kumimoji="1" lang="ja-JP" altLang="en-US" sz="800">
              <a:solidFill>
                <a:schemeClr val="tx1"/>
              </a:solidFill>
            </a:rPr>
            <a:t>法然上人・親鸞聖人大遠忌</a:t>
          </a:r>
        </a:p>
      </xdr:txBody>
    </xdr:sp>
    <xdr:clientData/>
  </xdr:twoCellAnchor>
  <xdr:twoCellAnchor>
    <xdr:from>
      <xdr:col>3</xdr:col>
      <xdr:colOff>19878</xdr:colOff>
      <xdr:row>19</xdr:row>
      <xdr:rowOff>163580</xdr:rowOff>
    </xdr:from>
    <xdr:to>
      <xdr:col>3</xdr:col>
      <xdr:colOff>981903</xdr:colOff>
      <xdr:row>22</xdr:row>
      <xdr:rowOff>84897</xdr:rowOff>
    </xdr:to>
    <xdr:sp macro="" textlink="">
      <xdr:nvSpPr>
        <xdr:cNvPr id="11" name="角丸四角形吹き出し 10">
          <a:extLst>
            <a:ext uri="{FF2B5EF4-FFF2-40B4-BE49-F238E27FC236}">
              <a16:creationId xmlns:a16="http://schemas.microsoft.com/office/drawing/2014/main" xmlns="" id="{56D9A9BD-3694-4AD0-AB7B-388DAD51F686}"/>
            </a:ext>
          </a:extLst>
        </xdr:cNvPr>
        <xdr:cNvSpPr/>
      </xdr:nvSpPr>
      <xdr:spPr>
        <a:xfrm>
          <a:off x="3382203" y="3640205"/>
          <a:ext cx="962025" cy="435667"/>
        </a:xfrm>
        <a:prstGeom prst="wedgeRoundRectCallout">
          <a:avLst>
            <a:gd name="adj1" fmla="val -21662"/>
            <a:gd name="adj2" fmla="val -129551"/>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solidFill>
            </a:rPr>
            <a:t>びわ湖ホールオープン</a:t>
          </a:r>
          <a:endParaRPr kumimoji="1" lang="en-US" altLang="ja-JP" sz="800">
            <a:solidFill>
              <a:schemeClr val="tx1"/>
            </a:solidFill>
          </a:endParaRPr>
        </a:p>
      </xdr:txBody>
    </xdr:sp>
    <xdr:clientData/>
  </xdr:twoCellAnchor>
  <xdr:twoCellAnchor>
    <xdr:from>
      <xdr:col>0</xdr:col>
      <xdr:colOff>626993</xdr:colOff>
      <xdr:row>30</xdr:row>
      <xdr:rowOff>45141</xdr:rowOff>
    </xdr:from>
    <xdr:to>
      <xdr:col>1</xdr:col>
      <xdr:colOff>1235488</xdr:colOff>
      <xdr:row>32</xdr:row>
      <xdr:rowOff>153091</xdr:rowOff>
    </xdr:to>
    <xdr:sp macro="" textlink="">
      <xdr:nvSpPr>
        <xdr:cNvPr id="12" name="角丸四角形吹き出し 11">
          <a:extLst>
            <a:ext uri="{FF2B5EF4-FFF2-40B4-BE49-F238E27FC236}">
              <a16:creationId xmlns:a16="http://schemas.microsoft.com/office/drawing/2014/main" xmlns="" id="{AEA94AF6-3D6D-4A43-A2F4-A298E23B4FA0}"/>
            </a:ext>
          </a:extLst>
        </xdr:cNvPr>
        <xdr:cNvSpPr/>
      </xdr:nvSpPr>
      <xdr:spPr>
        <a:xfrm>
          <a:off x="626993" y="5407716"/>
          <a:ext cx="1437170" cy="450850"/>
        </a:xfrm>
        <a:prstGeom prst="wedgeRoundRectCallout">
          <a:avLst>
            <a:gd name="adj1" fmla="val -43476"/>
            <a:gd name="adj2" fmla="val 102781"/>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大津プリンスホテル</a:t>
          </a:r>
          <a:endParaRPr kumimoji="1" lang="en-US" altLang="ja-JP" sz="800">
            <a:solidFill>
              <a:schemeClr val="tx1"/>
            </a:solidFill>
          </a:endParaRPr>
        </a:p>
        <a:p>
          <a:pPr algn="l"/>
          <a:r>
            <a:rPr kumimoji="1" lang="ja-JP" altLang="en-US" sz="800">
              <a:solidFill>
                <a:schemeClr val="tx1"/>
              </a:solidFill>
            </a:rPr>
            <a:t>平成元年４月オープン</a:t>
          </a:r>
          <a:endParaRPr kumimoji="1" lang="en-US" altLang="ja-JP" sz="800">
            <a:solidFill>
              <a:schemeClr val="tx1"/>
            </a:solidFill>
          </a:endParaRPr>
        </a:p>
        <a:p>
          <a:pPr algn="l">
            <a:lnSpc>
              <a:spcPts val="1200"/>
            </a:lnSpc>
          </a:pPr>
          <a:endParaRPr kumimoji="1" lang="ja-JP" altLang="en-US" sz="1100">
            <a:solidFill>
              <a:schemeClr val="tx1"/>
            </a:solidFill>
          </a:endParaRPr>
        </a:p>
      </xdr:txBody>
    </xdr:sp>
    <xdr:clientData/>
  </xdr:twoCellAnchor>
  <xdr:twoCellAnchor>
    <xdr:from>
      <xdr:col>8</xdr:col>
      <xdr:colOff>240196</xdr:colOff>
      <xdr:row>4</xdr:row>
      <xdr:rowOff>156956</xdr:rowOff>
    </xdr:from>
    <xdr:to>
      <xdr:col>10</xdr:col>
      <xdr:colOff>86141</xdr:colOff>
      <xdr:row>7</xdr:row>
      <xdr:rowOff>41415</xdr:rowOff>
    </xdr:to>
    <xdr:sp macro="" textlink="">
      <xdr:nvSpPr>
        <xdr:cNvPr id="13" name="角丸四角形吹き出し 12">
          <a:extLst>
            <a:ext uri="{FF2B5EF4-FFF2-40B4-BE49-F238E27FC236}">
              <a16:creationId xmlns:a16="http://schemas.microsoft.com/office/drawing/2014/main" xmlns="" id="{7E4AE4B6-0136-4BCB-AE31-2608C88277F4}"/>
            </a:ext>
          </a:extLst>
        </xdr:cNvPr>
        <xdr:cNvSpPr/>
      </xdr:nvSpPr>
      <xdr:spPr>
        <a:xfrm>
          <a:off x="7479196" y="1061831"/>
          <a:ext cx="1217545" cy="398809"/>
        </a:xfrm>
        <a:prstGeom prst="wedgeRoundRectCallout">
          <a:avLst>
            <a:gd name="adj1" fmla="val 68532"/>
            <a:gd name="adj2" fmla="val 185121"/>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800"/>
            </a:lnSpc>
          </a:pPr>
          <a:r>
            <a:rPr kumimoji="1" lang="ja-JP" altLang="en-US" sz="800">
              <a:solidFill>
                <a:schemeClr val="tx1"/>
              </a:solidFill>
            </a:rPr>
            <a:t>ラ</a:t>
          </a:r>
          <a:r>
            <a:rPr kumimoji="1" lang="ja-JP" altLang="en-US" sz="800" baseline="0">
              <a:solidFill>
                <a:schemeClr val="tx1"/>
              </a:solidFill>
            </a:rPr>
            <a:t> </a:t>
          </a:r>
          <a:r>
            <a:rPr kumimoji="1" lang="ja-JP" altLang="en-US" sz="800">
              <a:solidFill>
                <a:schemeClr val="tx1"/>
              </a:solidFill>
            </a:rPr>
            <a:t>コリーナ近江八幡オープン</a:t>
          </a:r>
          <a:endParaRPr kumimoji="1" lang="en-US" altLang="ja-JP" sz="800">
            <a:solidFill>
              <a:schemeClr val="tx1"/>
            </a:solidFill>
          </a:endParaRPr>
        </a:p>
        <a:p>
          <a:pPr algn="l">
            <a:lnSpc>
              <a:spcPts val="800"/>
            </a:lnSpc>
          </a:pPr>
          <a:endParaRPr kumimoji="1" lang="en-US" altLang="ja-JP" sz="800">
            <a:solidFill>
              <a:schemeClr val="tx1"/>
            </a:solidFill>
          </a:endParaRPr>
        </a:p>
        <a:p>
          <a:pPr algn="l">
            <a:lnSpc>
              <a:spcPts val="1100"/>
            </a:lnSpc>
          </a:pPr>
          <a:endParaRPr kumimoji="1" lang="ja-JP" altLang="en-US" sz="1100">
            <a:solidFill>
              <a:schemeClr val="tx1"/>
            </a:solidFill>
          </a:endParaRPr>
        </a:p>
      </xdr:txBody>
    </xdr:sp>
    <xdr:clientData/>
  </xdr:twoCellAnchor>
  <xdr:twoCellAnchor>
    <xdr:from>
      <xdr:col>2</xdr:col>
      <xdr:colOff>269185</xdr:colOff>
      <xdr:row>30</xdr:row>
      <xdr:rowOff>54665</xdr:rowOff>
    </xdr:from>
    <xdr:to>
      <xdr:col>3</xdr:col>
      <xdr:colOff>604630</xdr:colOff>
      <xdr:row>33</xdr:row>
      <xdr:rowOff>4555</xdr:rowOff>
    </xdr:to>
    <xdr:sp macro="" textlink="">
      <xdr:nvSpPr>
        <xdr:cNvPr id="14" name="角丸四角形吹き出し 13">
          <a:extLst>
            <a:ext uri="{FF2B5EF4-FFF2-40B4-BE49-F238E27FC236}">
              <a16:creationId xmlns:a16="http://schemas.microsoft.com/office/drawing/2014/main" xmlns="" id="{3EAB55B0-EF7B-494F-9CC9-E3BECD1F22BA}"/>
            </a:ext>
          </a:extLst>
        </xdr:cNvPr>
        <xdr:cNvSpPr/>
      </xdr:nvSpPr>
      <xdr:spPr>
        <a:xfrm>
          <a:off x="2355160" y="5417240"/>
          <a:ext cx="1611795" cy="464240"/>
        </a:xfrm>
        <a:prstGeom prst="wedgeRoundRectCallout">
          <a:avLst>
            <a:gd name="adj1" fmla="val -46141"/>
            <a:gd name="adj2" fmla="val 93748"/>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琵琶湖ホテル</a:t>
          </a:r>
          <a:endParaRPr kumimoji="1" lang="en-US" altLang="ja-JP" sz="800">
            <a:solidFill>
              <a:schemeClr val="tx1"/>
            </a:solidFill>
          </a:endParaRPr>
        </a:p>
        <a:p>
          <a:pPr algn="l"/>
          <a:r>
            <a:rPr kumimoji="1" lang="ja-JP" altLang="en-US" sz="800">
              <a:solidFill>
                <a:schemeClr val="tx1"/>
              </a:solidFill>
            </a:rPr>
            <a:t>平成１０年１０月移転オープン</a:t>
          </a:r>
          <a:endParaRPr kumimoji="1" lang="en-US" altLang="ja-JP" sz="800">
            <a:solidFill>
              <a:schemeClr val="tx1"/>
            </a:solidFill>
          </a:endParaRPr>
        </a:p>
        <a:p>
          <a:pPr algn="l"/>
          <a:endParaRPr kumimoji="1" lang="en-US" altLang="ja-JP" sz="800">
            <a:solidFill>
              <a:schemeClr val="tx1"/>
            </a:solidFill>
          </a:endParaRPr>
        </a:p>
        <a:p>
          <a:pPr algn="l"/>
          <a:endParaRPr kumimoji="1" lang="ja-JP" altLang="en-US" sz="1100">
            <a:solidFill>
              <a:schemeClr val="tx1"/>
            </a:solidFill>
          </a:endParaRPr>
        </a:p>
      </xdr:txBody>
    </xdr:sp>
    <xdr:clientData/>
  </xdr:twoCellAnchor>
  <xdr:twoCellAnchor>
    <xdr:from>
      <xdr:col>4</xdr:col>
      <xdr:colOff>214934</xdr:colOff>
      <xdr:row>7</xdr:row>
      <xdr:rowOff>41414</xdr:rowOff>
    </xdr:from>
    <xdr:to>
      <xdr:col>5</xdr:col>
      <xdr:colOff>448090</xdr:colOff>
      <xdr:row>9</xdr:row>
      <xdr:rowOff>165239</xdr:rowOff>
    </xdr:to>
    <xdr:sp macro="" textlink="">
      <xdr:nvSpPr>
        <xdr:cNvPr id="15" name="角丸四角形吹き出し 15">
          <a:extLst>
            <a:ext uri="{FF2B5EF4-FFF2-40B4-BE49-F238E27FC236}">
              <a16:creationId xmlns:a16="http://schemas.microsoft.com/office/drawing/2014/main" xmlns="" id="{F61DB0D8-1B18-48C4-9A93-E6B69CBFEB40}"/>
            </a:ext>
          </a:extLst>
        </xdr:cNvPr>
        <xdr:cNvSpPr/>
      </xdr:nvSpPr>
      <xdr:spPr>
        <a:xfrm>
          <a:off x="4710734" y="1460639"/>
          <a:ext cx="918956" cy="466725"/>
        </a:xfrm>
        <a:prstGeom prst="wedgeRoundRectCallout">
          <a:avLst>
            <a:gd name="adj1" fmla="val 77280"/>
            <a:gd name="adj2" fmla="val 115336"/>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solidFill>
            </a:rPr>
            <a:t>大河ドラマ「功名が辻」効果</a:t>
          </a:r>
          <a:endParaRPr kumimoji="1" lang="ja-JP" altLang="en-US" sz="1100">
            <a:solidFill>
              <a:schemeClr val="tx1"/>
            </a:solidFill>
          </a:endParaRPr>
        </a:p>
      </xdr:txBody>
    </xdr:sp>
    <xdr:clientData/>
  </xdr:twoCellAnchor>
  <xdr:twoCellAnchor>
    <xdr:from>
      <xdr:col>2</xdr:col>
      <xdr:colOff>763360</xdr:colOff>
      <xdr:row>1</xdr:row>
      <xdr:rowOff>21771</xdr:rowOff>
    </xdr:from>
    <xdr:to>
      <xdr:col>8</xdr:col>
      <xdr:colOff>668111</xdr:colOff>
      <xdr:row>2</xdr:row>
      <xdr:rowOff>349703</xdr:rowOff>
    </xdr:to>
    <xdr:sp macro="" textlink="">
      <xdr:nvSpPr>
        <xdr:cNvPr id="16" name="テキスト ボックス 15">
          <a:extLst>
            <a:ext uri="{FF2B5EF4-FFF2-40B4-BE49-F238E27FC236}">
              <a16:creationId xmlns:a16="http://schemas.microsoft.com/office/drawing/2014/main" xmlns="" id="{2E89B819-28AE-4BD9-969E-4E20F5551B28}"/>
            </a:ext>
          </a:extLst>
        </xdr:cNvPr>
        <xdr:cNvSpPr txBox="1"/>
      </xdr:nvSpPr>
      <xdr:spPr>
        <a:xfrm>
          <a:off x="2849335" y="193221"/>
          <a:ext cx="5057776" cy="499382"/>
        </a:xfrm>
        <a:prstGeom prst="rect">
          <a:avLst/>
        </a:prstGeom>
        <a:blipFill>
          <a:blip xmlns:r="http://schemas.openxmlformats.org/officeDocument/2006/relationships" r:embed="rId2"/>
          <a:tile tx="0" ty="0" sx="100000" sy="100000" flip="none" algn="tl"/>
        </a:blipFill>
        <a:ln w="9525" cmpd="sng">
          <a:solidFill>
            <a:schemeClr val="lt1">
              <a:shade val="50000"/>
            </a:schemeClr>
          </a:solidFill>
        </a:ln>
        <a:effectLst>
          <a:outerShdw dist="127000" dir="2400000" algn="ctr" rotWithShape="0">
            <a:srgbClr val="000000">
              <a:alpha val="43137"/>
            </a:srgb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１０．観 光 入 込 客 数 推 移</a:t>
          </a:r>
        </a:p>
      </xdr:txBody>
    </xdr:sp>
    <xdr:clientData/>
  </xdr:twoCellAnchor>
  <xdr:twoCellAnchor>
    <xdr:from>
      <xdr:col>10</xdr:col>
      <xdr:colOff>124239</xdr:colOff>
      <xdr:row>4</xdr:row>
      <xdr:rowOff>94007</xdr:rowOff>
    </xdr:from>
    <xdr:to>
      <xdr:col>11</xdr:col>
      <xdr:colOff>256761</xdr:colOff>
      <xdr:row>8</xdr:row>
      <xdr:rowOff>24848</xdr:rowOff>
    </xdr:to>
    <xdr:sp macro="" textlink="">
      <xdr:nvSpPr>
        <xdr:cNvPr id="17" name="角丸四角形吹き出し 7">
          <a:extLst>
            <a:ext uri="{FF2B5EF4-FFF2-40B4-BE49-F238E27FC236}">
              <a16:creationId xmlns:a16="http://schemas.microsoft.com/office/drawing/2014/main" xmlns="" id="{B9A14CCB-0BDA-4A4A-90CE-F08B0D417DBD}"/>
            </a:ext>
          </a:extLst>
        </xdr:cNvPr>
        <xdr:cNvSpPr/>
      </xdr:nvSpPr>
      <xdr:spPr>
        <a:xfrm>
          <a:off x="8734839" y="998882"/>
          <a:ext cx="818322" cy="616641"/>
        </a:xfrm>
        <a:prstGeom prst="wedgeRoundRectCallout">
          <a:avLst>
            <a:gd name="adj1" fmla="val 62172"/>
            <a:gd name="adj2" fmla="val 46757"/>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solidFill>
            </a:rPr>
            <a:t>「水の文化ぐるっと博」開催</a:t>
          </a:r>
          <a:endParaRPr kumimoji="1" lang="en-US" altLang="ja-JP" sz="800">
            <a:solidFill>
              <a:schemeClr val="tx1"/>
            </a:solidFill>
          </a:endParaRPr>
        </a:p>
        <a:p>
          <a:pPr algn="l"/>
          <a:endParaRPr kumimoji="1" lang="ja-JP" altLang="en-US" sz="1100">
            <a:solidFill>
              <a:schemeClr val="tx1"/>
            </a:solidFill>
          </a:endParaRPr>
        </a:p>
      </xdr:txBody>
    </xdr:sp>
    <xdr:clientData/>
  </xdr:twoCellAnchor>
  <xdr:twoCellAnchor>
    <xdr:from>
      <xdr:col>9</xdr:col>
      <xdr:colOff>49696</xdr:colOff>
      <xdr:row>17</xdr:row>
      <xdr:rowOff>30647</xdr:rowOff>
    </xdr:from>
    <xdr:to>
      <xdr:col>10</xdr:col>
      <xdr:colOff>596347</xdr:colOff>
      <xdr:row>19</xdr:row>
      <xdr:rowOff>149087</xdr:rowOff>
    </xdr:to>
    <xdr:sp macro="" textlink="">
      <xdr:nvSpPr>
        <xdr:cNvPr id="18" name="角丸四角形吹き出し 7">
          <a:extLst>
            <a:ext uri="{FF2B5EF4-FFF2-40B4-BE49-F238E27FC236}">
              <a16:creationId xmlns:a16="http://schemas.microsoft.com/office/drawing/2014/main" xmlns="" id="{D265E6FC-6413-4987-B0D5-EEA29DE22064}"/>
            </a:ext>
          </a:extLst>
        </xdr:cNvPr>
        <xdr:cNvSpPr/>
      </xdr:nvSpPr>
      <xdr:spPr>
        <a:xfrm>
          <a:off x="7974496" y="3164372"/>
          <a:ext cx="1232451" cy="461340"/>
        </a:xfrm>
        <a:prstGeom prst="wedgeRoundRectCallout">
          <a:avLst>
            <a:gd name="adj1" fmla="val 104192"/>
            <a:gd name="adj2" fmla="val -192342"/>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solidFill>
            </a:rPr>
            <a:t>「虹色の旅へ。滋賀・びわ湖」開催</a:t>
          </a:r>
          <a:endParaRPr kumimoji="1" lang="en-US" altLang="ja-JP" sz="800">
            <a:solidFill>
              <a:schemeClr val="tx1"/>
            </a:solidFill>
          </a:endParaRPr>
        </a:p>
        <a:p>
          <a:pPr algn="l"/>
          <a:endParaRPr kumimoji="1" lang="ja-JP" altLang="en-US" sz="1100">
            <a:solidFill>
              <a:schemeClr val="tx1"/>
            </a:solidFill>
          </a:endParaRPr>
        </a:p>
      </xdr:txBody>
    </xdr:sp>
    <xdr:clientData/>
  </xdr:twoCellAnchor>
  <xdr:twoCellAnchor>
    <xdr:from>
      <xdr:col>11</xdr:col>
      <xdr:colOff>306456</xdr:colOff>
      <xdr:row>4</xdr:row>
      <xdr:rowOff>49696</xdr:rowOff>
    </xdr:from>
    <xdr:to>
      <xdr:col>12</xdr:col>
      <xdr:colOff>422412</xdr:colOff>
      <xdr:row>6</xdr:row>
      <xdr:rowOff>149086</xdr:rowOff>
    </xdr:to>
    <xdr:sp macro="" textlink="">
      <xdr:nvSpPr>
        <xdr:cNvPr id="19" name="角丸四角形吹き出し 16">
          <a:extLst>
            <a:ext uri="{FF2B5EF4-FFF2-40B4-BE49-F238E27FC236}">
              <a16:creationId xmlns:a16="http://schemas.microsoft.com/office/drawing/2014/main" xmlns="" id="{0D31411C-F51B-4A0C-9032-7F0809F6B79A}"/>
            </a:ext>
          </a:extLst>
        </xdr:cNvPr>
        <xdr:cNvSpPr/>
      </xdr:nvSpPr>
      <xdr:spPr>
        <a:xfrm>
          <a:off x="9602856" y="954571"/>
          <a:ext cx="801756" cy="442290"/>
        </a:xfrm>
        <a:prstGeom prst="wedgeRoundRectCallout">
          <a:avLst>
            <a:gd name="adj1" fmla="val 32065"/>
            <a:gd name="adj2" fmla="val 63715"/>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800"/>
            </a:lnSpc>
          </a:pPr>
          <a:r>
            <a:rPr kumimoji="1" lang="ja-JP" altLang="en-US" sz="800">
              <a:solidFill>
                <a:schemeClr val="tx1"/>
              </a:solidFill>
            </a:rPr>
            <a:t>新元号「令和」発表</a:t>
          </a:r>
          <a:endParaRPr kumimoji="1" lang="ja-JP" altLang="en-US" sz="1100">
            <a:solidFill>
              <a:schemeClr val="tx1"/>
            </a:solidFill>
          </a:endParaRPr>
        </a:p>
      </xdr:txBody>
    </xdr:sp>
    <xdr:clientData/>
  </xdr:twoCellAnchor>
  <xdr:twoCellAnchor>
    <xdr:from>
      <xdr:col>13</xdr:col>
      <xdr:colOff>8283</xdr:colOff>
      <xdr:row>35</xdr:row>
      <xdr:rowOff>482046</xdr:rowOff>
    </xdr:from>
    <xdr:to>
      <xdr:col>13</xdr:col>
      <xdr:colOff>472108</xdr:colOff>
      <xdr:row>35</xdr:row>
      <xdr:rowOff>753718</xdr:rowOff>
    </xdr:to>
    <xdr:sp macro="" textlink="">
      <xdr:nvSpPr>
        <xdr:cNvPr id="20" name="テキスト ボックス 19">
          <a:extLst>
            <a:ext uri="{FF2B5EF4-FFF2-40B4-BE49-F238E27FC236}">
              <a16:creationId xmlns:a16="http://schemas.microsoft.com/office/drawing/2014/main" xmlns="" id="{65A3E2F2-F962-414E-A9C2-F74D97E93E52}"/>
            </a:ext>
          </a:extLst>
        </xdr:cNvPr>
        <xdr:cNvSpPr txBox="1"/>
      </xdr:nvSpPr>
      <xdr:spPr>
        <a:xfrm>
          <a:off x="10676283" y="6701871"/>
          <a:ext cx="463825" cy="2716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mn-ea"/>
              <a:ea typeface="+mn-ea"/>
            </a:rPr>
            <a:t>（年）</a:t>
          </a:r>
        </a:p>
      </xdr:txBody>
    </xdr:sp>
    <xdr:clientData/>
  </xdr:twoCellAnchor>
  <xdr:twoCellAnchor>
    <xdr:from>
      <xdr:col>1</xdr:col>
      <xdr:colOff>741291</xdr:colOff>
      <xdr:row>12</xdr:row>
      <xdr:rowOff>123825</xdr:rowOff>
    </xdr:from>
    <xdr:to>
      <xdr:col>2</xdr:col>
      <xdr:colOff>439615</xdr:colOff>
      <xdr:row>14</xdr:row>
      <xdr:rowOff>76200</xdr:rowOff>
    </xdr:to>
    <xdr:sp macro="" textlink="">
      <xdr:nvSpPr>
        <xdr:cNvPr id="21" name="角丸四角形吹き出し 2">
          <a:extLst>
            <a:ext uri="{FF2B5EF4-FFF2-40B4-BE49-F238E27FC236}">
              <a16:creationId xmlns:a16="http://schemas.microsoft.com/office/drawing/2014/main" xmlns="" id="{F3FD49F0-E2A9-480B-84E2-2BA58BF38A5F}"/>
            </a:ext>
          </a:extLst>
        </xdr:cNvPr>
        <xdr:cNvSpPr/>
      </xdr:nvSpPr>
      <xdr:spPr>
        <a:xfrm>
          <a:off x="1569966" y="2400300"/>
          <a:ext cx="955624" cy="295275"/>
        </a:xfrm>
        <a:prstGeom prst="wedgeRoundRectCallout">
          <a:avLst>
            <a:gd name="adj1" fmla="val -57491"/>
            <a:gd name="adj2" fmla="val 137765"/>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chemeClr val="tx1"/>
              </a:solidFill>
            </a:rPr>
            <a:t>ＪＲ長浜直流化</a:t>
          </a:r>
          <a:endParaRPr kumimoji="1" lang="en-US" altLang="ja-JP" sz="800">
            <a:solidFill>
              <a:schemeClr val="tx1"/>
            </a:solidFill>
          </a:endParaRPr>
        </a:p>
        <a:p>
          <a:pPr algn="ctr">
            <a:lnSpc>
              <a:spcPts val="1200"/>
            </a:lnSpc>
          </a:pPr>
          <a:endParaRPr kumimoji="1" lang="ja-JP" altLang="en-US" sz="1100">
            <a:solidFill>
              <a:schemeClr val="tx1"/>
            </a:solidFill>
          </a:endParaRPr>
        </a:p>
      </xdr:txBody>
    </xdr:sp>
    <xdr:clientData/>
  </xdr:twoCellAnchor>
  <xdr:twoCellAnchor>
    <xdr:from>
      <xdr:col>0</xdr:col>
      <xdr:colOff>662609</xdr:colOff>
      <xdr:row>23</xdr:row>
      <xdr:rowOff>135006</xdr:rowOff>
    </xdr:from>
    <xdr:to>
      <xdr:col>1</xdr:col>
      <xdr:colOff>911088</xdr:colOff>
      <xdr:row>28</xdr:row>
      <xdr:rowOff>74543</xdr:rowOff>
    </xdr:to>
    <xdr:sp macro="" textlink="">
      <xdr:nvSpPr>
        <xdr:cNvPr id="22" name="角丸四角形吹き出し 6">
          <a:extLst>
            <a:ext uri="{FF2B5EF4-FFF2-40B4-BE49-F238E27FC236}">
              <a16:creationId xmlns:a16="http://schemas.microsoft.com/office/drawing/2014/main" xmlns="" id="{698BB406-FA7D-4AA0-8D97-37F6A4A089D5}"/>
            </a:ext>
          </a:extLst>
        </xdr:cNvPr>
        <xdr:cNvSpPr/>
      </xdr:nvSpPr>
      <xdr:spPr>
        <a:xfrm>
          <a:off x="662609" y="4297431"/>
          <a:ext cx="1077154" cy="796787"/>
        </a:xfrm>
        <a:prstGeom prst="wedgeRoundRectCallout">
          <a:avLst>
            <a:gd name="adj1" fmla="val 15155"/>
            <a:gd name="adj2" fmla="val -118618"/>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solidFill>
            </a:rPr>
            <a:t>八幡堀・新町通り等、重要伝統的建造物群保存地区に選定</a:t>
          </a:r>
          <a:endParaRPr kumimoji="1" lang="en-US" altLang="ja-JP" sz="800">
            <a:solidFill>
              <a:schemeClr val="tx1"/>
            </a:solidFill>
          </a:endParaRPr>
        </a:p>
        <a:p>
          <a:pPr algn="l">
            <a:lnSpc>
              <a:spcPts val="1200"/>
            </a:lnSpc>
          </a:pPr>
          <a:endParaRPr kumimoji="1" lang="ja-JP" altLang="en-US" sz="1100">
            <a:solidFill>
              <a:schemeClr val="tx1"/>
            </a:solidFill>
          </a:endParaRPr>
        </a:p>
      </xdr:txBody>
    </xdr:sp>
    <xdr:clientData/>
  </xdr:twoCellAnchor>
  <xdr:twoCellAnchor>
    <xdr:from>
      <xdr:col>3</xdr:col>
      <xdr:colOff>1068456</xdr:colOff>
      <xdr:row>19</xdr:row>
      <xdr:rowOff>74544</xdr:rowOff>
    </xdr:from>
    <xdr:to>
      <xdr:col>5</xdr:col>
      <xdr:colOff>240195</xdr:colOff>
      <xdr:row>24</xdr:row>
      <xdr:rowOff>24848</xdr:rowOff>
    </xdr:to>
    <xdr:sp macro="" textlink="">
      <xdr:nvSpPr>
        <xdr:cNvPr id="23" name="角丸四角形吹き出し 6">
          <a:extLst>
            <a:ext uri="{FF2B5EF4-FFF2-40B4-BE49-F238E27FC236}">
              <a16:creationId xmlns:a16="http://schemas.microsoft.com/office/drawing/2014/main" xmlns="" id="{A5E12CD9-3F15-465D-A810-49132EF2E16A}"/>
            </a:ext>
          </a:extLst>
        </xdr:cNvPr>
        <xdr:cNvSpPr/>
      </xdr:nvSpPr>
      <xdr:spPr>
        <a:xfrm>
          <a:off x="4430781" y="3551169"/>
          <a:ext cx="991014" cy="807554"/>
        </a:xfrm>
        <a:prstGeom prst="wedgeRoundRectCallout">
          <a:avLst>
            <a:gd name="adj1" fmla="val -32161"/>
            <a:gd name="adj2" fmla="val -93068"/>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solidFill>
            </a:rPr>
            <a:t>・湖国２１世紀記念事業開催</a:t>
          </a:r>
          <a:endParaRPr kumimoji="1" lang="en-US" altLang="ja-JP" sz="800">
            <a:solidFill>
              <a:schemeClr val="tx1"/>
            </a:solidFill>
          </a:endParaRPr>
        </a:p>
        <a:p>
          <a:pPr algn="l"/>
          <a:r>
            <a:rPr kumimoji="1" lang="ja-JP" altLang="en-US" sz="800">
              <a:solidFill>
                <a:schemeClr val="tx1"/>
              </a:solidFill>
            </a:rPr>
            <a:t>・びわ湖タワー閉園</a:t>
          </a:r>
          <a:endParaRPr kumimoji="1" lang="en-US" altLang="ja-JP" sz="800">
            <a:solidFill>
              <a:schemeClr val="tx1"/>
            </a:solidFill>
          </a:endParaRPr>
        </a:p>
        <a:p>
          <a:pPr algn="l">
            <a:lnSpc>
              <a:spcPts val="1200"/>
            </a:lnSpc>
          </a:pPr>
          <a:endParaRPr kumimoji="1" lang="ja-JP" altLang="en-US" sz="1100">
            <a:solidFill>
              <a:schemeClr val="tx1"/>
            </a:solidFill>
          </a:endParaRPr>
        </a:p>
      </xdr:txBody>
    </xdr:sp>
    <xdr:clientData/>
  </xdr:twoCellAnchor>
  <xdr:twoCellAnchor>
    <xdr:from>
      <xdr:col>5</xdr:col>
      <xdr:colOff>273326</xdr:colOff>
      <xdr:row>21</xdr:row>
      <xdr:rowOff>18222</xdr:rowOff>
    </xdr:from>
    <xdr:to>
      <xdr:col>6</xdr:col>
      <xdr:colOff>372717</xdr:colOff>
      <xdr:row>22</xdr:row>
      <xdr:rowOff>124239</xdr:rowOff>
    </xdr:to>
    <xdr:sp macro="" textlink="">
      <xdr:nvSpPr>
        <xdr:cNvPr id="24" name="角丸四角形吹き出し 5">
          <a:extLst>
            <a:ext uri="{FF2B5EF4-FFF2-40B4-BE49-F238E27FC236}">
              <a16:creationId xmlns:a16="http://schemas.microsoft.com/office/drawing/2014/main" xmlns="" id="{5231D4C1-9526-4ED8-B359-165BE33D1C20}"/>
            </a:ext>
          </a:extLst>
        </xdr:cNvPr>
        <xdr:cNvSpPr/>
      </xdr:nvSpPr>
      <xdr:spPr>
        <a:xfrm>
          <a:off x="5454926" y="3837747"/>
          <a:ext cx="785191" cy="277467"/>
        </a:xfrm>
        <a:prstGeom prst="wedgeRoundRectCallout">
          <a:avLst>
            <a:gd name="adj1" fmla="val -60089"/>
            <a:gd name="adj2" fmla="val -231947"/>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solidFill>
            </a:rPr>
            <a:t>冷夏の影響</a:t>
          </a:r>
          <a:endParaRPr kumimoji="1" lang="en-US" altLang="ja-JP" sz="800">
            <a:solidFill>
              <a:schemeClr val="tx1"/>
            </a:solidFill>
          </a:endParaRPr>
        </a:p>
        <a:p>
          <a:pPr algn="l"/>
          <a:endParaRPr kumimoji="1" lang="en-US" altLang="ja-JP" sz="800">
            <a:solidFill>
              <a:schemeClr val="tx1"/>
            </a:solidFill>
          </a:endParaRPr>
        </a:p>
        <a:p>
          <a:pPr algn="l"/>
          <a:endParaRPr kumimoji="1" lang="ja-JP" altLang="en-US" sz="1100">
            <a:solidFill>
              <a:schemeClr val="tx1"/>
            </a:solidFill>
          </a:endParaRPr>
        </a:p>
      </xdr:txBody>
    </xdr:sp>
    <xdr:clientData/>
  </xdr:twoCellAnchor>
  <xdr:twoCellAnchor>
    <xdr:from>
      <xdr:col>8</xdr:col>
      <xdr:colOff>165652</xdr:colOff>
      <xdr:row>7</xdr:row>
      <xdr:rowOff>98979</xdr:rowOff>
    </xdr:from>
    <xdr:to>
      <xdr:col>9</xdr:col>
      <xdr:colOff>284923</xdr:colOff>
      <xdr:row>9</xdr:row>
      <xdr:rowOff>157372</xdr:rowOff>
    </xdr:to>
    <xdr:sp macro="" textlink="">
      <xdr:nvSpPr>
        <xdr:cNvPr id="25" name="角丸四角形吹き出し 12">
          <a:extLst>
            <a:ext uri="{FF2B5EF4-FFF2-40B4-BE49-F238E27FC236}">
              <a16:creationId xmlns:a16="http://schemas.microsoft.com/office/drawing/2014/main" xmlns="" id="{440B8929-7C53-482D-96B3-434FD52EB22C}"/>
            </a:ext>
          </a:extLst>
        </xdr:cNvPr>
        <xdr:cNvSpPr/>
      </xdr:nvSpPr>
      <xdr:spPr>
        <a:xfrm>
          <a:off x="7404652" y="1518204"/>
          <a:ext cx="805071" cy="401293"/>
        </a:xfrm>
        <a:prstGeom prst="wedgeRoundRectCallout">
          <a:avLst>
            <a:gd name="adj1" fmla="val 98591"/>
            <a:gd name="adj2" fmla="val 109688"/>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800"/>
            </a:lnSpc>
          </a:pPr>
          <a:r>
            <a:rPr kumimoji="1" lang="ja-JP" altLang="en-US" sz="800">
              <a:solidFill>
                <a:schemeClr val="tx1"/>
              </a:solidFill>
            </a:rPr>
            <a:t>黒田官兵衛博覧会</a:t>
          </a:r>
          <a:endParaRPr kumimoji="1" lang="en-US" altLang="ja-JP" sz="800">
            <a:solidFill>
              <a:schemeClr val="tx1"/>
            </a:solidFill>
          </a:endParaRPr>
        </a:p>
        <a:p>
          <a:pPr algn="l">
            <a:lnSpc>
              <a:spcPts val="800"/>
            </a:lnSpc>
          </a:pPr>
          <a:endParaRPr kumimoji="1" lang="en-US" altLang="ja-JP" sz="800">
            <a:solidFill>
              <a:schemeClr val="tx1"/>
            </a:solidFill>
          </a:endParaRPr>
        </a:p>
        <a:p>
          <a:pPr algn="l">
            <a:lnSpc>
              <a:spcPts val="1100"/>
            </a:lnSpc>
          </a:pPr>
          <a:endParaRPr kumimoji="1" lang="ja-JP" altLang="en-US" sz="1100">
            <a:solidFill>
              <a:schemeClr val="tx1"/>
            </a:solidFill>
          </a:endParaRPr>
        </a:p>
      </xdr:txBody>
    </xdr:sp>
    <xdr:clientData/>
  </xdr:twoCellAnchor>
  <xdr:twoCellAnchor>
    <xdr:from>
      <xdr:col>10</xdr:col>
      <xdr:colOff>637444</xdr:colOff>
      <xdr:row>16</xdr:row>
      <xdr:rowOff>47212</xdr:rowOff>
    </xdr:from>
    <xdr:to>
      <xdr:col>12</xdr:col>
      <xdr:colOff>520212</xdr:colOff>
      <xdr:row>21</xdr:row>
      <xdr:rowOff>7326</xdr:rowOff>
    </xdr:to>
    <xdr:sp macro="" textlink="">
      <xdr:nvSpPr>
        <xdr:cNvPr id="26" name="角丸四角形吹き出し 7">
          <a:extLst>
            <a:ext uri="{FF2B5EF4-FFF2-40B4-BE49-F238E27FC236}">
              <a16:creationId xmlns:a16="http://schemas.microsoft.com/office/drawing/2014/main" xmlns="" id="{035DF237-04D3-4504-9D5C-E4C76A40B253}"/>
            </a:ext>
          </a:extLst>
        </xdr:cNvPr>
        <xdr:cNvSpPr/>
      </xdr:nvSpPr>
      <xdr:spPr>
        <a:xfrm>
          <a:off x="9248044" y="3009487"/>
          <a:ext cx="1254368" cy="817364"/>
        </a:xfrm>
        <a:prstGeom prst="wedgeRoundRectCallout">
          <a:avLst>
            <a:gd name="adj1" fmla="val 32364"/>
            <a:gd name="adj2" fmla="val -123845"/>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solidFill>
            </a:rPr>
            <a:t>・「戦国ワンダーランド滋賀・びわ湖」開催</a:t>
          </a:r>
          <a:endParaRPr kumimoji="1" lang="en-US" altLang="ja-JP" sz="800">
            <a:solidFill>
              <a:schemeClr val="tx1"/>
            </a:solidFill>
          </a:endParaRPr>
        </a:p>
        <a:p>
          <a:pPr algn="l"/>
          <a:r>
            <a:rPr kumimoji="1" lang="ja-JP" altLang="en-US" sz="800">
              <a:solidFill>
                <a:schemeClr val="tx1"/>
              </a:solidFill>
            </a:rPr>
            <a:t>・連続テレビ小説「スカーレット」効果</a:t>
          </a:r>
          <a:endParaRPr kumimoji="1" lang="en-US" altLang="ja-JP" sz="800">
            <a:solidFill>
              <a:schemeClr val="tx1"/>
            </a:solidFill>
          </a:endParaRPr>
        </a:p>
        <a:p>
          <a:pPr algn="l"/>
          <a:endParaRPr kumimoji="1" lang="ja-JP" altLang="en-US" sz="1100">
            <a:solidFill>
              <a:schemeClr val="tx1"/>
            </a:solidFill>
          </a:endParaRPr>
        </a:p>
      </xdr:txBody>
    </xdr:sp>
    <xdr:clientData/>
  </xdr:twoCellAnchor>
</xdr:wsDr>
</file>

<file path=xl/drawings/drawing9.xml><?xml version="1.0" encoding="utf-8"?>
<c:userShapes xmlns:c="http://schemas.openxmlformats.org/drawingml/2006/chart">
  <cdr:relSizeAnchor xmlns:cdr="http://schemas.openxmlformats.org/drawingml/2006/chartDrawing">
    <cdr:from>
      <cdr:x>0.91542</cdr:x>
      <cdr:y>0.95062</cdr:y>
    </cdr:from>
    <cdr:to>
      <cdr:x>0.94537</cdr:x>
      <cdr:y>0.98765</cdr:y>
    </cdr:to>
    <cdr:sp macro="" textlink="">
      <cdr:nvSpPr>
        <cdr:cNvPr id="3" name="テキスト ボックス 2"/>
        <cdr:cNvSpPr txBox="1"/>
      </cdr:nvSpPr>
      <cdr:spPr>
        <a:xfrm xmlns:a="http://schemas.openxmlformats.org/drawingml/2006/main">
          <a:off x="9896475" y="5133975"/>
          <a:ext cx="3238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0.7508</cdr:x>
      <cdr:y>0.55741</cdr:y>
    </cdr:from>
    <cdr:to>
      <cdr:x>0.98452</cdr:x>
      <cdr:y>0.64158</cdr:y>
    </cdr:to>
    <cdr:sp macro="" textlink="">
      <cdr:nvSpPr>
        <cdr:cNvPr id="4" name="角丸四角形吹き出し 3">
          <a:extLst xmlns:a="http://schemas.openxmlformats.org/drawingml/2006/main">
            <a:ext uri="{FF2B5EF4-FFF2-40B4-BE49-F238E27FC236}">
              <a16:creationId xmlns:a16="http://schemas.microsoft.com/office/drawing/2014/main" xmlns="" id="{00000000-0008-0000-0000-00001B000000}"/>
            </a:ext>
          </a:extLst>
        </cdr:cNvPr>
        <cdr:cNvSpPr/>
      </cdr:nvSpPr>
      <cdr:spPr>
        <a:xfrm xmlns:a="http://schemas.openxmlformats.org/drawingml/2006/main">
          <a:off x="8258009" y="3403716"/>
          <a:ext cx="2570661" cy="513971"/>
        </a:xfrm>
        <a:prstGeom xmlns:a="http://schemas.openxmlformats.org/drawingml/2006/main" prst="wedgeRoundRectCallout">
          <a:avLst>
            <a:gd name="adj1" fmla="val 40029"/>
            <a:gd name="adj2" fmla="val -124190"/>
            <a:gd name="adj3" fmla="val 16667"/>
          </a:avLst>
        </a:prstGeom>
        <a:noFill xmlns:a="http://schemas.openxmlformats.org/drawingml/2006/main"/>
        <a:ln xmlns:a="http://schemas.openxmlformats.org/drawingml/2006/main" w="9525">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800">
              <a:solidFill>
                <a:schemeClr val="tx1"/>
              </a:solidFill>
            </a:rPr>
            <a:t>・新型コロナウイルス感染症の感染拡大</a:t>
          </a:r>
          <a:endParaRPr kumimoji="1" lang="en-US" altLang="ja-JP" sz="800">
            <a:solidFill>
              <a:schemeClr val="tx1"/>
            </a:solidFill>
          </a:endParaRPr>
        </a:p>
        <a:p xmlns:a="http://schemas.openxmlformats.org/drawingml/2006/main">
          <a:pPr algn="l"/>
          <a:r>
            <a:rPr kumimoji="1" lang="ja-JP" altLang="en-US" sz="800">
              <a:solidFill>
                <a:schemeClr val="tx1"/>
              </a:solidFill>
            </a:rPr>
            <a:t>・</a:t>
          </a:r>
          <a:r>
            <a:rPr kumimoji="1" lang="en-US" altLang="ja-JP" sz="800">
              <a:solidFill>
                <a:schemeClr val="tx1"/>
              </a:solidFill>
            </a:rPr>
            <a:t>GoTo</a:t>
          </a:r>
          <a:r>
            <a:rPr kumimoji="1" lang="ja-JP" altLang="en-US" sz="800">
              <a:solidFill>
                <a:schemeClr val="tx1"/>
              </a:solidFill>
            </a:rPr>
            <a:t>トラベルや「今こそ滋賀を旅しよう！」の実施</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w01\w217816$\000%20H26&#24180;&#20107;&#26989;\0%20&#35251;&#20809;&#32113;&#35336;\H25&#35251;&#20809;&#32113;&#35336;\&#12304;&#20837;&#36796;&#23458;&#32113;&#35336;&#35519;&#26619;&#12305;\&#24179;&#25104;24&#24180;&#20837;&#36796;&#23458;&#25968;\1%20&#38598;&#35336;&#12487;&#12540;&#12479;\H24&#35251;&#20809;&#20837;&#36796;&#23458;&#35519;&#26619;&#65288;&#30476;&#20840;&#20307;&#38598;&#35336;&#32080;&#26524;&#65289;&#9733;&#30906;&#23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白)"/>
      <sheetName val="目次"/>
      <sheetName val="１頁"/>
      <sheetName val="２頁"/>
      <sheetName val="３頁×"/>
      <sheetName val="３頁"/>
      <sheetName val="４頁"/>
      <sheetName val="５頁"/>
      <sheetName val="６頁"/>
      <sheetName val="地区別"/>
      <sheetName val="地区別・外"/>
      <sheetName val="市町別、日帰り・宿泊別"/>
      <sheetName val="市町別、目的別"/>
      <sheetName val="ベスト30"/>
      <sheetName val="推移"/>
      <sheetName val="有料道路"/>
      <sheetName val="出来事"/>
      <sheetName val="→以下データ"/>
      <sheetName val="推計根拠"/>
      <sheetName val="H23入込客（日帰客）推計"/>
      <sheetName val="H23入込客(宿泊客)推計"/>
      <sheetName val="集計"/>
      <sheetName val="集計(外国人)"/>
      <sheetName val="市町別集計"/>
      <sheetName val="市町別集計(外国人)"/>
      <sheetName val="H24入込客（日帰客）"/>
      <sheetName val="H24入込客(宿泊客)"/>
      <sheetName val="H24外国人(日帰客)"/>
      <sheetName val="H24外国人(宿泊客)"/>
      <sheetName val="H24入込客（日帰客＋宿泊）順位"/>
      <sheetName val="H24入込客（日帰客＋宿泊）市町別"/>
      <sheetName val="H24入込客（日帰客＋宿泊）目的別"/>
      <sheetName val="目的別（大津）"/>
      <sheetName val="目的別（草津）"/>
      <sheetName val="目的別（守山）"/>
      <sheetName val="目的別（栗東）"/>
      <sheetName val="目的別（野洲）"/>
      <sheetName val="目的別（甲賀）"/>
      <sheetName val="目的別（湖南）"/>
      <sheetName val="目的別（近江八幡）"/>
      <sheetName val="目的別（東近江）"/>
      <sheetName val="目的別（日野）"/>
      <sheetName val="目的別（竜王）"/>
      <sheetName val="目的別（彦根）"/>
      <sheetName val="目的別（愛荘）"/>
      <sheetName val="目的別（豊郷）"/>
      <sheetName val="目的別（甲良）"/>
      <sheetName val="目的別（多賀）"/>
      <sheetName val="目的別（長浜）"/>
      <sheetName val="目的別（米原）"/>
      <sheetName val="目的別（高島）"/>
      <sheetName val="H24外国人(日帰客＋宿泊)市町別"/>
      <sheetName val="H24外国人(日帰客＋宿泊)目的別"/>
      <sheetName val="外・目的別(大津)"/>
      <sheetName val="外・目的別(草津)"/>
      <sheetName val="外・目的別(守山)"/>
      <sheetName val="外・目的別(栗東)"/>
      <sheetName val="外・目的別(野洲)"/>
      <sheetName val="外・目的別(甲賀)"/>
      <sheetName val="外・目的別(近江八幡)"/>
      <sheetName val="外・目的別(日野)"/>
      <sheetName val="外・目的別(竜王)"/>
      <sheetName val="外・目的別(彦根)"/>
      <sheetName val="外・目的別(愛荘)"/>
      <sheetName val="外・目的別(長浜)"/>
      <sheetName val="外・目的別(米原)"/>
      <sheetName val="外・目的別(高島)"/>
      <sheetName val="→"/>
      <sheetName val="市町別、目的別 (補)"/>
      <sheetName val="凡例"/>
      <sheetName val="注意"/>
      <sheetName val="メモ"/>
    </sheetNames>
    <sheetDataSet>
      <sheetData sheetId="0" refreshError="1"/>
      <sheetData sheetId="1" refreshError="1"/>
      <sheetData sheetId="2" refreshError="1"/>
      <sheetData sheetId="3" refreshError="1"/>
      <sheetData sheetId="4" refreshError="1">
        <row r="16">
          <cell r="C16">
            <v>41229000</v>
          </cell>
        </row>
        <row r="17">
          <cell r="C17">
            <v>2962300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7:E34"/>
  <sheetViews>
    <sheetView tabSelected="1" zoomScale="70" zoomScaleNormal="70" workbookViewId="0">
      <selection activeCell="A5" sqref="A5"/>
    </sheetView>
  </sheetViews>
  <sheetFormatPr defaultRowHeight="13.5"/>
  <cols>
    <col min="1" max="1" width="106.375" style="8" customWidth="1"/>
    <col min="2" max="256" width="9" style="7"/>
    <col min="257" max="257" width="106.375" style="7" customWidth="1"/>
    <col min="258" max="512" width="9" style="7"/>
    <col min="513" max="513" width="106.375" style="7" customWidth="1"/>
    <col min="514" max="768" width="9" style="7"/>
    <col min="769" max="769" width="106.375" style="7" customWidth="1"/>
    <col min="770" max="1024" width="9" style="7"/>
    <col min="1025" max="1025" width="106.375" style="7" customWidth="1"/>
    <col min="1026" max="1280" width="9" style="7"/>
    <col min="1281" max="1281" width="106.375" style="7" customWidth="1"/>
    <col min="1282" max="1536" width="9" style="7"/>
    <col min="1537" max="1537" width="106.375" style="7" customWidth="1"/>
    <col min="1538" max="1792" width="9" style="7"/>
    <col min="1793" max="1793" width="106.375" style="7" customWidth="1"/>
    <col min="1794" max="2048" width="9" style="7"/>
    <col min="2049" max="2049" width="106.375" style="7" customWidth="1"/>
    <col min="2050" max="2304" width="9" style="7"/>
    <col min="2305" max="2305" width="106.375" style="7" customWidth="1"/>
    <col min="2306" max="2560" width="9" style="7"/>
    <col min="2561" max="2561" width="106.375" style="7" customWidth="1"/>
    <col min="2562" max="2816" width="9" style="7"/>
    <col min="2817" max="2817" width="106.375" style="7" customWidth="1"/>
    <col min="2818" max="3072" width="9" style="7"/>
    <col min="3073" max="3073" width="106.375" style="7" customWidth="1"/>
    <col min="3074" max="3328" width="9" style="7"/>
    <col min="3329" max="3329" width="106.375" style="7" customWidth="1"/>
    <col min="3330" max="3584" width="9" style="7"/>
    <col min="3585" max="3585" width="106.375" style="7" customWidth="1"/>
    <col min="3586" max="3840" width="9" style="7"/>
    <col min="3841" max="3841" width="106.375" style="7" customWidth="1"/>
    <col min="3842" max="4096" width="9" style="7"/>
    <col min="4097" max="4097" width="106.375" style="7" customWidth="1"/>
    <col min="4098" max="4352" width="9" style="7"/>
    <col min="4353" max="4353" width="106.375" style="7" customWidth="1"/>
    <col min="4354" max="4608" width="9" style="7"/>
    <col min="4609" max="4609" width="106.375" style="7" customWidth="1"/>
    <col min="4610" max="4864" width="9" style="7"/>
    <col min="4865" max="4865" width="106.375" style="7" customWidth="1"/>
    <col min="4866" max="5120" width="9" style="7"/>
    <col min="5121" max="5121" width="106.375" style="7" customWidth="1"/>
    <col min="5122" max="5376" width="9" style="7"/>
    <col min="5377" max="5377" width="106.375" style="7" customWidth="1"/>
    <col min="5378" max="5632" width="9" style="7"/>
    <col min="5633" max="5633" width="106.375" style="7" customWidth="1"/>
    <col min="5634" max="5888" width="9" style="7"/>
    <col min="5889" max="5889" width="106.375" style="7" customWidth="1"/>
    <col min="5890" max="6144" width="9" style="7"/>
    <col min="6145" max="6145" width="106.375" style="7" customWidth="1"/>
    <col min="6146" max="6400" width="9" style="7"/>
    <col min="6401" max="6401" width="106.375" style="7" customWidth="1"/>
    <col min="6402" max="6656" width="9" style="7"/>
    <col min="6657" max="6657" width="106.375" style="7" customWidth="1"/>
    <col min="6658" max="6912" width="9" style="7"/>
    <col min="6913" max="6913" width="106.375" style="7" customWidth="1"/>
    <col min="6914" max="7168" width="9" style="7"/>
    <col min="7169" max="7169" width="106.375" style="7" customWidth="1"/>
    <col min="7170" max="7424" width="9" style="7"/>
    <col min="7425" max="7425" width="106.375" style="7" customWidth="1"/>
    <col min="7426" max="7680" width="9" style="7"/>
    <col min="7681" max="7681" width="106.375" style="7" customWidth="1"/>
    <col min="7682" max="7936" width="9" style="7"/>
    <col min="7937" max="7937" width="106.375" style="7" customWidth="1"/>
    <col min="7938" max="8192" width="9" style="7"/>
    <col min="8193" max="8193" width="106.375" style="7" customWidth="1"/>
    <col min="8194" max="8448" width="9" style="7"/>
    <col min="8449" max="8449" width="106.375" style="7" customWidth="1"/>
    <col min="8450" max="8704" width="9" style="7"/>
    <col min="8705" max="8705" width="106.375" style="7" customWidth="1"/>
    <col min="8706" max="8960" width="9" style="7"/>
    <col min="8961" max="8961" width="106.375" style="7" customWidth="1"/>
    <col min="8962" max="9216" width="9" style="7"/>
    <col min="9217" max="9217" width="106.375" style="7" customWidth="1"/>
    <col min="9218" max="9472" width="9" style="7"/>
    <col min="9473" max="9473" width="106.375" style="7" customWidth="1"/>
    <col min="9474" max="9728" width="9" style="7"/>
    <col min="9729" max="9729" width="106.375" style="7" customWidth="1"/>
    <col min="9730" max="9984" width="9" style="7"/>
    <col min="9985" max="9985" width="106.375" style="7" customWidth="1"/>
    <col min="9986" max="10240" width="9" style="7"/>
    <col min="10241" max="10241" width="106.375" style="7" customWidth="1"/>
    <col min="10242" max="10496" width="9" style="7"/>
    <col min="10497" max="10497" width="106.375" style="7" customWidth="1"/>
    <col min="10498" max="10752" width="9" style="7"/>
    <col min="10753" max="10753" width="106.375" style="7" customWidth="1"/>
    <col min="10754" max="11008" width="9" style="7"/>
    <col min="11009" max="11009" width="106.375" style="7" customWidth="1"/>
    <col min="11010" max="11264" width="9" style="7"/>
    <col min="11265" max="11265" width="106.375" style="7" customWidth="1"/>
    <col min="11266" max="11520" width="9" style="7"/>
    <col min="11521" max="11521" width="106.375" style="7" customWidth="1"/>
    <col min="11522" max="11776" width="9" style="7"/>
    <col min="11777" max="11777" width="106.375" style="7" customWidth="1"/>
    <col min="11778" max="12032" width="9" style="7"/>
    <col min="12033" max="12033" width="106.375" style="7" customWidth="1"/>
    <col min="12034" max="12288" width="9" style="7"/>
    <col min="12289" max="12289" width="106.375" style="7" customWidth="1"/>
    <col min="12290" max="12544" width="9" style="7"/>
    <col min="12545" max="12545" width="106.375" style="7" customWidth="1"/>
    <col min="12546" max="12800" width="9" style="7"/>
    <col min="12801" max="12801" width="106.375" style="7" customWidth="1"/>
    <col min="12802" max="13056" width="9" style="7"/>
    <col min="13057" max="13057" width="106.375" style="7" customWidth="1"/>
    <col min="13058" max="13312" width="9" style="7"/>
    <col min="13313" max="13313" width="106.375" style="7" customWidth="1"/>
    <col min="13314" max="13568" width="9" style="7"/>
    <col min="13569" max="13569" width="106.375" style="7" customWidth="1"/>
    <col min="13570" max="13824" width="9" style="7"/>
    <col min="13825" max="13825" width="106.375" style="7" customWidth="1"/>
    <col min="13826" max="14080" width="9" style="7"/>
    <col min="14081" max="14081" width="106.375" style="7" customWidth="1"/>
    <col min="14082" max="14336" width="9" style="7"/>
    <col min="14337" max="14337" width="106.375" style="7" customWidth="1"/>
    <col min="14338" max="14592" width="9" style="7"/>
    <col min="14593" max="14593" width="106.375" style="7" customWidth="1"/>
    <col min="14594" max="14848" width="9" style="7"/>
    <col min="14849" max="14849" width="106.375" style="7" customWidth="1"/>
    <col min="14850" max="15104" width="9" style="7"/>
    <col min="15105" max="15105" width="106.375" style="7" customWidth="1"/>
    <col min="15106" max="15360" width="9" style="7"/>
    <col min="15361" max="15361" width="106.375" style="7" customWidth="1"/>
    <col min="15362" max="15616" width="9" style="7"/>
    <col min="15617" max="15617" width="106.375" style="7" customWidth="1"/>
    <col min="15618" max="15872" width="9" style="7"/>
    <col min="15873" max="15873" width="106.375" style="7" customWidth="1"/>
    <col min="15874" max="16128" width="9" style="7"/>
    <col min="16129" max="16129" width="106.375" style="7" customWidth="1"/>
    <col min="16130" max="16384" width="9" style="7"/>
  </cols>
  <sheetData>
    <row r="7" spans="1:5" s="3" customFormat="1" ht="24">
      <c r="A7" s="1" t="s">
        <v>2</v>
      </c>
      <c r="B7" s="2"/>
      <c r="C7" s="2"/>
      <c r="D7" s="2"/>
      <c r="E7" s="2"/>
    </row>
    <row r="8" spans="1:5" s="3" customFormat="1" ht="24">
      <c r="A8" s="1"/>
      <c r="B8" s="2"/>
      <c r="C8" s="2"/>
      <c r="D8" s="2"/>
      <c r="E8" s="2"/>
    </row>
    <row r="9" spans="1:5" s="3" customFormat="1" ht="24">
      <c r="A9" s="1"/>
      <c r="B9" s="2"/>
      <c r="C9" s="2"/>
      <c r="D9" s="2"/>
      <c r="E9" s="2"/>
    </row>
    <row r="10" spans="1:5" s="5" customFormat="1" ht="32.25">
      <c r="A10" s="4" t="s">
        <v>0</v>
      </c>
    </row>
    <row r="11" spans="1:5" s="5" customFormat="1" ht="30.75">
      <c r="A11" s="6"/>
    </row>
    <row r="12" spans="1:5" s="5" customFormat="1" ht="30.75">
      <c r="A12" s="6"/>
    </row>
    <row r="13" spans="1:5" s="5" customFormat="1" ht="30.75">
      <c r="A13" s="6"/>
    </row>
    <row r="14" spans="1:5" s="5" customFormat="1" ht="30.75">
      <c r="A14" s="6"/>
    </row>
    <row r="15" spans="1:5" s="5" customFormat="1" ht="30.75">
      <c r="A15" s="6"/>
    </row>
    <row r="16" spans="1:5" s="5" customFormat="1" ht="30.75">
      <c r="A16" s="6"/>
    </row>
    <row r="17" spans="1:1" s="5" customFormat="1" ht="30.75">
      <c r="A17" s="6"/>
    </row>
    <row r="18" spans="1:1" s="3" customFormat="1" ht="18.75">
      <c r="A18" s="7"/>
    </row>
    <row r="19" spans="1:1" s="3" customFormat="1" ht="18.75">
      <c r="A19" s="7"/>
    </row>
    <row r="20" spans="1:1" s="3" customFormat="1" ht="18.75">
      <c r="A20" s="7"/>
    </row>
    <row r="21" spans="1:1" s="3" customFormat="1" ht="18.75">
      <c r="A21" s="7"/>
    </row>
    <row r="22" spans="1:1" s="3" customFormat="1" ht="18.75">
      <c r="A22" s="7"/>
    </row>
    <row r="23" spans="1:1" s="3" customFormat="1" ht="18.75">
      <c r="A23" s="7"/>
    </row>
    <row r="24" spans="1:1" s="3" customFormat="1" ht="18.75">
      <c r="A24" s="7"/>
    </row>
    <row r="25" spans="1:1" s="3" customFormat="1" ht="18.75">
      <c r="A25" s="7"/>
    </row>
    <row r="26" spans="1:1" s="3" customFormat="1" ht="18.75">
      <c r="A26" s="7"/>
    </row>
    <row r="27" spans="1:1" s="3" customFormat="1" ht="18.75">
      <c r="A27" s="7"/>
    </row>
    <row r="28" spans="1:1" s="3" customFormat="1" ht="18.75">
      <c r="A28" s="7"/>
    </row>
    <row r="29" spans="1:1" s="3" customFormat="1" ht="18.75">
      <c r="A29" s="7"/>
    </row>
    <row r="30" spans="1:1" s="3" customFormat="1" ht="18.75">
      <c r="A30" s="7"/>
    </row>
    <row r="31" spans="1:1" s="3" customFormat="1" ht="18.75">
      <c r="A31" s="7"/>
    </row>
    <row r="34" spans="1:1" ht="24">
      <c r="A34" s="1" t="s">
        <v>1</v>
      </c>
    </row>
  </sheetData>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zoomScale="115" zoomScaleNormal="115" workbookViewId="0">
      <selection activeCell="L14" sqref="L14"/>
    </sheetView>
  </sheetViews>
  <sheetFormatPr defaultRowHeight="11.25"/>
  <cols>
    <col min="1" max="1" width="5" style="97" customWidth="1"/>
    <col min="2" max="2" width="8.625" style="97" customWidth="1"/>
    <col min="3" max="3" width="6.75" style="97" customWidth="1"/>
    <col min="4" max="4" width="10.5" style="97" customWidth="1"/>
    <col min="5" max="16" width="8.125" style="97" customWidth="1"/>
    <col min="17" max="17" width="10.375" style="97" customWidth="1"/>
    <col min="18" max="18" width="7.125" style="97" customWidth="1"/>
    <col min="19" max="256" width="9" style="97"/>
    <col min="257" max="257" width="5" style="97" customWidth="1"/>
    <col min="258" max="258" width="8.625" style="97" customWidth="1"/>
    <col min="259" max="259" width="6.75" style="97" customWidth="1"/>
    <col min="260" max="260" width="10.5" style="97" customWidth="1"/>
    <col min="261" max="272" width="8.125" style="97" customWidth="1"/>
    <col min="273" max="273" width="10.375" style="97" customWidth="1"/>
    <col min="274" max="274" width="7.125" style="97" customWidth="1"/>
    <col min="275" max="512" width="9" style="97"/>
    <col min="513" max="513" width="5" style="97" customWidth="1"/>
    <col min="514" max="514" width="8.625" style="97" customWidth="1"/>
    <col min="515" max="515" width="6.75" style="97" customWidth="1"/>
    <col min="516" max="516" width="10.5" style="97" customWidth="1"/>
    <col min="517" max="528" width="8.125" style="97" customWidth="1"/>
    <col min="529" max="529" width="10.375" style="97" customWidth="1"/>
    <col min="530" max="530" width="7.125" style="97" customWidth="1"/>
    <col min="531" max="768" width="9" style="97"/>
    <col min="769" max="769" width="5" style="97" customWidth="1"/>
    <col min="770" max="770" width="8.625" style="97" customWidth="1"/>
    <col min="771" max="771" width="6.75" style="97" customWidth="1"/>
    <col min="772" max="772" width="10.5" style="97" customWidth="1"/>
    <col min="773" max="784" width="8.125" style="97" customWidth="1"/>
    <col min="785" max="785" width="10.375" style="97" customWidth="1"/>
    <col min="786" max="786" width="7.125" style="97" customWidth="1"/>
    <col min="787" max="1024" width="9" style="97"/>
    <col min="1025" max="1025" width="5" style="97" customWidth="1"/>
    <col min="1026" max="1026" width="8.625" style="97" customWidth="1"/>
    <col min="1027" max="1027" width="6.75" style="97" customWidth="1"/>
    <col min="1028" max="1028" width="10.5" style="97" customWidth="1"/>
    <col min="1029" max="1040" width="8.125" style="97" customWidth="1"/>
    <col min="1041" max="1041" width="10.375" style="97" customWidth="1"/>
    <col min="1042" max="1042" width="7.125" style="97" customWidth="1"/>
    <col min="1043" max="1280" width="9" style="97"/>
    <col min="1281" max="1281" width="5" style="97" customWidth="1"/>
    <col min="1282" max="1282" width="8.625" style="97" customWidth="1"/>
    <col min="1283" max="1283" width="6.75" style="97" customWidth="1"/>
    <col min="1284" max="1284" width="10.5" style="97" customWidth="1"/>
    <col min="1285" max="1296" width="8.125" style="97" customWidth="1"/>
    <col min="1297" max="1297" width="10.375" style="97" customWidth="1"/>
    <col min="1298" max="1298" width="7.125" style="97" customWidth="1"/>
    <col min="1299" max="1536" width="9" style="97"/>
    <col min="1537" max="1537" width="5" style="97" customWidth="1"/>
    <col min="1538" max="1538" width="8.625" style="97" customWidth="1"/>
    <col min="1539" max="1539" width="6.75" style="97" customWidth="1"/>
    <col min="1540" max="1540" width="10.5" style="97" customWidth="1"/>
    <col min="1541" max="1552" width="8.125" style="97" customWidth="1"/>
    <col min="1553" max="1553" width="10.375" style="97" customWidth="1"/>
    <col min="1554" max="1554" width="7.125" style="97" customWidth="1"/>
    <col min="1555" max="1792" width="9" style="97"/>
    <col min="1793" max="1793" width="5" style="97" customWidth="1"/>
    <col min="1794" max="1794" width="8.625" style="97" customWidth="1"/>
    <col min="1795" max="1795" width="6.75" style="97" customWidth="1"/>
    <col min="1796" max="1796" width="10.5" style="97" customWidth="1"/>
    <col min="1797" max="1808" width="8.125" style="97" customWidth="1"/>
    <col min="1809" max="1809" width="10.375" style="97" customWidth="1"/>
    <col min="1810" max="1810" width="7.125" style="97" customWidth="1"/>
    <col min="1811" max="2048" width="9" style="97"/>
    <col min="2049" max="2049" width="5" style="97" customWidth="1"/>
    <col min="2050" max="2050" width="8.625" style="97" customWidth="1"/>
    <col min="2051" max="2051" width="6.75" style="97" customWidth="1"/>
    <col min="2052" max="2052" width="10.5" style="97" customWidth="1"/>
    <col min="2053" max="2064" width="8.125" style="97" customWidth="1"/>
    <col min="2065" max="2065" width="10.375" style="97" customWidth="1"/>
    <col min="2066" max="2066" width="7.125" style="97" customWidth="1"/>
    <col min="2067" max="2304" width="9" style="97"/>
    <col min="2305" max="2305" width="5" style="97" customWidth="1"/>
    <col min="2306" max="2306" width="8.625" style="97" customWidth="1"/>
    <col min="2307" max="2307" width="6.75" style="97" customWidth="1"/>
    <col min="2308" max="2308" width="10.5" style="97" customWidth="1"/>
    <col min="2309" max="2320" width="8.125" style="97" customWidth="1"/>
    <col min="2321" max="2321" width="10.375" style="97" customWidth="1"/>
    <col min="2322" max="2322" width="7.125" style="97" customWidth="1"/>
    <col min="2323" max="2560" width="9" style="97"/>
    <col min="2561" max="2561" width="5" style="97" customWidth="1"/>
    <col min="2562" max="2562" width="8.625" style="97" customWidth="1"/>
    <col min="2563" max="2563" width="6.75" style="97" customWidth="1"/>
    <col min="2564" max="2564" width="10.5" style="97" customWidth="1"/>
    <col min="2565" max="2576" width="8.125" style="97" customWidth="1"/>
    <col min="2577" max="2577" width="10.375" style="97" customWidth="1"/>
    <col min="2578" max="2578" width="7.125" style="97" customWidth="1"/>
    <col min="2579" max="2816" width="9" style="97"/>
    <col min="2817" max="2817" width="5" style="97" customWidth="1"/>
    <col min="2818" max="2818" width="8.625" style="97" customWidth="1"/>
    <col min="2819" max="2819" width="6.75" style="97" customWidth="1"/>
    <col min="2820" max="2820" width="10.5" style="97" customWidth="1"/>
    <col min="2821" max="2832" width="8.125" style="97" customWidth="1"/>
    <col min="2833" max="2833" width="10.375" style="97" customWidth="1"/>
    <col min="2834" max="2834" width="7.125" style="97" customWidth="1"/>
    <col min="2835" max="3072" width="9" style="97"/>
    <col min="3073" max="3073" width="5" style="97" customWidth="1"/>
    <col min="3074" max="3074" width="8.625" style="97" customWidth="1"/>
    <col min="3075" max="3075" width="6.75" style="97" customWidth="1"/>
    <col min="3076" max="3076" width="10.5" style="97" customWidth="1"/>
    <col min="3077" max="3088" width="8.125" style="97" customWidth="1"/>
    <col min="3089" max="3089" width="10.375" style="97" customWidth="1"/>
    <col min="3090" max="3090" width="7.125" style="97" customWidth="1"/>
    <col min="3091" max="3328" width="9" style="97"/>
    <col min="3329" max="3329" width="5" style="97" customWidth="1"/>
    <col min="3330" max="3330" width="8.625" style="97" customWidth="1"/>
    <col min="3331" max="3331" width="6.75" style="97" customWidth="1"/>
    <col min="3332" max="3332" width="10.5" style="97" customWidth="1"/>
    <col min="3333" max="3344" width="8.125" style="97" customWidth="1"/>
    <col min="3345" max="3345" width="10.375" style="97" customWidth="1"/>
    <col min="3346" max="3346" width="7.125" style="97" customWidth="1"/>
    <col min="3347" max="3584" width="9" style="97"/>
    <col min="3585" max="3585" width="5" style="97" customWidth="1"/>
    <col min="3586" max="3586" width="8.625" style="97" customWidth="1"/>
    <col min="3587" max="3587" width="6.75" style="97" customWidth="1"/>
    <col min="3588" max="3588" width="10.5" style="97" customWidth="1"/>
    <col min="3589" max="3600" width="8.125" style="97" customWidth="1"/>
    <col min="3601" max="3601" width="10.375" style="97" customWidth="1"/>
    <col min="3602" max="3602" width="7.125" style="97" customWidth="1"/>
    <col min="3603" max="3840" width="9" style="97"/>
    <col min="3841" max="3841" width="5" style="97" customWidth="1"/>
    <col min="3842" max="3842" width="8.625" style="97" customWidth="1"/>
    <col min="3843" max="3843" width="6.75" style="97" customWidth="1"/>
    <col min="3844" max="3844" width="10.5" style="97" customWidth="1"/>
    <col min="3845" max="3856" width="8.125" style="97" customWidth="1"/>
    <col min="3857" max="3857" width="10.375" style="97" customWidth="1"/>
    <col min="3858" max="3858" width="7.125" style="97" customWidth="1"/>
    <col min="3859" max="4096" width="9" style="97"/>
    <col min="4097" max="4097" width="5" style="97" customWidth="1"/>
    <col min="4098" max="4098" width="8.625" style="97" customWidth="1"/>
    <col min="4099" max="4099" width="6.75" style="97" customWidth="1"/>
    <col min="4100" max="4100" width="10.5" style="97" customWidth="1"/>
    <col min="4101" max="4112" width="8.125" style="97" customWidth="1"/>
    <col min="4113" max="4113" width="10.375" style="97" customWidth="1"/>
    <col min="4114" max="4114" width="7.125" style="97" customWidth="1"/>
    <col min="4115" max="4352" width="9" style="97"/>
    <col min="4353" max="4353" width="5" style="97" customWidth="1"/>
    <col min="4354" max="4354" width="8.625" style="97" customWidth="1"/>
    <col min="4355" max="4355" width="6.75" style="97" customWidth="1"/>
    <col min="4356" max="4356" width="10.5" style="97" customWidth="1"/>
    <col min="4357" max="4368" width="8.125" style="97" customWidth="1"/>
    <col min="4369" max="4369" width="10.375" style="97" customWidth="1"/>
    <col min="4370" max="4370" width="7.125" style="97" customWidth="1"/>
    <col min="4371" max="4608" width="9" style="97"/>
    <col min="4609" max="4609" width="5" style="97" customWidth="1"/>
    <col min="4610" max="4610" width="8.625" style="97" customWidth="1"/>
    <col min="4611" max="4611" width="6.75" style="97" customWidth="1"/>
    <col min="4612" max="4612" width="10.5" style="97" customWidth="1"/>
    <col min="4613" max="4624" width="8.125" style="97" customWidth="1"/>
    <col min="4625" max="4625" width="10.375" style="97" customWidth="1"/>
    <col min="4626" max="4626" width="7.125" style="97" customWidth="1"/>
    <col min="4627" max="4864" width="9" style="97"/>
    <col min="4865" max="4865" width="5" style="97" customWidth="1"/>
    <col min="4866" max="4866" width="8.625" style="97" customWidth="1"/>
    <col min="4867" max="4867" width="6.75" style="97" customWidth="1"/>
    <col min="4868" max="4868" width="10.5" style="97" customWidth="1"/>
    <col min="4869" max="4880" width="8.125" style="97" customWidth="1"/>
    <col min="4881" max="4881" width="10.375" style="97" customWidth="1"/>
    <col min="4882" max="4882" width="7.125" style="97" customWidth="1"/>
    <col min="4883" max="5120" width="9" style="97"/>
    <col min="5121" max="5121" width="5" style="97" customWidth="1"/>
    <col min="5122" max="5122" width="8.625" style="97" customWidth="1"/>
    <col min="5123" max="5123" width="6.75" style="97" customWidth="1"/>
    <col min="5124" max="5124" width="10.5" style="97" customWidth="1"/>
    <col min="5125" max="5136" width="8.125" style="97" customWidth="1"/>
    <col min="5137" max="5137" width="10.375" style="97" customWidth="1"/>
    <col min="5138" max="5138" width="7.125" style="97" customWidth="1"/>
    <col min="5139" max="5376" width="9" style="97"/>
    <col min="5377" max="5377" width="5" style="97" customWidth="1"/>
    <col min="5378" max="5378" width="8.625" style="97" customWidth="1"/>
    <col min="5379" max="5379" width="6.75" style="97" customWidth="1"/>
    <col min="5380" max="5380" width="10.5" style="97" customWidth="1"/>
    <col min="5381" max="5392" width="8.125" style="97" customWidth="1"/>
    <col min="5393" max="5393" width="10.375" style="97" customWidth="1"/>
    <col min="5394" max="5394" width="7.125" style="97" customWidth="1"/>
    <col min="5395" max="5632" width="9" style="97"/>
    <col min="5633" max="5633" width="5" style="97" customWidth="1"/>
    <col min="5634" max="5634" width="8.625" style="97" customWidth="1"/>
    <col min="5635" max="5635" width="6.75" style="97" customWidth="1"/>
    <col min="5636" max="5636" width="10.5" style="97" customWidth="1"/>
    <col min="5637" max="5648" width="8.125" style="97" customWidth="1"/>
    <col min="5649" max="5649" width="10.375" style="97" customWidth="1"/>
    <col min="5650" max="5650" width="7.125" style="97" customWidth="1"/>
    <col min="5651" max="5888" width="9" style="97"/>
    <col min="5889" max="5889" width="5" style="97" customWidth="1"/>
    <col min="5890" max="5890" width="8.625" style="97" customWidth="1"/>
    <col min="5891" max="5891" width="6.75" style="97" customWidth="1"/>
    <col min="5892" max="5892" width="10.5" style="97" customWidth="1"/>
    <col min="5893" max="5904" width="8.125" style="97" customWidth="1"/>
    <col min="5905" max="5905" width="10.375" style="97" customWidth="1"/>
    <col min="5906" max="5906" width="7.125" style="97" customWidth="1"/>
    <col min="5907" max="6144" width="9" style="97"/>
    <col min="6145" max="6145" width="5" style="97" customWidth="1"/>
    <col min="6146" max="6146" width="8.625" style="97" customWidth="1"/>
    <col min="6147" max="6147" width="6.75" style="97" customWidth="1"/>
    <col min="6148" max="6148" width="10.5" style="97" customWidth="1"/>
    <col min="6149" max="6160" width="8.125" style="97" customWidth="1"/>
    <col min="6161" max="6161" width="10.375" style="97" customWidth="1"/>
    <col min="6162" max="6162" width="7.125" style="97" customWidth="1"/>
    <col min="6163" max="6400" width="9" style="97"/>
    <col min="6401" max="6401" width="5" style="97" customWidth="1"/>
    <col min="6402" max="6402" width="8.625" style="97" customWidth="1"/>
    <col min="6403" max="6403" width="6.75" style="97" customWidth="1"/>
    <col min="6404" max="6404" width="10.5" style="97" customWidth="1"/>
    <col min="6405" max="6416" width="8.125" style="97" customWidth="1"/>
    <col min="6417" max="6417" width="10.375" style="97" customWidth="1"/>
    <col min="6418" max="6418" width="7.125" style="97" customWidth="1"/>
    <col min="6419" max="6656" width="9" style="97"/>
    <col min="6657" max="6657" width="5" style="97" customWidth="1"/>
    <col min="6658" max="6658" width="8.625" style="97" customWidth="1"/>
    <col min="6659" max="6659" width="6.75" style="97" customWidth="1"/>
    <col min="6660" max="6660" width="10.5" style="97" customWidth="1"/>
    <col min="6661" max="6672" width="8.125" style="97" customWidth="1"/>
    <col min="6673" max="6673" width="10.375" style="97" customWidth="1"/>
    <col min="6674" max="6674" width="7.125" style="97" customWidth="1"/>
    <col min="6675" max="6912" width="9" style="97"/>
    <col min="6913" max="6913" width="5" style="97" customWidth="1"/>
    <col min="6914" max="6914" width="8.625" style="97" customWidth="1"/>
    <col min="6915" max="6915" width="6.75" style="97" customWidth="1"/>
    <col min="6916" max="6916" width="10.5" style="97" customWidth="1"/>
    <col min="6917" max="6928" width="8.125" style="97" customWidth="1"/>
    <col min="6929" max="6929" width="10.375" style="97" customWidth="1"/>
    <col min="6930" max="6930" width="7.125" style="97" customWidth="1"/>
    <col min="6931" max="7168" width="9" style="97"/>
    <col min="7169" max="7169" width="5" style="97" customWidth="1"/>
    <col min="7170" max="7170" width="8.625" style="97" customWidth="1"/>
    <col min="7171" max="7171" width="6.75" style="97" customWidth="1"/>
    <col min="7172" max="7172" width="10.5" style="97" customWidth="1"/>
    <col min="7173" max="7184" width="8.125" style="97" customWidth="1"/>
    <col min="7185" max="7185" width="10.375" style="97" customWidth="1"/>
    <col min="7186" max="7186" width="7.125" style="97" customWidth="1"/>
    <col min="7187" max="7424" width="9" style="97"/>
    <col min="7425" max="7425" width="5" style="97" customWidth="1"/>
    <col min="7426" max="7426" width="8.625" style="97" customWidth="1"/>
    <col min="7427" max="7427" width="6.75" style="97" customWidth="1"/>
    <col min="7428" max="7428" width="10.5" style="97" customWidth="1"/>
    <col min="7429" max="7440" width="8.125" style="97" customWidth="1"/>
    <col min="7441" max="7441" width="10.375" style="97" customWidth="1"/>
    <col min="7442" max="7442" width="7.125" style="97" customWidth="1"/>
    <col min="7443" max="7680" width="9" style="97"/>
    <col min="7681" max="7681" width="5" style="97" customWidth="1"/>
    <col min="7682" max="7682" width="8.625" style="97" customWidth="1"/>
    <col min="7683" max="7683" width="6.75" style="97" customWidth="1"/>
    <col min="7684" max="7684" width="10.5" style="97" customWidth="1"/>
    <col min="7685" max="7696" width="8.125" style="97" customWidth="1"/>
    <col min="7697" max="7697" width="10.375" style="97" customWidth="1"/>
    <col min="7698" max="7698" width="7.125" style="97" customWidth="1"/>
    <col min="7699" max="7936" width="9" style="97"/>
    <col min="7937" max="7937" width="5" style="97" customWidth="1"/>
    <col min="7938" max="7938" width="8.625" style="97" customWidth="1"/>
    <col min="7939" max="7939" width="6.75" style="97" customWidth="1"/>
    <col min="7940" max="7940" width="10.5" style="97" customWidth="1"/>
    <col min="7941" max="7952" width="8.125" style="97" customWidth="1"/>
    <col min="7953" max="7953" width="10.375" style="97" customWidth="1"/>
    <col min="7954" max="7954" width="7.125" style="97" customWidth="1"/>
    <col min="7955" max="8192" width="9" style="97"/>
    <col min="8193" max="8193" width="5" style="97" customWidth="1"/>
    <col min="8194" max="8194" width="8.625" style="97" customWidth="1"/>
    <col min="8195" max="8195" width="6.75" style="97" customWidth="1"/>
    <col min="8196" max="8196" width="10.5" style="97" customWidth="1"/>
    <col min="8197" max="8208" width="8.125" style="97" customWidth="1"/>
    <col min="8209" max="8209" width="10.375" style="97" customWidth="1"/>
    <col min="8210" max="8210" width="7.125" style="97" customWidth="1"/>
    <col min="8211" max="8448" width="9" style="97"/>
    <col min="8449" max="8449" width="5" style="97" customWidth="1"/>
    <col min="8450" max="8450" width="8.625" style="97" customWidth="1"/>
    <col min="8451" max="8451" width="6.75" style="97" customWidth="1"/>
    <col min="8452" max="8452" width="10.5" style="97" customWidth="1"/>
    <col min="8453" max="8464" width="8.125" style="97" customWidth="1"/>
    <col min="8465" max="8465" width="10.375" style="97" customWidth="1"/>
    <col min="8466" max="8466" width="7.125" style="97" customWidth="1"/>
    <col min="8467" max="8704" width="9" style="97"/>
    <col min="8705" max="8705" width="5" style="97" customWidth="1"/>
    <col min="8706" max="8706" width="8.625" style="97" customWidth="1"/>
    <col min="8707" max="8707" width="6.75" style="97" customWidth="1"/>
    <col min="8708" max="8708" width="10.5" style="97" customWidth="1"/>
    <col min="8709" max="8720" width="8.125" style="97" customWidth="1"/>
    <col min="8721" max="8721" width="10.375" style="97" customWidth="1"/>
    <col min="8722" max="8722" width="7.125" style="97" customWidth="1"/>
    <col min="8723" max="8960" width="9" style="97"/>
    <col min="8961" max="8961" width="5" style="97" customWidth="1"/>
    <col min="8962" max="8962" width="8.625" style="97" customWidth="1"/>
    <col min="8963" max="8963" width="6.75" style="97" customWidth="1"/>
    <col min="8964" max="8964" width="10.5" style="97" customWidth="1"/>
    <col min="8965" max="8976" width="8.125" style="97" customWidth="1"/>
    <col min="8977" max="8977" width="10.375" style="97" customWidth="1"/>
    <col min="8978" max="8978" width="7.125" style="97" customWidth="1"/>
    <col min="8979" max="9216" width="9" style="97"/>
    <col min="9217" max="9217" width="5" style="97" customWidth="1"/>
    <col min="9218" max="9218" width="8.625" style="97" customWidth="1"/>
    <col min="9219" max="9219" width="6.75" style="97" customWidth="1"/>
    <col min="9220" max="9220" width="10.5" style="97" customWidth="1"/>
    <col min="9221" max="9232" width="8.125" style="97" customWidth="1"/>
    <col min="9233" max="9233" width="10.375" style="97" customWidth="1"/>
    <col min="9234" max="9234" width="7.125" style="97" customWidth="1"/>
    <col min="9235" max="9472" width="9" style="97"/>
    <col min="9473" max="9473" width="5" style="97" customWidth="1"/>
    <col min="9474" max="9474" width="8.625" style="97" customWidth="1"/>
    <col min="9475" max="9475" width="6.75" style="97" customWidth="1"/>
    <col min="9476" max="9476" width="10.5" style="97" customWidth="1"/>
    <col min="9477" max="9488" width="8.125" style="97" customWidth="1"/>
    <col min="9489" max="9489" width="10.375" style="97" customWidth="1"/>
    <col min="9490" max="9490" width="7.125" style="97" customWidth="1"/>
    <col min="9491" max="9728" width="9" style="97"/>
    <col min="9729" max="9729" width="5" style="97" customWidth="1"/>
    <col min="9730" max="9730" width="8.625" style="97" customWidth="1"/>
    <col min="9731" max="9731" width="6.75" style="97" customWidth="1"/>
    <col min="9732" max="9732" width="10.5" style="97" customWidth="1"/>
    <col min="9733" max="9744" width="8.125" style="97" customWidth="1"/>
    <col min="9745" max="9745" width="10.375" style="97" customWidth="1"/>
    <col min="9746" max="9746" width="7.125" style="97" customWidth="1"/>
    <col min="9747" max="9984" width="9" style="97"/>
    <col min="9985" max="9985" width="5" style="97" customWidth="1"/>
    <col min="9986" max="9986" width="8.625" style="97" customWidth="1"/>
    <col min="9987" max="9987" width="6.75" style="97" customWidth="1"/>
    <col min="9988" max="9988" width="10.5" style="97" customWidth="1"/>
    <col min="9989" max="10000" width="8.125" style="97" customWidth="1"/>
    <col min="10001" max="10001" width="10.375" style="97" customWidth="1"/>
    <col min="10002" max="10002" width="7.125" style="97" customWidth="1"/>
    <col min="10003" max="10240" width="9" style="97"/>
    <col min="10241" max="10241" width="5" style="97" customWidth="1"/>
    <col min="10242" max="10242" width="8.625" style="97" customWidth="1"/>
    <col min="10243" max="10243" width="6.75" style="97" customWidth="1"/>
    <col min="10244" max="10244" width="10.5" style="97" customWidth="1"/>
    <col min="10245" max="10256" width="8.125" style="97" customWidth="1"/>
    <col min="10257" max="10257" width="10.375" style="97" customWidth="1"/>
    <col min="10258" max="10258" width="7.125" style="97" customWidth="1"/>
    <col min="10259" max="10496" width="9" style="97"/>
    <col min="10497" max="10497" width="5" style="97" customWidth="1"/>
    <col min="10498" max="10498" width="8.625" style="97" customWidth="1"/>
    <col min="10499" max="10499" width="6.75" style="97" customWidth="1"/>
    <col min="10500" max="10500" width="10.5" style="97" customWidth="1"/>
    <col min="10501" max="10512" width="8.125" style="97" customWidth="1"/>
    <col min="10513" max="10513" width="10.375" style="97" customWidth="1"/>
    <col min="10514" max="10514" width="7.125" style="97" customWidth="1"/>
    <col min="10515" max="10752" width="9" style="97"/>
    <col min="10753" max="10753" width="5" style="97" customWidth="1"/>
    <col min="10754" max="10754" width="8.625" style="97" customWidth="1"/>
    <col min="10755" max="10755" width="6.75" style="97" customWidth="1"/>
    <col min="10756" max="10756" width="10.5" style="97" customWidth="1"/>
    <col min="10757" max="10768" width="8.125" style="97" customWidth="1"/>
    <col min="10769" max="10769" width="10.375" style="97" customWidth="1"/>
    <col min="10770" max="10770" width="7.125" style="97" customWidth="1"/>
    <col min="10771" max="11008" width="9" style="97"/>
    <col min="11009" max="11009" width="5" style="97" customWidth="1"/>
    <col min="11010" max="11010" width="8.625" style="97" customWidth="1"/>
    <col min="11011" max="11011" width="6.75" style="97" customWidth="1"/>
    <col min="11012" max="11012" width="10.5" style="97" customWidth="1"/>
    <col min="11013" max="11024" width="8.125" style="97" customWidth="1"/>
    <col min="11025" max="11025" width="10.375" style="97" customWidth="1"/>
    <col min="11026" max="11026" width="7.125" style="97" customWidth="1"/>
    <col min="11027" max="11264" width="9" style="97"/>
    <col min="11265" max="11265" width="5" style="97" customWidth="1"/>
    <col min="11266" max="11266" width="8.625" style="97" customWidth="1"/>
    <col min="11267" max="11267" width="6.75" style="97" customWidth="1"/>
    <col min="11268" max="11268" width="10.5" style="97" customWidth="1"/>
    <col min="11269" max="11280" width="8.125" style="97" customWidth="1"/>
    <col min="11281" max="11281" width="10.375" style="97" customWidth="1"/>
    <col min="11282" max="11282" width="7.125" style="97" customWidth="1"/>
    <col min="11283" max="11520" width="9" style="97"/>
    <col min="11521" max="11521" width="5" style="97" customWidth="1"/>
    <col min="11522" max="11522" width="8.625" style="97" customWidth="1"/>
    <col min="11523" max="11523" width="6.75" style="97" customWidth="1"/>
    <col min="11524" max="11524" width="10.5" style="97" customWidth="1"/>
    <col min="11525" max="11536" width="8.125" style="97" customWidth="1"/>
    <col min="11537" max="11537" width="10.375" style="97" customWidth="1"/>
    <col min="11538" max="11538" width="7.125" style="97" customWidth="1"/>
    <col min="11539" max="11776" width="9" style="97"/>
    <col min="11777" max="11777" width="5" style="97" customWidth="1"/>
    <col min="11778" max="11778" width="8.625" style="97" customWidth="1"/>
    <col min="11779" max="11779" width="6.75" style="97" customWidth="1"/>
    <col min="11780" max="11780" width="10.5" style="97" customWidth="1"/>
    <col min="11781" max="11792" width="8.125" style="97" customWidth="1"/>
    <col min="11793" max="11793" width="10.375" style="97" customWidth="1"/>
    <col min="11794" max="11794" width="7.125" style="97" customWidth="1"/>
    <col min="11795" max="12032" width="9" style="97"/>
    <col min="12033" max="12033" width="5" style="97" customWidth="1"/>
    <col min="12034" max="12034" width="8.625" style="97" customWidth="1"/>
    <col min="12035" max="12035" width="6.75" style="97" customWidth="1"/>
    <col min="12036" max="12036" width="10.5" style="97" customWidth="1"/>
    <col min="12037" max="12048" width="8.125" style="97" customWidth="1"/>
    <col min="12049" max="12049" width="10.375" style="97" customWidth="1"/>
    <col min="12050" max="12050" width="7.125" style="97" customWidth="1"/>
    <col min="12051" max="12288" width="9" style="97"/>
    <col min="12289" max="12289" width="5" style="97" customWidth="1"/>
    <col min="12290" max="12290" width="8.625" style="97" customWidth="1"/>
    <col min="12291" max="12291" width="6.75" style="97" customWidth="1"/>
    <col min="12292" max="12292" width="10.5" style="97" customWidth="1"/>
    <col min="12293" max="12304" width="8.125" style="97" customWidth="1"/>
    <col min="12305" max="12305" width="10.375" style="97" customWidth="1"/>
    <col min="12306" max="12306" width="7.125" style="97" customWidth="1"/>
    <col min="12307" max="12544" width="9" style="97"/>
    <col min="12545" max="12545" width="5" style="97" customWidth="1"/>
    <col min="12546" max="12546" width="8.625" style="97" customWidth="1"/>
    <col min="12547" max="12547" width="6.75" style="97" customWidth="1"/>
    <col min="12548" max="12548" width="10.5" style="97" customWidth="1"/>
    <col min="12549" max="12560" width="8.125" style="97" customWidth="1"/>
    <col min="12561" max="12561" width="10.375" style="97" customWidth="1"/>
    <col min="12562" max="12562" width="7.125" style="97" customWidth="1"/>
    <col min="12563" max="12800" width="9" style="97"/>
    <col min="12801" max="12801" width="5" style="97" customWidth="1"/>
    <col min="12802" max="12802" width="8.625" style="97" customWidth="1"/>
    <col min="12803" max="12803" width="6.75" style="97" customWidth="1"/>
    <col min="12804" max="12804" width="10.5" style="97" customWidth="1"/>
    <col min="12805" max="12816" width="8.125" style="97" customWidth="1"/>
    <col min="12817" max="12817" width="10.375" style="97" customWidth="1"/>
    <col min="12818" max="12818" width="7.125" style="97" customWidth="1"/>
    <col min="12819" max="13056" width="9" style="97"/>
    <col min="13057" max="13057" width="5" style="97" customWidth="1"/>
    <col min="13058" max="13058" width="8.625" style="97" customWidth="1"/>
    <col min="13059" max="13059" width="6.75" style="97" customWidth="1"/>
    <col min="13060" max="13060" width="10.5" style="97" customWidth="1"/>
    <col min="13061" max="13072" width="8.125" style="97" customWidth="1"/>
    <col min="13073" max="13073" width="10.375" style="97" customWidth="1"/>
    <col min="13074" max="13074" width="7.125" style="97" customWidth="1"/>
    <col min="13075" max="13312" width="9" style="97"/>
    <col min="13313" max="13313" width="5" style="97" customWidth="1"/>
    <col min="13314" max="13314" width="8.625" style="97" customWidth="1"/>
    <col min="13315" max="13315" width="6.75" style="97" customWidth="1"/>
    <col min="13316" max="13316" width="10.5" style="97" customWidth="1"/>
    <col min="13317" max="13328" width="8.125" style="97" customWidth="1"/>
    <col min="13329" max="13329" width="10.375" style="97" customWidth="1"/>
    <col min="13330" max="13330" width="7.125" style="97" customWidth="1"/>
    <col min="13331" max="13568" width="9" style="97"/>
    <col min="13569" max="13569" width="5" style="97" customWidth="1"/>
    <col min="13570" max="13570" width="8.625" style="97" customWidth="1"/>
    <col min="13571" max="13571" width="6.75" style="97" customWidth="1"/>
    <col min="13572" max="13572" width="10.5" style="97" customWidth="1"/>
    <col min="13573" max="13584" width="8.125" style="97" customWidth="1"/>
    <col min="13585" max="13585" width="10.375" style="97" customWidth="1"/>
    <col min="13586" max="13586" width="7.125" style="97" customWidth="1"/>
    <col min="13587" max="13824" width="9" style="97"/>
    <col min="13825" max="13825" width="5" style="97" customWidth="1"/>
    <col min="13826" max="13826" width="8.625" style="97" customWidth="1"/>
    <col min="13827" max="13827" width="6.75" style="97" customWidth="1"/>
    <col min="13828" max="13828" width="10.5" style="97" customWidth="1"/>
    <col min="13829" max="13840" width="8.125" style="97" customWidth="1"/>
    <col min="13841" max="13841" width="10.375" style="97" customWidth="1"/>
    <col min="13842" max="13842" width="7.125" style="97" customWidth="1"/>
    <col min="13843" max="14080" width="9" style="97"/>
    <col min="14081" max="14081" width="5" style="97" customWidth="1"/>
    <col min="14082" max="14082" width="8.625" style="97" customWidth="1"/>
    <col min="14083" max="14083" width="6.75" style="97" customWidth="1"/>
    <col min="14084" max="14084" width="10.5" style="97" customWidth="1"/>
    <col min="14085" max="14096" width="8.125" style="97" customWidth="1"/>
    <col min="14097" max="14097" width="10.375" style="97" customWidth="1"/>
    <col min="14098" max="14098" width="7.125" style="97" customWidth="1"/>
    <col min="14099" max="14336" width="9" style="97"/>
    <col min="14337" max="14337" width="5" style="97" customWidth="1"/>
    <col min="14338" max="14338" width="8.625" style="97" customWidth="1"/>
    <col min="14339" max="14339" width="6.75" style="97" customWidth="1"/>
    <col min="14340" max="14340" width="10.5" style="97" customWidth="1"/>
    <col min="14341" max="14352" width="8.125" style="97" customWidth="1"/>
    <col min="14353" max="14353" width="10.375" style="97" customWidth="1"/>
    <col min="14354" max="14354" width="7.125" style="97" customWidth="1"/>
    <col min="14355" max="14592" width="9" style="97"/>
    <col min="14593" max="14593" width="5" style="97" customWidth="1"/>
    <col min="14594" max="14594" width="8.625" style="97" customWidth="1"/>
    <col min="14595" max="14595" width="6.75" style="97" customWidth="1"/>
    <col min="14596" max="14596" width="10.5" style="97" customWidth="1"/>
    <col min="14597" max="14608" width="8.125" style="97" customWidth="1"/>
    <col min="14609" max="14609" width="10.375" style="97" customWidth="1"/>
    <col min="14610" max="14610" width="7.125" style="97" customWidth="1"/>
    <col min="14611" max="14848" width="9" style="97"/>
    <col min="14849" max="14849" width="5" style="97" customWidth="1"/>
    <col min="14850" max="14850" width="8.625" style="97" customWidth="1"/>
    <col min="14851" max="14851" width="6.75" style="97" customWidth="1"/>
    <col min="14852" max="14852" width="10.5" style="97" customWidth="1"/>
    <col min="14853" max="14864" width="8.125" style="97" customWidth="1"/>
    <col min="14865" max="14865" width="10.375" style="97" customWidth="1"/>
    <col min="14866" max="14866" width="7.125" style="97" customWidth="1"/>
    <col min="14867" max="15104" width="9" style="97"/>
    <col min="15105" max="15105" width="5" style="97" customWidth="1"/>
    <col min="15106" max="15106" width="8.625" style="97" customWidth="1"/>
    <col min="15107" max="15107" width="6.75" style="97" customWidth="1"/>
    <col min="15108" max="15108" width="10.5" style="97" customWidth="1"/>
    <col min="15109" max="15120" width="8.125" style="97" customWidth="1"/>
    <col min="15121" max="15121" width="10.375" style="97" customWidth="1"/>
    <col min="15122" max="15122" width="7.125" style="97" customWidth="1"/>
    <col min="15123" max="15360" width="9" style="97"/>
    <col min="15361" max="15361" width="5" style="97" customWidth="1"/>
    <col min="15362" max="15362" width="8.625" style="97" customWidth="1"/>
    <col min="15363" max="15363" width="6.75" style="97" customWidth="1"/>
    <col min="15364" max="15364" width="10.5" style="97" customWidth="1"/>
    <col min="15365" max="15376" width="8.125" style="97" customWidth="1"/>
    <col min="15377" max="15377" width="10.375" style="97" customWidth="1"/>
    <col min="15378" max="15378" width="7.125" style="97" customWidth="1"/>
    <col min="15379" max="15616" width="9" style="97"/>
    <col min="15617" max="15617" width="5" style="97" customWidth="1"/>
    <col min="15618" max="15618" width="8.625" style="97" customWidth="1"/>
    <col min="15619" max="15619" width="6.75" style="97" customWidth="1"/>
    <col min="15620" max="15620" width="10.5" style="97" customWidth="1"/>
    <col min="15621" max="15632" width="8.125" style="97" customWidth="1"/>
    <col min="15633" max="15633" width="10.375" style="97" customWidth="1"/>
    <col min="15634" max="15634" width="7.125" style="97" customWidth="1"/>
    <col min="15635" max="15872" width="9" style="97"/>
    <col min="15873" max="15873" width="5" style="97" customWidth="1"/>
    <col min="15874" max="15874" width="8.625" style="97" customWidth="1"/>
    <col min="15875" max="15875" width="6.75" style="97" customWidth="1"/>
    <col min="15876" max="15876" width="10.5" style="97" customWidth="1"/>
    <col min="15877" max="15888" width="8.125" style="97" customWidth="1"/>
    <col min="15889" max="15889" width="10.375" style="97" customWidth="1"/>
    <col min="15890" max="15890" width="7.125" style="97" customWidth="1"/>
    <col min="15891" max="16128" width="9" style="97"/>
    <col min="16129" max="16129" width="5" style="97" customWidth="1"/>
    <col min="16130" max="16130" width="8.625" style="97" customWidth="1"/>
    <col min="16131" max="16131" width="6.75" style="97" customWidth="1"/>
    <col min="16132" max="16132" width="10.5" style="97" customWidth="1"/>
    <col min="16133" max="16144" width="8.125" style="97" customWidth="1"/>
    <col min="16145" max="16145" width="10.375" style="97" customWidth="1"/>
    <col min="16146" max="16146" width="7.125" style="97" customWidth="1"/>
    <col min="16147" max="16384" width="9" style="97"/>
  </cols>
  <sheetData>
    <row r="1" spans="1:19" customFormat="1" ht="17.25">
      <c r="A1" s="95"/>
      <c r="B1" s="96" t="s">
        <v>166</v>
      </c>
      <c r="C1" s="95"/>
      <c r="D1" s="95"/>
      <c r="E1" s="95"/>
      <c r="F1" s="95"/>
      <c r="G1" s="95"/>
      <c r="H1" s="95"/>
      <c r="I1" s="95"/>
      <c r="J1" s="95"/>
      <c r="K1" s="95"/>
      <c r="L1" s="95"/>
      <c r="M1" s="95"/>
      <c r="N1" s="95"/>
      <c r="O1" s="95"/>
      <c r="P1" s="95"/>
      <c r="Q1" s="95"/>
      <c r="R1" s="95"/>
    </row>
    <row r="2" spans="1:19" ht="16.5" customHeight="1">
      <c r="B2" s="98"/>
      <c r="D2" s="99"/>
      <c r="E2" s="99"/>
      <c r="F2" s="99"/>
      <c r="G2" s="99"/>
      <c r="H2" s="99"/>
      <c r="I2" s="99"/>
      <c r="J2" s="99"/>
      <c r="K2" s="99"/>
      <c r="L2" s="99"/>
      <c r="M2" s="99"/>
      <c r="N2" s="99"/>
      <c r="O2" s="99"/>
      <c r="P2" s="99"/>
      <c r="Q2" s="99" t="s">
        <v>149</v>
      </c>
      <c r="R2" s="100"/>
    </row>
    <row r="3" spans="1:19" ht="16.5" customHeight="1">
      <c r="B3" s="101"/>
      <c r="C3" s="101" t="s">
        <v>150</v>
      </c>
      <c r="D3" s="102"/>
      <c r="E3" s="103" t="s">
        <v>151</v>
      </c>
      <c r="F3" s="104"/>
      <c r="G3" s="104"/>
      <c r="H3" s="104"/>
      <c r="I3" s="104"/>
      <c r="J3" s="104"/>
      <c r="K3" s="104"/>
      <c r="L3" s="104"/>
      <c r="M3" s="105"/>
      <c r="N3" s="104"/>
      <c r="O3" s="104"/>
      <c r="P3" s="145"/>
      <c r="Q3" s="101"/>
      <c r="R3" s="101"/>
    </row>
    <row r="4" spans="1:19" ht="16.5" customHeight="1">
      <c r="B4" s="107" t="s">
        <v>152</v>
      </c>
      <c r="C4" s="107" t="s">
        <v>153</v>
      </c>
      <c r="D4" s="146" t="s">
        <v>154</v>
      </c>
      <c r="E4" s="111" t="s">
        <v>110</v>
      </c>
      <c r="F4" s="111" t="s">
        <v>112</v>
      </c>
      <c r="G4" s="111" t="s">
        <v>113</v>
      </c>
      <c r="H4" s="111" t="s">
        <v>114</v>
      </c>
      <c r="I4" s="111" t="s">
        <v>115</v>
      </c>
      <c r="J4" s="111" t="s">
        <v>117</v>
      </c>
      <c r="K4" s="111" t="s">
        <v>119</v>
      </c>
      <c r="L4" s="111" t="s">
        <v>120</v>
      </c>
      <c r="M4" s="111" t="s">
        <v>121</v>
      </c>
      <c r="N4" s="111" t="s">
        <v>155</v>
      </c>
      <c r="O4" s="111" t="s">
        <v>156</v>
      </c>
      <c r="P4" s="147" t="s">
        <v>157</v>
      </c>
      <c r="Q4" s="113" t="s">
        <v>158</v>
      </c>
      <c r="R4" s="113" t="s">
        <v>159</v>
      </c>
    </row>
    <row r="5" spans="1:19" ht="16.5" customHeight="1">
      <c r="B5" s="101"/>
      <c r="C5" s="101" t="s">
        <v>150</v>
      </c>
      <c r="D5" s="115">
        <v>24841</v>
      </c>
      <c r="E5" s="115">
        <v>13371</v>
      </c>
      <c r="F5" s="115">
        <v>9365</v>
      </c>
      <c r="G5" s="115">
        <v>698</v>
      </c>
      <c r="H5" s="115">
        <v>114</v>
      </c>
      <c r="I5" s="115">
        <v>27</v>
      </c>
      <c r="J5" s="115">
        <v>226</v>
      </c>
      <c r="K5" s="115">
        <v>334</v>
      </c>
      <c r="L5" s="115">
        <v>204</v>
      </c>
      <c r="M5" s="115">
        <v>142</v>
      </c>
      <c r="N5" s="115">
        <v>102</v>
      </c>
      <c r="O5" s="115">
        <v>199</v>
      </c>
      <c r="P5" s="115">
        <v>59</v>
      </c>
      <c r="Q5" s="115">
        <v>69456</v>
      </c>
      <c r="R5" s="118">
        <v>0.35765088689242108</v>
      </c>
    </row>
    <row r="6" spans="1:19" ht="16.5" customHeight="1">
      <c r="A6" s="119"/>
      <c r="B6" s="120" t="s">
        <v>160</v>
      </c>
      <c r="C6" s="148" t="s">
        <v>161</v>
      </c>
      <c r="D6" s="122">
        <v>22579</v>
      </c>
      <c r="E6" s="122">
        <v>14460</v>
      </c>
      <c r="F6" s="122">
        <v>6068</v>
      </c>
      <c r="G6" s="122">
        <v>1007</v>
      </c>
      <c r="H6" s="122">
        <v>123</v>
      </c>
      <c r="I6" s="122">
        <v>137</v>
      </c>
      <c r="J6" s="122">
        <v>133</v>
      </c>
      <c r="K6" s="122">
        <v>100</v>
      </c>
      <c r="L6" s="122">
        <v>130</v>
      </c>
      <c r="M6" s="122">
        <v>85</v>
      </c>
      <c r="N6" s="122">
        <v>85</v>
      </c>
      <c r="O6" s="122">
        <v>127</v>
      </c>
      <c r="P6" s="122">
        <v>124</v>
      </c>
      <c r="Q6" s="122">
        <v>197453</v>
      </c>
      <c r="R6" s="125">
        <v>0.1143512633386173</v>
      </c>
    </row>
    <row r="7" spans="1:19" ht="16.5" customHeight="1">
      <c r="B7" s="107"/>
      <c r="C7" s="107" t="s">
        <v>162</v>
      </c>
      <c r="D7" s="149">
        <v>47420</v>
      </c>
      <c r="E7" s="149">
        <v>27831</v>
      </c>
      <c r="F7" s="149">
        <v>15433</v>
      </c>
      <c r="G7" s="149">
        <v>1705</v>
      </c>
      <c r="H7" s="149">
        <v>237</v>
      </c>
      <c r="I7" s="149">
        <v>164</v>
      </c>
      <c r="J7" s="149">
        <v>359</v>
      </c>
      <c r="K7" s="149">
        <v>434</v>
      </c>
      <c r="L7" s="149">
        <v>334</v>
      </c>
      <c r="M7" s="149">
        <v>227</v>
      </c>
      <c r="N7" s="149">
        <v>187</v>
      </c>
      <c r="O7" s="149">
        <v>326</v>
      </c>
      <c r="P7" s="149">
        <v>183</v>
      </c>
      <c r="Q7" s="149">
        <v>266909</v>
      </c>
      <c r="R7" s="130">
        <v>0.17766354825052733</v>
      </c>
      <c r="S7" s="131"/>
    </row>
    <row r="8" spans="1:19" ht="16.5" customHeight="1">
      <c r="B8" s="101"/>
      <c r="C8" s="101" t="s">
        <v>150</v>
      </c>
      <c r="D8" s="115">
        <v>1571</v>
      </c>
      <c r="E8" s="115">
        <v>711</v>
      </c>
      <c r="F8" s="115">
        <v>183</v>
      </c>
      <c r="G8" s="115">
        <v>61</v>
      </c>
      <c r="H8" s="115">
        <v>4</v>
      </c>
      <c r="I8" s="115">
        <v>7</v>
      </c>
      <c r="J8" s="115">
        <v>49</v>
      </c>
      <c r="K8" s="115">
        <v>96</v>
      </c>
      <c r="L8" s="115">
        <v>143</v>
      </c>
      <c r="M8" s="115">
        <v>112</v>
      </c>
      <c r="N8" s="115">
        <v>76</v>
      </c>
      <c r="O8" s="115">
        <v>72</v>
      </c>
      <c r="P8" s="115">
        <v>57</v>
      </c>
      <c r="Q8" s="115">
        <v>7584</v>
      </c>
      <c r="R8" s="150">
        <v>0.20714662447257384</v>
      </c>
      <c r="S8" s="131"/>
    </row>
    <row r="9" spans="1:19" ht="16.5" customHeight="1">
      <c r="B9" s="120" t="s">
        <v>138</v>
      </c>
      <c r="C9" s="148" t="s">
        <v>161</v>
      </c>
      <c r="D9" s="122">
        <v>5820</v>
      </c>
      <c r="E9" s="122">
        <v>1263</v>
      </c>
      <c r="F9" s="122">
        <v>666</v>
      </c>
      <c r="G9" s="122">
        <v>515</v>
      </c>
      <c r="H9" s="122">
        <v>123</v>
      </c>
      <c r="I9" s="122">
        <v>110</v>
      </c>
      <c r="J9" s="122">
        <v>28</v>
      </c>
      <c r="K9" s="122">
        <v>389</v>
      </c>
      <c r="L9" s="122">
        <v>336</v>
      </c>
      <c r="M9" s="122">
        <v>424</v>
      </c>
      <c r="N9" s="122">
        <v>652</v>
      </c>
      <c r="O9" s="122">
        <v>629</v>
      </c>
      <c r="P9" s="122">
        <v>685</v>
      </c>
      <c r="Q9" s="122">
        <v>65504</v>
      </c>
      <c r="R9" s="125">
        <v>8.8849535906204202E-2</v>
      </c>
      <c r="S9" s="131"/>
    </row>
    <row r="10" spans="1:19" ht="16.5" customHeight="1">
      <c r="B10" s="107"/>
      <c r="C10" s="107" t="s">
        <v>162</v>
      </c>
      <c r="D10" s="149">
        <v>7391</v>
      </c>
      <c r="E10" s="149">
        <v>1974</v>
      </c>
      <c r="F10" s="149">
        <v>849</v>
      </c>
      <c r="G10" s="149">
        <v>576</v>
      </c>
      <c r="H10" s="149">
        <v>127</v>
      </c>
      <c r="I10" s="149">
        <v>117</v>
      </c>
      <c r="J10" s="149">
        <v>77</v>
      </c>
      <c r="K10" s="149">
        <v>485</v>
      </c>
      <c r="L10" s="149">
        <v>479</v>
      </c>
      <c r="M10" s="149">
        <v>536</v>
      </c>
      <c r="N10" s="149">
        <v>728</v>
      </c>
      <c r="O10" s="149">
        <v>701</v>
      </c>
      <c r="P10" s="149">
        <v>742</v>
      </c>
      <c r="Q10" s="149">
        <v>73088</v>
      </c>
      <c r="R10" s="130">
        <v>0.10112467162872155</v>
      </c>
      <c r="S10" s="131"/>
    </row>
    <row r="11" spans="1:19" ht="16.5" customHeight="1">
      <c r="B11" s="101"/>
      <c r="C11" s="101" t="s">
        <v>150</v>
      </c>
      <c r="D11" s="115">
        <v>1680</v>
      </c>
      <c r="E11" s="115">
        <v>537</v>
      </c>
      <c r="F11" s="115">
        <v>168</v>
      </c>
      <c r="G11" s="115">
        <v>3</v>
      </c>
      <c r="H11" s="115">
        <v>4</v>
      </c>
      <c r="I11" s="115">
        <v>13</v>
      </c>
      <c r="J11" s="115">
        <v>18</v>
      </c>
      <c r="K11" s="115">
        <v>30</v>
      </c>
      <c r="L11" s="115">
        <v>142</v>
      </c>
      <c r="M11" s="115">
        <v>251</v>
      </c>
      <c r="N11" s="115">
        <v>154</v>
      </c>
      <c r="O11" s="115">
        <v>274</v>
      </c>
      <c r="P11" s="115">
        <v>86</v>
      </c>
      <c r="Q11" s="115">
        <v>64360</v>
      </c>
      <c r="R11" s="150">
        <v>2.610316967060286E-2</v>
      </c>
      <c r="S11" s="131"/>
    </row>
    <row r="12" spans="1:19" ht="16.5" customHeight="1">
      <c r="B12" s="120" t="s">
        <v>163</v>
      </c>
      <c r="C12" s="148" t="s">
        <v>161</v>
      </c>
      <c r="D12" s="122">
        <v>135</v>
      </c>
      <c r="E12" s="122">
        <v>15</v>
      </c>
      <c r="F12" s="122">
        <v>25</v>
      </c>
      <c r="G12" s="122">
        <v>0</v>
      </c>
      <c r="H12" s="122">
        <v>0</v>
      </c>
      <c r="I12" s="122">
        <v>0</v>
      </c>
      <c r="J12" s="122">
        <v>41</v>
      </c>
      <c r="K12" s="122">
        <v>2</v>
      </c>
      <c r="L12" s="122">
        <v>8</v>
      </c>
      <c r="M12" s="122">
        <v>3</v>
      </c>
      <c r="N12" s="122">
        <v>6</v>
      </c>
      <c r="O12" s="122">
        <v>29</v>
      </c>
      <c r="P12" s="122">
        <v>6</v>
      </c>
      <c r="Q12" s="122">
        <v>7093</v>
      </c>
      <c r="R12" s="125">
        <v>1.9032849288030451E-2</v>
      </c>
      <c r="S12" s="131"/>
    </row>
    <row r="13" spans="1:19" ht="16.5" customHeight="1">
      <c r="B13" s="107"/>
      <c r="C13" s="107" t="s">
        <v>162</v>
      </c>
      <c r="D13" s="149">
        <v>1815</v>
      </c>
      <c r="E13" s="149">
        <v>552</v>
      </c>
      <c r="F13" s="149">
        <v>193</v>
      </c>
      <c r="G13" s="149">
        <v>3</v>
      </c>
      <c r="H13" s="149">
        <v>4</v>
      </c>
      <c r="I13" s="149">
        <v>13</v>
      </c>
      <c r="J13" s="149">
        <v>59</v>
      </c>
      <c r="K13" s="149">
        <v>32</v>
      </c>
      <c r="L13" s="149">
        <v>150</v>
      </c>
      <c r="M13" s="149">
        <v>254</v>
      </c>
      <c r="N13" s="149">
        <v>160</v>
      </c>
      <c r="O13" s="149">
        <v>303</v>
      </c>
      <c r="P13" s="149">
        <v>92</v>
      </c>
      <c r="Q13" s="149">
        <v>71453</v>
      </c>
      <c r="R13" s="130">
        <v>2.5401312751039143E-2</v>
      </c>
      <c r="S13" s="131"/>
    </row>
    <row r="14" spans="1:19" ht="16.5" customHeight="1">
      <c r="B14" s="101"/>
      <c r="C14" s="101" t="s">
        <v>150</v>
      </c>
      <c r="D14" s="115">
        <v>5177</v>
      </c>
      <c r="E14" s="115">
        <v>751</v>
      </c>
      <c r="F14" s="115">
        <v>287</v>
      </c>
      <c r="G14" s="115">
        <v>197</v>
      </c>
      <c r="H14" s="115">
        <v>54</v>
      </c>
      <c r="I14" s="115">
        <v>48</v>
      </c>
      <c r="J14" s="115">
        <v>159</v>
      </c>
      <c r="K14" s="115">
        <v>284</v>
      </c>
      <c r="L14" s="115">
        <v>2198</v>
      </c>
      <c r="M14" s="115">
        <v>688</v>
      </c>
      <c r="N14" s="115">
        <v>223</v>
      </c>
      <c r="O14" s="115">
        <v>193</v>
      </c>
      <c r="P14" s="115">
        <v>95</v>
      </c>
      <c r="Q14" s="115">
        <v>15034</v>
      </c>
      <c r="R14" s="150">
        <v>0.34435280031927629</v>
      </c>
      <c r="S14" s="131"/>
    </row>
    <row r="15" spans="1:19" ht="16.5" customHeight="1">
      <c r="B15" s="120" t="s">
        <v>140</v>
      </c>
      <c r="C15" s="148" t="s">
        <v>161</v>
      </c>
      <c r="D15" s="122">
        <v>2050</v>
      </c>
      <c r="E15" s="122">
        <v>554</v>
      </c>
      <c r="F15" s="122">
        <v>196</v>
      </c>
      <c r="G15" s="122">
        <v>88</v>
      </c>
      <c r="H15" s="122">
        <v>66</v>
      </c>
      <c r="I15" s="122">
        <v>68</v>
      </c>
      <c r="J15" s="122">
        <v>120</v>
      </c>
      <c r="K15" s="122">
        <v>95</v>
      </c>
      <c r="L15" s="122">
        <v>185</v>
      </c>
      <c r="M15" s="122">
        <v>149</v>
      </c>
      <c r="N15" s="122">
        <v>285</v>
      </c>
      <c r="O15" s="122">
        <v>126</v>
      </c>
      <c r="P15" s="122">
        <v>118</v>
      </c>
      <c r="Q15" s="122">
        <v>8081</v>
      </c>
      <c r="R15" s="125">
        <v>0.25368147506496719</v>
      </c>
      <c r="S15" s="131"/>
    </row>
    <row r="16" spans="1:19" ht="16.5" customHeight="1">
      <c r="B16" s="107"/>
      <c r="C16" s="107" t="s">
        <v>162</v>
      </c>
      <c r="D16" s="149">
        <v>7227</v>
      </c>
      <c r="E16" s="149">
        <v>1305</v>
      </c>
      <c r="F16" s="149">
        <v>483</v>
      </c>
      <c r="G16" s="149">
        <v>285</v>
      </c>
      <c r="H16" s="149">
        <v>120</v>
      </c>
      <c r="I16" s="149">
        <v>116</v>
      </c>
      <c r="J16" s="149">
        <v>279</v>
      </c>
      <c r="K16" s="149">
        <v>379</v>
      </c>
      <c r="L16" s="149">
        <v>2383</v>
      </c>
      <c r="M16" s="149">
        <v>837</v>
      </c>
      <c r="N16" s="149">
        <v>508</v>
      </c>
      <c r="O16" s="149">
        <v>319</v>
      </c>
      <c r="P16" s="149">
        <v>213</v>
      </c>
      <c r="Q16" s="149">
        <v>23115</v>
      </c>
      <c r="R16" s="130">
        <v>0.31265412070084359</v>
      </c>
      <c r="S16" s="131"/>
    </row>
    <row r="17" spans="2:19" ht="16.5" customHeight="1">
      <c r="B17" s="101"/>
      <c r="C17" s="101" t="s">
        <v>150</v>
      </c>
      <c r="D17" s="115">
        <v>12825</v>
      </c>
      <c r="E17" s="115">
        <v>5670</v>
      </c>
      <c r="F17" s="115">
        <v>3233</v>
      </c>
      <c r="G17" s="115">
        <v>882</v>
      </c>
      <c r="H17" s="115">
        <v>198</v>
      </c>
      <c r="I17" s="115">
        <v>25</v>
      </c>
      <c r="J17" s="115">
        <v>96</v>
      </c>
      <c r="K17" s="115">
        <v>301</v>
      </c>
      <c r="L17" s="115">
        <v>543</v>
      </c>
      <c r="M17" s="115">
        <v>430</v>
      </c>
      <c r="N17" s="115">
        <v>511</v>
      </c>
      <c r="O17" s="115">
        <v>708</v>
      </c>
      <c r="P17" s="115">
        <v>228</v>
      </c>
      <c r="Q17" s="115">
        <v>75565</v>
      </c>
      <c r="R17" s="150">
        <v>0.16972143187983854</v>
      </c>
      <c r="S17" s="131"/>
    </row>
    <row r="18" spans="2:19" ht="16.5" customHeight="1">
      <c r="B18" s="120" t="s">
        <v>141</v>
      </c>
      <c r="C18" s="148" t="s">
        <v>161</v>
      </c>
      <c r="D18" s="122">
        <v>4297</v>
      </c>
      <c r="E18" s="122">
        <v>1525</v>
      </c>
      <c r="F18" s="122">
        <v>777</v>
      </c>
      <c r="G18" s="122">
        <v>252</v>
      </c>
      <c r="H18" s="122">
        <v>218</v>
      </c>
      <c r="I18" s="122">
        <v>249</v>
      </c>
      <c r="J18" s="122">
        <v>166</v>
      </c>
      <c r="K18" s="122">
        <v>191</v>
      </c>
      <c r="L18" s="122">
        <v>308</v>
      </c>
      <c r="M18" s="122">
        <v>162</v>
      </c>
      <c r="N18" s="122">
        <v>148</v>
      </c>
      <c r="O18" s="122">
        <v>163</v>
      </c>
      <c r="P18" s="122">
        <v>138</v>
      </c>
      <c r="Q18" s="122">
        <v>22823</v>
      </c>
      <c r="R18" s="125">
        <v>0.18827498575997897</v>
      </c>
      <c r="S18" s="131"/>
    </row>
    <row r="19" spans="2:19" ht="16.5" customHeight="1">
      <c r="B19" s="107"/>
      <c r="C19" s="107" t="s">
        <v>162</v>
      </c>
      <c r="D19" s="149">
        <v>17122</v>
      </c>
      <c r="E19" s="149">
        <v>7195</v>
      </c>
      <c r="F19" s="149">
        <v>4010</v>
      </c>
      <c r="G19" s="149">
        <v>1134</v>
      </c>
      <c r="H19" s="149">
        <v>416</v>
      </c>
      <c r="I19" s="149">
        <v>274</v>
      </c>
      <c r="J19" s="149">
        <v>262</v>
      </c>
      <c r="K19" s="149">
        <v>492</v>
      </c>
      <c r="L19" s="149">
        <v>851</v>
      </c>
      <c r="M19" s="149">
        <v>592</v>
      </c>
      <c r="N19" s="149">
        <v>659</v>
      </c>
      <c r="O19" s="149">
        <v>871</v>
      </c>
      <c r="P19" s="149">
        <v>366</v>
      </c>
      <c r="Q19" s="149">
        <v>98388</v>
      </c>
      <c r="R19" s="130">
        <v>0.17402528763670366</v>
      </c>
      <c r="S19" s="131"/>
    </row>
    <row r="20" spans="2:19" ht="16.5" customHeight="1">
      <c r="B20" s="101"/>
      <c r="C20" s="101" t="s">
        <v>150</v>
      </c>
      <c r="D20" s="115">
        <v>9990</v>
      </c>
      <c r="E20" s="115">
        <v>682</v>
      </c>
      <c r="F20" s="115">
        <v>3018</v>
      </c>
      <c r="G20" s="115">
        <v>858</v>
      </c>
      <c r="H20" s="115">
        <v>121</v>
      </c>
      <c r="I20" s="115">
        <v>223</v>
      </c>
      <c r="J20" s="115">
        <v>320</v>
      </c>
      <c r="K20" s="115">
        <v>318</v>
      </c>
      <c r="L20" s="115">
        <v>409</v>
      </c>
      <c r="M20" s="115">
        <v>322</v>
      </c>
      <c r="N20" s="115">
        <v>408</v>
      </c>
      <c r="O20" s="115">
        <v>243</v>
      </c>
      <c r="P20" s="115">
        <v>3068</v>
      </c>
      <c r="Q20" s="115">
        <v>25804</v>
      </c>
      <c r="R20" s="150">
        <v>0.38714927918152225</v>
      </c>
      <c r="S20" s="131"/>
    </row>
    <row r="21" spans="2:19" ht="16.5" customHeight="1">
      <c r="B21" s="120" t="s">
        <v>142</v>
      </c>
      <c r="C21" s="148" t="s">
        <v>161</v>
      </c>
      <c r="D21" s="122">
        <v>4577</v>
      </c>
      <c r="E21" s="122">
        <v>2711</v>
      </c>
      <c r="F21" s="122">
        <v>1121</v>
      </c>
      <c r="G21" s="122">
        <v>182</v>
      </c>
      <c r="H21" s="122">
        <v>101</v>
      </c>
      <c r="I21" s="122">
        <v>40</v>
      </c>
      <c r="J21" s="122">
        <v>50</v>
      </c>
      <c r="K21" s="122">
        <v>50</v>
      </c>
      <c r="L21" s="122">
        <v>58</v>
      </c>
      <c r="M21" s="122">
        <v>60</v>
      </c>
      <c r="N21" s="122">
        <v>58</v>
      </c>
      <c r="O21" s="122">
        <v>70</v>
      </c>
      <c r="P21" s="122">
        <v>76</v>
      </c>
      <c r="Q21" s="122">
        <v>36676</v>
      </c>
      <c r="R21" s="125">
        <v>0.12479550659832042</v>
      </c>
      <c r="S21" s="131"/>
    </row>
    <row r="22" spans="2:19" ht="16.5" customHeight="1">
      <c r="B22" s="107"/>
      <c r="C22" s="107" t="s">
        <v>162</v>
      </c>
      <c r="D22" s="149">
        <v>14567</v>
      </c>
      <c r="E22" s="149">
        <v>3393</v>
      </c>
      <c r="F22" s="149">
        <v>4139</v>
      </c>
      <c r="G22" s="149">
        <v>1040</v>
      </c>
      <c r="H22" s="149">
        <v>222</v>
      </c>
      <c r="I22" s="149">
        <v>263</v>
      </c>
      <c r="J22" s="149">
        <v>370</v>
      </c>
      <c r="K22" s="149">
        <v>368</v>
      </c>
      <c r="L22" s="149">
        <v>467</v>
      </c>
      <c r="M22" s="149">
        <v>382</v>
      </c>
      <c r="N22" s="149">
        <v>466</v>
      </c>
      <c r="O22" s="149">
        <v>313</v>
      </c>
      <c r="P22" s="149">
        <v>3144</v>
      </c>
      <c r="Q22" s="149">
        <v>62480</v>
      </c>
      <c r="R22" s="130">
        <v>0.23314660691421255</v>
      </c>
      <c r="S22" s="131"/>
    </row>
    <row r="23" spans="2:19" ht="16.5" customHeight="1">
      <c r="B23" s="101"/>
      <c r="C23" s="101" t="s">
        <v>150</v>
      </c>
      <c r="D23" s="115">
        <v>21006</v>
      </c>
      <c r="E23" s="115">
        <v>5737</v>
      </c>
      <c r="F23" s="115">
        <v>3759</v>
      </c>
      <c r="G23" s="115">
        <v>5010</v>
      </c>
      <c r="H23" s="115">
        <v>417</v>
      </c>
      <c r="I23" s="115">
        <v>345</v>
      </c>
      <c r="J23" s="115">
        <v>590</v>
      </c>
      <c r="K23" s="115">
        <v>654</v>
      </c>
      <c r="L23" s="115">
        <v>906</v>
      </c>
      <c r="M23" s="115">
        <v>904</v>
      </c>
      <c r="N23" s="115">
        <v>877</v>
      </c>
      <c r="O23" s="115">
        <v>1150</v>
      </c>
      <c r="P23" s="115">
        <v>657</v>
      </c>
      <c r="Q23" s="115">
        <v>70612</v>
      </c>
      <c r="R23" s="150">
        <v>0.29748484676825471</v>
      </c>
      <c r="S23" s="131"/>
    </row>
    <row r="24" spans="2:19" ht="16.5" customHeight="1">
      <c r="B24" s="120" t="s">
        <v>164</v>
      </c>
      <c r="C24" s="148" t="s">
        <v>161</v>
      </c>
      <c r="D24" s="122">
        <v>1014</v>
      </c>
      <c r="E24" s="122">
        <v>365</v>
      </c>
      <c r="F24" s="122">
        <v>128</v>
      </c>
      <c r="G24" s="122">
        <v>96</v>
      </c>
      <c r="H24" s="122">
        <v>30</v>
      </c>
      <c r="I24" s="122">
        <v>6</v>
      </c>
      <c r="J24" s="122">
        <v>253</v>
      </c>
      <c r="K24" s="122">
        <v>34</v>
      </c>
      <c r="L24" s="122">
        <v>55</v>
      </c>
      <c r="M24" s="122">
        <v>36</v>
      </c>
      <c r="N24" s="122">
        <v>10</v>
      </c>
      <c r="O24" s="122">
        <v>0</v>
      </c>
      <c r="P24" s="122">
        <v>1</v>
      </c>
      <c r="Q24" s="122">
        <v>4419</v>
      </c>
      <c r="R24" s="125">
        <v>0.22946367956551256</v>
      </c>
      <c r="S24" s="131"/>
    </row>
    <row r="25" spans="2:19" ht="16.5" customHeight="1">
      <c r="B25" s="107"/>
      <c r="C25" s="107" t="s">
        <v>162</v>
      </c>
      <c r="D25" s="149">
        <v>22020</v>
      </c>
      <c r="E25" s="149">
        <v>6102</v>
      </c>
      <c r="F25" s="149">
        <v>3887</v>
      </c>
      <c r="G25" s="149">
        <v>5106</v>
      </c>
      <c r="H25" s="149">
        <v>447</v>
      </c>
      <c r="I25" s="149">
        <v>351</v>
      </c>
      <c r="J25" s="149">
        <v>843</v>
      </c>
      <c r="K25" s="149">
        <v>688</v>
      </c>
      <c r="L25" s="149">
        <v>961</v>
      </c>
      <c r="M25" s="149">
        <v>940</v>
      </c>
      <c r="N25" s="149">
        <v>887</v>
      </c>
      <c r="O25" s="149">
        <v>1150</v>
      </c>
      <c r="P25" s="149">
        <v>658</v>
      </c>
      <c r="Q25" s="149">
        <v>75031</v>
      </c>
      <c r="R25" s="130">
        <v>0.29347869547253802</v>
      </c>
      <c r="S25" s="131"/>
    </row>
    <row r="26" spans="2:19" ht="16.5" customHeight="1">
      <c r="B26" s="101"/>
      <c r="C26" s="151" t="s">
        <v>150</v>
      </c>
      <c r="D26" s="152">
        <v>77090</v>
      </c>
      <c r="E26" s="153">
        <v>27459</v>
      </c>
      <c r="F26" s="153">
        <v>20013</v>
      </c>
      <c r="G26" s="153">
        <v>7709</v>
      </c>
      <c r="H26" s="153">
        <v>912</v>
      </c>
      <c r="I26" s="153">
        <v>688</v>
      </c>
      <c r="J26" s="153">
        <v>1458</v>
      </c>
      <c r="K26" s="153">
        <v>2017</v>
      </c>
      <c r="L26" s="153">
        <v>4545</v>
      </c>
      <c r="M26" s="153">
        <v>2849</v>
      </c>
      <c r="N26" s="153">
        <v>2351</v>
      </c>
      <c r="O26" s="153">
        <v>2839</v>
      </c>
      <c r="P26" s="153">
        <v>4250</v>
      </c>
      <c r="Q26" s="152">
        <v>328415</v>
      </c>
      <c r="R26" s="154">
        <v>0.2347334926845607</v>
      </c>
      <c r="S26" s="131"/>
    </row>
    <row r="27" spans="2:19" ht="16.5" customHeight="1">
      <c r="B27" s="120" t="s">
        <v>165</v>
      </c>
      <c r="C27" s="148" t="s">
        <v>161</v>
      </c>
      <c r="D27" s="122">
        <v>40472</v>
      </c>
      <c r="E27" s="155">
        <v>20893</v>
      </c>
      <c r="F27" s="155">
        <v>8981</v>
      </c>
      <c r="G27" s="155">
        <v>2140</v>
      </c>
      <c r="H27" s="155">
        <v>661</v>
      </c>
      <c r="I27" s="155">
        <v>610</v>
      </c>
      <c r="J27" s="155">
        <v>791</v>
      </c>
      <c r="K27" s="155">
        <v>861</v>
      </c>
      <c r="L27" s="155">
        <v>1080</v>
      </c>
      <c r="M27" s="155">
        <v>919</v>
      </c>
      <c r="N27" s="155">
        <v>1244</v>
      </c>
      <c r="O27" s="155">
        <v>1144</v>
      </c>
      <c r="P27" s="155">
        <v>1148</v>
      </c>
      <c r="Q27" s="122">
        <v>342049</v>
      </c>
      <c r="R27" s="125">
        <v>0.11832222868653322</v>
      </c>
      <c r="S27" s="131"/>
    </row>
    <row r="28" spans="2:19" ht="16.5" customHeight="1">
      <c r="B28" s="107"/>
      <c r="C28" s="156" t="s">
        <v>162</v>
      </c>
      <c r="D28" s="157">
        <v>117562</v>
      </c>
      <c r="E28" s="158">
        <v>48352</v>
      </c>
      <c r="F28" s="158">
        <v>28994</v>
      </c>
      <c r="G28" s="158">
        <v>9849</v>
      </c>
      <c r="H28" s="158">
        <v>1573</v>
      </c>
      <c r="I28" s="158">
        <v>1298</v>
      </c>
      <c r="J28" s="158">
        <v>2249</v>
      </c>
      <c r="K28" s="158">
        <v>2878</v>
      </c>
      <c r="L28" s="158">
        <v>5625</v>
      </c>
      <c r="M28" s="158">
        <v>3768</v>
      </c>
      <c r="N28" s="158">
        <v>3595</v>
      </c>
      <c r="O28" s="158">
        <v>3983</v>
      </c>
      <c r="P28" s="158">
        <v>5398</v>
      </c>
      <c r="Q28" s="157">
        <v>670464</v>
      </c>
      <c r="R28" s="159">
        <v>0.17534423921344025</v>
      </c>
      <c r="S28" s="131"/>
    </row>
    <row r="29" spans="2:19">
      <c r="E29" s="144"/>
      <c r="H29" s="144"/>
      <c r="K29" s="144"/>
      <c r="N29" s="144"/>
      <c r="P29" s="144"/>
    </row>
    <row r="30" spans="2:19">
      <c r="E30" s="144"/>
      <c r="H30" s="144"/>
      <c r="K30" s="144"/>
      <c r="N30" s="144"/>
      <c r="P30" s="144"/>
    </row>
    <row r="31" spans="2:19">
      <c r="E31" s="144"/>
      <c r="H31" s="144"/>
      <c r="K31" s="144"/>
      <c r="N31" s="144"/>
      <c r="P31" s="144"/>
    </row>
  </sheetData>
  <phoneticPr fontId="1"/>
  <printOptions horizontalCentered="1"/>
  <pageMargins left="0.39370078740157483" right="0.39370078740157483" top="0.74803149606299213" bottom="0.74803149606299213" header="0.31496062992125984" footer="0.31496062992125984"/>
  <pageSetup paperSize="9" scale="8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3"/>
  <sheetViews>
    <sheetView zoomScale="130" zoomScaleNormal="130" zoomScaleSheetLayoutView="130" workbookViewId="0"/>
  </sheetViews>
  <sheetFormatPr defaultRowHeight="13.5"/>
  <cols>
    <col min="1" max="1" width="4.375" style="95" customWidth="1"/>
    <col min="2" max="2" width="8.625" style="95" customWidth="1"/>
    <col min="3" max="3" width="6.75" style="95" customWidth="1"/>
    <col min="4" max="4" width="9.125" style="95" customWidth="1"/>
    <col min="5" max="16" width="8.125" style="95" customWidth="1"/>
    <col min="17" max="17" width="9.125" style="95" customWidth="1"/>
    <col min="18" max="18" width="7.5" style="95" customWidth="1"/>
    <col min="19" max="19" width="1.875" style="160" customWidth="1"/>
    <col min="20" max="239" width="9" style="160"/>
    <col min="240" max="240" width="4.375" style="160" customWidth="1"/>
    <col min="241" max="241" width="8.625" style="160" customWidth="1"/>
    <col min="242" max="242" width="6.75" style="160" customWidth="1"/>
    <col min="243" max="243" width="10.5" style="160" bestFit="1" customWidth="1"/>
    <col min="244" max="255" width="8.625" style="160" customWidth="1"/>
    <col min="256" max="256" width="9.125" style="160" customWidth="1"/>
    <col min="257" max="257" width="7.5" style="160" customWidth="1"/>
    <col min="258" max="258" width="1.875" style="160" customWidth="1"/>
    <col min="259" max="495" width="9" style="160"/>
    <col min="496" max="496" width="4.375" style="160" customWidth="1"/>
    <col min="497" max="497" width="8.625" style="160" customWidth="1"/>
    <col min="498" max="498" width="6.75" style="160" customWidth="1"/>
    <col min="499" max="499" width="10.5" style="160" bestFit="1" customWidth="1"/>
    <col min="500" max="511" width="8.625" style="160" customWidth="1"/>
    <col min="512" max="512" width="9.125" style="160" customWidth="1"/>
    <col min="513" max="513" width="7.5" style="160" customWidth="1"/>
    <col min="514" max="514" width="1.875" style="160" customWidth="1"/>
    <col min="515" max="751" width="9" style="160"/>
    <col min="752" max="752" width="4.375" style="160" customWidth="1"/>
    <col min="753" max="753" width="8.625" style="160" customWidth="1"/>
    <col min="754" max="754" width="6.75" style="160" customWidth="1"/>
    <col min="755" max="755" width="10.5" style="160" bestFit="1" customWidth="1"/>
    <col min="756" max="767" width="8.625" style="160" customWidth="1"/>
    <col min="768" max="768" width="9.125" style="160" customWidth="1"/>
    <col min="769" max="769" width="7.5" style="160" customWidth="1"/>
    <col min="770" max="770" width="1.875" style="160" customWidth="1"/>
    <col min="771" max="1007" width="9" style="160"/>
    <col min="1008" max="1008" width="4.375" style="160" customWidth="1"/>
    <col min="1009" max="1009" width="8.625" style="160" customWidth="1"/>
    <col min="1010" max="1010" width="6.75" style="160" customWidth="1"/>
    <col min="1011" max="1011" width="10.5" style="160" bestFit="1" customWidth="1"/>
    <col min="1012" max="1023" width="8.625" style="160" customWidth="1"/>
    <col min="1024" max="1024" width="9.125" style="160" customWidth="1"/>
    <col min="1025" max="1025" width="7.5" style="160" customWidth="1"/>
    <col min="1026" max="1026" width="1.875" style="160" customWidth="1"/>
    <col min="1027" max="1263" width="9" style="160"/>
    <col min="1264" max="1264" width="4.375" style="160" customWidth="1"/>
    <col min="1265" max="1265" width="8.625" style="160" customWidth="1"/>
    <col min="1266" max="1266" width="6.75" style="160" customWidth="1"/>
    <col min="1267" max="1267" width="10.5" style="160" bestFit="1" customWidth="1"/>
    <col min="1268" max="1279" width="8.625" style="160" customWidth="1"/>
    <col min="1280" max="1280" width="9.125" style="160" customWidth="1"/>
    <col min="1281" max="1281" width="7.5" style="160" customWidth="1"/>
    <col min="1282" max="1282" width="1.875" style="160" customWidth="1"/>
    <col min="1283" max="1519" width="9" style="160"/>
    <col min="1520" max="1520" width="4.375" style="160" customWidth="1"/>
    <col min="1521" max="1521" width="8.625" style="160" customWidth="1"/>
    <col min="1522" max="1522" width="6.75" style="160" customWidth="1"/>
    <col min="1523" max="1523" width="10.5" style="160" bestFit="1" customWidth="1"/>
    <col min="1524" max="1535" width="8.625" style="160" customWidth="1"/>
    <col min="1536" max="1536" width="9.125" style="160" customWidth="1"/>
    <col min="1537" max="1537" width="7.5" style="160" customWidth="1"/>
    <col min="1538" max="1538" width="1.875" style="160" customWidth="1"/>
    <col min="1539" max="1775" width="9" style="160"/>
    <col min="1776" max="1776" width="4.375" style="160" customWidth="1"/>
    <col min="1777" max="1777" width="8.625" style="160" customWidth="1"/>
    <col min="1778" max="1778" width="6.75" style="160" customWidth="1"/>
    <col min="1779" max="1779" width="10.5" style="160" bestFit="1" customWidth="1"/>
    <col min="1780" max="1791" width="8.625" style="160" customWidth="1"/>
    <col min="1792" max="1792" width="9.125" style="160" customWidth="1"/>
    <col min="1793" max="1793" width="7.5" style="160" customWidth="1"/>
    <col min="1794" max="1794" width="1.875" style="160" customWidth="1"/>
    <col min="1795" max="2031" width="9" style="160"/>
    <col min="2032" max="2032" width="4.375" style="160" customWidth="1"/>
    <col min="2033" max="2033" width="8.625" style="160" customWidth="1"/>
    <col min="2034" max="2034" width="6.75" style="160" customWidth="1"/>
    <col min="2035" max="2035" width="10.5" style="160" bestFit="1" customWidth="1"/>
    <col min="2036" max="2047" width="8.625" style="160" customWidth="1"/>
    <col min="2048" max="2048" width="9.125" style="160" customWidth="1"/>
    <col min="2049" max="2049" width="7.5" style="160" customWidth="1"/>
    <col min="2050" max="2050" width="1.875" style="160" customWidth="1"/>
    <col min="2051" max="2287" width="9" style="160"/>
    <col min="2288" max="2288" width="4.375" style="160" customWidth="1"/>
    <col min="2289" max="2289" width="8.625" style="160" customWidth="1"/>
    <col min="2290" max="2290" width="6.75" style="160" customWidth="1"/>
    <col min="2291" max="2291" width="10.5" style="160" bestFit="1" customWidth="1"/>
    <col min="2292" max="2303" width="8.625" style="160" customWidth="1"/>
    <col min="2304" max="2304" width="9.125" style="160" customWidth="1"/>
    <col min="2305" max="2305" width="7.5" style="160" customWidth="1"/>
    <col min="2306" max="2306" width="1.875" style="160" customWidth="1"/>
    <col min="2307" max="2543" width="9" style="160"/>
    <col min="2544" max="2544" width="4.375" style="160" customWidth="1"/>
    <col min="2545" max="2545" width="8.625" style="160" customWidth="1"/>
    <col min="2546" max="2546" width="6.75" style="160" customWidth="1"/>
    <col min="2547" max="2547" width="10.5" style="160" bestFit="1" customWidth="1"/>
    <col min="2548" max="2559" width="8.625" style="160" customWidth="1"/>
    <col min="2560" max="2560" width="9.125" style="160" customWidth="1"/>
    <col min="2561" max="2561" width="7.5" style="160" customWidth="1"/>
    <col min="2562" max="2562" width="1.875" style="160" customWidth="1"/>
    <col min="2563" max="2799" width="9" style="160"/>
    <col min="2800" max="2800" width="4.375" style="160" customWidth="1"/>
    <col min="2801" max="2801" width="8.625" style="160" customWidth="1"/>
    <col min="2802" max="2802" width="6.75" style="160" customWidth="1"/>
    <col min="2803" max="2803" width="10.5" style="160" bestFit="1" customWidth="1"/>
    <col min="2804" max="2815" width="8.625" style="160" customWidth="1"/>
    <col min="2816" max="2816" width="9.125" style="160" customWidth="1"/>
    <col min="2817" max="2817" width="7.5" style="160" customWidth="1"/>
    <col min="2818" max="2818" width="1.875" style="160" customWidth="1"/>
    <col min="2819" max="3055" width="9" style="160"/>
    <col min="3056" max="3056" width="4.375" style="160" customWidth="1"/>
    <col min="3057" max="3057" width="8.625" style="160" customWidth="1"/>
    <col min="3058" max="3058" width="6.75" style="160" customWidth="1"/>
    <col min="3059" max="3059" width="10.5" style="160" bestFit="1" customWidth="1"/>
    <col min="3060" max="3071" width="8.625" style="160" customWidth="1"/>
    <col min="3072" max="3072" width="9.125" style="160" customWidth="1"/>
    <col min="3073" max="3073" width="7.5" style="160" customWidth="1"/>
    <col min="3074" max="3074" width="1.875" style="160" customWidth="1"/>
    <col min="3075" max="3311" width="9" style="160"/>
    <col min="3312" max="3312" width="4.375" style="160" customWidth="1"/>
    <col min="3313" max="3313" width="8.625" style="160" customWidth="1"/>
    <col min="3314" max="3314" width="6.75" style="160" customWidth="1"/>
    <col min="3315" max="3315" width="10.5" style="160" bestFit="1" customWidth="1"/>
    <col min="3316" max="3327" width="8.625" style="160" customWidth="1"/>
    <col min="3328" max="3328" width="9.125" style="160" customWidth="1"/>
    <col min="3329" max="3329" width="7.5" style="160" customWidth="1"/>
    <col min="3330" max="3330" width="1.875" style="160" customWidth="1"/>
    <col min="3331" max="3567" width="9" style="160"/>
    <col min="3568" max="3568" width="4.375" style="160" customWidth="1"/>
    <col min="3569" max="3569" width="8.625" style="160" customWidth="1"/>
    <col min="3570" max="3570" width="6.75" style="160" customWidth="1"/>
    <col min="3571" max="3571" width="10.5" style="160" bestFit="1" customWidth="1"/>
    <col min="3572" max="3583" width="8.625" style="160" customWidth="1"/>
    <col min="3584" max="3584" width="9.125" style="160" customWidth="1"/>
    <col min="3585" max="3585" width="7.5" style="160" customWidth="1"/>
    <col min="3586" max="3586" width="1.875" style="160" customWidth="1"/>
    <col min="3587" max="3823" width="9" style="160"/>
    <col min="3824" max="3824" width="4.375" style="160" customWidth="1"/>
    <col min="3825" max="3825" width="8.625" style="160" customWidth="1"/>
    <col min="3826" max="3826" width="6.75" style="160" customWidth="1"/>
    <col min="3827" max="3827" width="10.5" style="160" bestFit="1" customWidth="1"/>
    <col min="3828" max="3839" width="8.625" style="160" customWidth="1"/>
    <col min="3840" max="3840" width="9.125" style="160" customWidth="1"/>
    <col min="3841" max="3841" width="7.5" style="160" customWidth="1"/>
    <col min="3842" max="3842" width="1.875" style="160" customWidth="1"/>
    <col min="3843" max="4079" width="9" style="160"/>
    <col min="4080" max="4080" width="4.375" style="160" customWidth="1"/>
    <col min="4081" max="4081" width="8.625" style="160" customWidth="1"/>
    <col min="4082" max="4082" width="6.75" style="160" customWidth="1"/>
    <col min="4083" max="4083" width="10.5" style="160" bestFit="1" customWidth="1"/>
    <col min="4084" max="4095" width="8.625" style="160" customWidth="1"/>
    <col min="4096" max="4096" width="9.125" style="160" customWidth="1"/>
    <col min="4097" max="4097" width="7.5" style="160" customWidth="1"/>
    <col min="4098" max="4098" width="1.875" style="160" customWidth="1"/>
    <col min="4099" max="4335" width="9" style="160"/>
    <col min="4336" max="4336" width="4.375" style="160" customWidth="1"/>
    <col min="4337" max="4337" width="8.625" style="160" customWidth="1"/>
    <col min="4338" max="4338" width="6.75" style="160" customWidth="1"/>
    <col min="4339" max="4339" width="10.5" style="160" bestFit="1" customWidth="1"/>
    <col min="4340" max="4351" width="8.625" style="160" customWidth="1"/>
    <col min="4352" max="4352" width="9.125" style="160" customWidth="1"/>
    <col min="4353" max="4353" width="7.5" style="160" customWidth="1"/>
    <col min="4354" max="4354" width="1.875" style="160" customWidth="1"/>
    <col min="4355" max="4591" width="9" style="160"/>
    <col min="4592" max="4592" width="4.375" style="160" customWidth="1"/>
    <col min="4593" max="4593" width="8.625" style="160" customWidth="1"/>
    <col min="4594" max="4594" width="6.75" style="160" customWidth="1"/>
    <col min="4595" max="4595" width="10.5" style="160" bestFit="1" customWidth="1"/>
    <col min="4596" max="4607" width="8.625" style="160" customWidth="1"/>
    <col min="4608" max="4608" width="9.125" style="160" customWidth="1"/>
    <col min="4609" max="4609" width="7.5" style="160" customWidth="1"/>
    <col min="4610" max="4610" width="1.875" style="160" customWidth="1"/>
    <col min="4611" max="4847" width="9" style="160"/>
    <col min="4848" max="4848" width="4.375" style="160" customWidth="1"/>
    <col min="4849" max="4849" width="8.625" style="160" customWidth="1"/>
    <col min="4850" max="4850" width="6.75" style="160" customWidth="1"/>
    <col min="4851" max="4851" width="10.5" style="160" bestFit="1" customWidth="1"/>
    <col min="4852" max="4863" width="8.625" style="160" customWidth="1"/>
    <col min="4864" max="4864" width="9.125" style="160" customWidth="1"/>
    <col min="4865" max="4865" width="7.5" style="160" customWidth="1"/>
    <col min="4866" max="4866" width="1.875" style="160" customWidth="1"/>
    <col min="4867" max="5103" width="9" style="160"/>
    <col min="5104" max="5104" width="4.375" style="160" customWidth="1"/>
    <col min="5105" max="5105" width="8.625" style="160" customWidth="1"/>
    <col min="5106" max="5106" width="6.75" style="160" customWidth="1"/>
    <col min="5107" max="5107" width="10.5" style="160" bestFit="1" customWidth="1"/>
    <col min="5108" max="5119" width="8.625" style="160" customWidth="1"/>
    <col min="5120" max="5120" width="9.125" style="160" customWidth="1"/>
    <col min="5121" max="5121" width="7.5" style="160" customWidth="1"/>
    <col min="5122" max="5122" width="1.875" style="160" customWidth="1"/>
    <col min="5123" max="5359" width="9" style="160"/>
    <col min="5360" max="5360" width="4.375" style="160" customWidth="1"/>
    <col min="5361" max="5361" width="8.625" style="160" customWidth="1"/>
    <col min="5362" max="5362" width="6.75" style="160" customWidth="1"/>
    <col min="5363" max="5363" width="10.5" style="160" bestFit="1" customWidth="1"/>
    <col min="5364" max="5375" width="8.625" style="160" customWidth="1"/>
    <col min="5376" max="5376" width="9.125" style="160" customWidth="1"/>
    <col min="5377" max="5377" width="7.5" style="160" customWidth="1"/>
    <col min="5378" max="5378" width="1.875" style="160" customWidth="1"/>
    <col min="5379" max="5615" width="9" style="160"/>
    <col min="5616" max="5616" width="4.375" style="160" customWidth="1"/>
    <col min="5617" max="5617" width="8.625" style="160" customWidth="1"/>
    <col min="5618" max="5618" width="6.75" style="160" customWidth="1"/>
    <col min="5619" max="5619" width="10.5" style="160" bestFit="1" customWidth="1"/>
    <col min="5620" max="5631" width="8.625" style="160" customWidth="1"/>
    <col min="5632" max="5632" width="9.125" style="160" customWidth="1"/>
    <col min="5633" max="5633" width="7.5" style="160" customWidth="1"/>
    <col min="5634" max="5634" width="1.875" style="160" customWidth="1"/>
    <col min="5635" max="5871" width="9" style="160"/>
    <col min="5872" max="5872" width="4.375" style="160" customWidth="1"/>
    <col min="5873" max="5873" width="8.625" style="160" customWidth="1"/>
    <col min="5874" max="5874" width="6.75" style="160" customWidth="1"/>
    <col min="5875" max="5875" width="10.5" style="160" bestFit="1" customWidth="1"/>
    <col min="5876" max="5887" width="8.625" style="160" customWidth="1"/>
    <col min="5888" max="5888" width="9.125" style="160" customWidth="1"/>
    <col min="5889" max="5889" width="7.5" style="160" customWidth="1"/>
    <col min="5890" max="5890" width="1.875" style="160" customWidth="1"/>
    <col min="5891" max="6127" width="9" style="160"/>
    <col min="6128" max="6128" width="4.375" style="160" customWidth="1"/>
    <col min="6129" max="6129" width="8.625" style="160" customWidth="1"/>
    <col min="6130" max="6130" width="6.75" style="160" customWidth="1"/>
    <col min="6131" max="6131" width="10.5" style="160" bestFit="1" customWidth="1"/>
    <col min="6132" max="6143" width="8.625" style="160" customWidth="1"/>
    <col min="6144" max="6144" width="9.125" style="160" customWidth="1"/>
    <col min="6145" max="6145" width="7.5" style="160" customWidth="1"/>
    <col min="6146" max="6146" width="1.875" style="160" customWidth="1"/>
    <col min="6147" max="6383" width="9" style="160"/>
    <col min="6384" max="6384" width="4.375" style="160" customWidth="1"/>
    <col min="6385" max="6385" width="8.625" style="160" customWidth="1"/>
    <col min="6386" max="6386" width="6.75" style="160" customWidth="1"/>
    <col min="6387" max="6387" width="10.5" style="160" bestFit="1" customWidth="1"/>
    <col min="6388" max="6399" width="8.625" style="160" customWidth="1"/>
    <col min="6400" max="6400" width="9.125" style="160" customWidth="1"/>
    <col min="6401" max="6401" width="7.5" style="160" customWidth="1"/>
    <col min="6402" max="6402" width="1.875" style="160" customWidth="1"/>
    <col min="6403" max="6639" width="9" style="160"/>
    <col min="6640" max="6640" width="4.375" style="160" customWidth="1"/>
    <col min="6641" max="6641" width="8.625" style="160" customWidth="1"/>
    <col min="6642" max="6642" width="6.75" style="160" customWidth="1"/>
    <col min="6643" max="6643" width="10.5" style="160" bestFit="1" customWidth="1"/>
    <col min="6644" max="6655" width="8.625" style="160" customWidth="1"/>
    <col min="6656" max="6656" width="9.125" style="160" customWidth="1"/>
    <col min="6657" max="6657" width="7.5" style="160" customWidth="1"/>
    <col min="6658" max="6658" width="1.875" style="160" customWidth="1"/>
    <col min="6659" max="6895" width="9" style="160"/>
    <col min="6896" max="6896" width="4.375" style="160" customWidth="1"/>
    <col min="6897" max="6897" width="8.625" style="160" customWidth="1"/>
    <col min="6898" max="6898" width="6.75" style="160" customWidth="1"/>
    <col min="6899" max="6899" width="10.5" style="160" bestFit="1" customWidth="1"/>
    <col min="6900" max="6911" width="8.625" style="160" customWidth="1"/>
    <col min="6912" max="6912" width="9.125" style="160" customWidth="1"/>
    <col min="6913" max="6913" width="7.5" style="160" customWidth="1"/>
    <col min="6914" max="6914" width="1.875" style="160" customWidth="1"/>
    <col min="6915" max="7151" width="9" style="160"/>
    <col min="7152" max="7152" width="4.375" style="160" customWidth="1"/>
    <col min="7153" max="7153" width="8.625" style="160" customWidth="1"/>
    <col min="7154" max="7154" width="6.75" style="160" customWidth="1"/>
    <col min="7155" max="7155" width="10.5" style="160" bestFit="1" customWidth="1"/>
    <col min="7156" max="7167" width="8.625" style="160" customWidth="1"/>
    <col min="7168" max="7168" width="9.125" style="160" customWidth="1"/>
    <col min="7169" max="7169" width="7.5" style="160" customWidth="1"/>
    <col min="7170" max="7170" width="1.875" style="160" customWidth="1"/>
    <col min="7171" max="7407" width="9" style="160"/>
    <col min="7408" max="7408" width="4.375" style="160" customWidth="1"/>
    <col min="7409" max="7409" width="8.625" style="160" customWidth="1"/>
    <col min="7410" max="7410" width="6.75" style="160" customWidth="1"/>
    <col min="7411" max="7411" width="10.5" style="160" bestFit="1" customWidth="1"/>
    <col min="7412" max="7423" width="8.625" style="160" customWidth="1"/>
    <col min="7424" max="7424" width="9.125" style="160" customWidth="1"/>
    <col min="7425" max="7425" width="7.5" style="160" customWidth="1"/>
    <col min="7426" max="7426" width="1.875" style="160" customWidth="1"/>
    <col min="7427" max="7663" width="9" style="160"/>
    <col min="7664" max="7664" width="4.375" style="160" customWidth="1"/>
    <col min="7665" max="7665" width="8.625" style="160" customWidth="1"/>
    <col min="7666" max="7666" width="6.75" style="160" customWidth="1"/>
    <col min="7667" max="7667" width="10.5" style="160" bestFit="1" customWidth="1"/>
    <col min="7668" max="7679" width="8.625" style="160" customWidth="1"/>
    <col min="7680" max="7680" width="9.125" style="160" customWidth="1"/>
    <col min="7681" max="7681" width="7.5" style="160" customWidth="1"/>
    <col min="7682" max="7682" width="1.875" style="160" customWidth="1"/>
    <col min="7683" max="7919" width="9" style="160"/>
    <col min="7920" max="7920" width="4.375" style="160" customWidth="1"/>
    <col min="7921" max="7921" width="8.625" style="160" customWidth="1"/>
    <col min="7922" max="7922" width="6.75" style="160" customWidth="1"/>
    <col min="7923" max="7923" width="10.5" style="160" bestFit="1" customWidth="1"/>
    <col min="7924" max="7935" width="8.625" style="160" customWidth="1"/>
    <col min="7936" max="7936" width="9.125" style="160" customWidth="1"/>
    <col min="7937" max="7937" width="7.5" style="160" customWidth="1"/>
    <col min="7938" max="7938" width="1.875" style="160" customWidth="1"/>
    <col min="7939" max="8175" width="9" style="160"/>
    <col min="8176" max="8176" width="4.375" style="160" customWidth="1"/>
    <col min="8177" max="8177" width="8.625" style="160" customWidth="1"/>
    <col min="8178" max="8178" width="6.75" style="160" customWidth="1"/>
    <col min="8179" max="8179" width="10.5" style="160" bestFit="1" customWidth="1"/>
    <col min="8180" max="8191" width="8.625" style="160" customWidth="1"/>
    <col min="8192" max="8192" width="9.125" style="160" customWidth="1"/>
    <col min="8193" max="8193" width="7.5" style="160" customWidth="1"/>
    <col min="8194" max="8194" width="1.875" style="160" customWidth="1"/>
    <col min="8195" max="8431" width="9" style="160"/>
    <col min="8432" max="8432" width="4.375" style="160" customWidth="1"/>
    <col min="8433" max="8433" width="8.625" style="160" customWidth="1"/>
    <col min="8434" max="8434" width="6.75" style="160" customWidth="1"/>
    <col min="8435" max="8435" width="10.5" style="160" bestFit="1" customWidth="1"/>
    <col min="8436" max="8447" width="8.625" style="160" customWidth="1"/>
    <col min="8448" max="8448" width="9.125" style="160" customWidth="1"/>
    <col min="8449" max="8449" width="7.5" style="160" customWidth="1"/>
    <col min="8450" max="8450" width="1.875" style="160" customWidth="1"/>
    <col min="8451" max="8687" width="9" style="160"/>
    <col min="8688" max="8688" width="4.375" style="160" customWidth="1"/>
    <col min="8689" max="8689" width="8.625" style="160" customWidth="1"/>
    <col min="8690" max="8690" width="6.75" style="160" customWidth="1"/>
    <col min="8691" max="8691" width="10.5" style="160" bestFit="1" customWidth="1"/>
    <col min="8692" max="8703" width="8.625" style="160" customWidth="1"/>
    <col min="8704" max="8704" width="9.125" style="160" customWidth="1"/>
    <col min="8705" max="8705" width="7.5" style="160" customWidth="1"/>
    <col min="8706" max="8706" width="1.875" style="160" customWidth="1"/>
    <col min="8707" max="8943" width="9" style="160"/>
    <col min="8944" max="8944" width="4.375" style="160" customWidth="1"/>
    <col min="8945" max="8945" width="8.625" style="160" customWidth="1"/>
    <col min="8946" max="8946" width="6.75" style="160" customWidth="1"/>
    <col min="8947" max="8947" width="10.5" style="160" bestFit="1" customWidth="1"/>
    <col min="8948" max="8959" width="8.625" style="160" customWidth="1"/>
    <col min="8960" max="8960" width="9.125" style="160" customWidth="1"/>
    <col min="8961" max="8961" width="7.5" style="160" customWidth="1"/>
    <col min="8962" max="8962" width="1.875" style="160" customWidth="1"/>
    <col min="8963" max="9199" width="9" style="160"/>
    <col min="9200" max="9200" width="4.375" style="160" customWidth="1"/>
    <col min="9201" max="9201" width="8.625" style="160" customWidth="1"/>
    <col min="9202" max="9202" width="6.75" style="160" customWidth="1"/>
    <col min="9203" max="9203" width="10.5" style="160" bestFit="1" customWidth="1"/>
    <col min="9204" max="9215" width="8.625" style="160" customWidth="1"/>
    <col min="9216" max="9216" width="9.125" style="160" customWidth="1"/>
    <col min="9217" max="9217" width="7.5" style="160" customWidth="1"/>
    <col min="9218" max="9218" width="1.875" style="160" customWidth="1"/>
    <col min="9219" max="9455" width="9" style="160"/>
    <col min="9456" max="9456" width="4.375" style="160" customWidth="1"/>
    <col min="9457" max="9457" width="8.625" style="160" customWidth="1"/>
    <col min="9458" max="9458" width="6.75" style="160" customWidth="1"/>
    <col min="9459" max="9459" width="10.5" style="160" bestFit="1" customWidth="1"/>
    <col min="9460" max="9471" width="8.625" style="160" customWidth="1"/>
    <col min="9472" max="9472" width="9.125" style="160" customWidth="1"/>
    <col min="9473" max="9473" width="7.5" style="160" customWidth="1"/>
    <col min="9474" max="9474" width="1.875" style="160" customWidth="1"/>
    <col min="9475" max="9711" width="9" style="160"/>
    <col min="9712" max="9712" width="4.375" style="160" customWidth="1"/>
    <col min="9713" max="9713" width="8.625" style="160" customWidth="1"/>
    <col min="9714" max="9714" width="6.75" style="160" customWidth="1"/>
    <col min="9715" max="9715" width="10.5" style="160" bestFit="1" customWidth="1"/>
    <col min="9716" max="9727" width="8.625" style="160" customWidth="1"/>
    <col min="9728" max="9728" width="9.125" style="160" customWidth="1"/>
    <col min="9729" max="9729" width="7.5" style="160" customWidth="1"/>
    <col min="9730" max="9730" width="1.875" style="160" customWidth="1"/>
    <col min="9731" max="9967" width="9" style="160"/>
    <col min="9968" max="9968" width="4.375" style="160" customWidth="1"/>
    <col min="9969" max="9969" width="8.625" style="160" customWidth="1"/>
    <col min="9970" max="9970" width="6.75" style="160" customWidth="1"/>
    <col min="9971" max="9971" width="10.5" style="160" bestFit="1" customWidth="1"/>
    <col min="9972" max="9983" width="8.625" style="160" customWidth="1"/>
    <col min="9984" max="9984" width="9.125" style="160" customWidth="1"/>
    <col min="9985" max="9985" width="7.5" style="160" customWidth="1"/>
    <col min="9986" max="9986" width="1.875" style="160" customWidth="1"/>
    <col min="9987" max="10223" width="9" style="160"/>
    <col min="10224" max="10224" width="4.375" style="160" customWidth="1"/>
    <col min="10225" max="10225" width="8.625" style="160" customWidth="1"/>
    <col min="10226" max="10226" width="6.75" style="160" customWidth="1"/>
    <col min="10227" max="10227" width="10.5" style="160" bestFit="1" customWidth="1"/>
    <col min="10228" max="10239" width="8.625" style="160" customWidth="1"/>
    <col min="10240" max="10240" width="9.125" style="160" customWidth="1"/>
    <col min="10241" max="10241" width="7.5" style="160" customWidth="1"/>
    <col min="10242" max="10242" width="1.875" style="160" customWidth="1"/>
    <col min="10243" max="10479" width="9" style="160"/>
    <col min="10480" max="10480" width="4.375" style="160" customWidth="1"/>
    <col min="10481" max="10481" width="8.625" style="160" customWidth="1"/>
    <col min="10482" max="10482" width="6.75" style="160" customWidth="1"/>
    <col min="10483" max="10483" width="10.5" style="160" bestFit="1" customWidth="1"/>
    <col min="10484" max="10495" width="8.625" style="160" customWidth="1"/>
    <col min="10496" max="10496" width="9.125" style="160" customWidth="1"/>
    <col min="10497" max="10497" width="7.5" style="160" customWidth="1"/>
    <col min="10498" max="10498" width="1.875" style="160" customWidth="1"/>
    <col min="10499" max="10735" width="9" style="160"/>
    <col min="10736" max="10736" width="4.375" style="160" customWidth="1"/>
    <col min="10737" max="10737" width="8.625" style="160" customWidth="1"/>
    <col min="10738" max="10738" width="6.75" style="160" customWidth="1"/>
    <col min="10739" max="10739" width="10.5" style="160" bestFit="1" customWidth="1"/>
    <col min="10740" max="10751" width="8.625" style="160" customWidth="1"/>
    <col min="10752" max="10752" width="9.125" style="160" customWidth="1"/>
    <col min="10753" max="10753" width="7.5" style="160" customWidth="1"/>
    <col min="10754" max="10754" width="1.875" style="160" customWidth="1"/>
    <col min="10755" max="10991" width="9" style="160"/>
    <col min="10992" max="10992" width="4.375" style="160" customWidth="1"/>
    <col min="10993" max="10993" width="8.625" style="160" customWidth="1"/>
    <col min="10994" max="10994" width="6.75" style="160" customWidth="1"/>
    <col min="10995" max="10995" width="10.5" style="160" bestFit="1" customWidth="1"/>
    <col min="10996" max="11007" width="8.625" style="160" customWidth="1"/>
    <col min="11008" max="11008" width="9.125" style="160" customWidth="1"/>
    <col min="11009" max="11009" width="7.5" style="160" customWidth="1"/>
    <col min="11010" max="11010" width="1.875" style="160" customWidth="1"/>
    <col min="11011" max="11247" width="9" style="160"/>
    <col min="11248" max="11248" width="4.375" style="160" customWidth="1"/>
    <col min="11249" max="11249" width="8.625" style="160" customWidth="1"/>
    <col min="11250" max="11250" width="6.75" style="160" customWidth="1"/>
    <col min="11251" max="11251" width="10.5" style="160" bestFit="1" customWidth="1"/>
    <col min="11252" max="11263" width="8.625" style="160" customWidth="1"/>
    <col min="11264" max="11264" width="9.125" style="160" customWidth="1"/>
    <col min="11265" max="11265" width="7.5" style="160" customWidth="1"/>
    <col min="11266" max="11266" width="1.875" style="160" customWidth="1"/>
    <col min="11267" max="11503" width="9" style="160"/>
    <col min="11504" max="11504" width="4.375" style="160" customWidth="1"/>
    <col min="11505" max="11505" width="8.625" style="160" customWidth="1"/>
    <col min="11506" max="11506" width="6.75" style="160" customWidth="1"/>
    <col min="11507" max="11507" width="10.5" style="160" bestFit="1" customWidth="1"/>
    <col min="11508" max="11519" width="8.625" style="160" customWidth="1"/>
    <col min="11520" max="11520" width="9.125" style="160" customWidth="1"/>
    <col min="11521" max="11521" width="7.5" style="160" customWidth="1"/>
    <col min="11522" max="11522" width="1.875" style="160" customWidth="1"/>
    <col min="11523" max="11759" width="9" style="160"/>
    <col min="11760" max="11760" width="4.375" style="160" customWidth="1"/>
    <col min="11761" max="11761" width="8.625" style="160" customWidth="1"/>
    <col min="11762" max="11762" width="6.75" style="160" customWidth="1"/>
    <col min="11763" max="11763" width="10.5" style="160" bestFit="1" customWidth="1"/>
    <col min="11764" max="11775" width="8.625" style="160" customWidth="1"/>
    <col min="11776" max="11776" width="9.125" style="160" customWidth="1"/>
    <col min="11777" max="11777" width="7.5" style="160" customWidth="1"/>
    <col min="11778" max="11778" width="1.875" style="160" customWidth="1"/>
    <col min="11779" max="12015" width="9" style="160"/>
    <col min="12016" max="12016" width="4.375" style="160" customWidth="1"/>
    <col min="12017" max="12017" width="8.625" style="160" customWidth="1"/>
    <col min="12018" max="12018" width="6.75" style="160" customWidth="1"/>
    <col min="12019" max="12019" width="10.5" style="160" bestFit="1" customWidth="1"/>
    <col min="12020" max="12031" width="8.625" style="160" customWidth="1"/>
    <col min="12032" max="12032" width="9.125" style="160" customWidth="1"/>
    <col min="12033" max="12033" width="7.5" style="160" customWidth="1"/>
    <col min="12034" max="12034" width="1.875" style="160" customWidth="1"/>
    <col min="12035" max="12271" width="9" style="160"/>
    <col min="12272" max="12272" width="4.375" style="160" customWidth="1"/>
    <col min="12273" max="12273" width="8.625" style="160" customWidth="1"/>
    <col min="12274" max="12274" width="6.75" style="160" customWidth="1"/>
    <col min="12275" max="12275" width="10.5" style="160" bestFit="1" customWidth="1"/>
    <col min="12276" max="12287" width="8.625" style="160" customWidth="1"/>
    <col min="12288" max="12288" width="9.125" style="160" customWidth="1"/>
    <col min="12289" max="12289" width="7.5" style="160" customWidth="1"/>
    <col min="12290" max="12290" width="1.875" style="160" customWidth="1"/>
    <col min="12291" max="12527" width="9" style="160"/>
    <col min="12528" max="12528" width="4.375" style="160" customWidth="1"/>
    <col min="12529" max="12529" width="8.625" style="160" customWidth="1"/>
    <col min="12530" max="12530" width="6.75" style="160" customWidth="1"/>
    <col min="12531" max="12531" width="10.5" style="160" bestFit="1" customWidth="1"/>
    <col min="12532" max="12543" width="8.625" style="160" customWidth="1"/>
    <col min="12544" max="12544" width="9.125" style="160" customWidth="1"/>
    <col min="12545" max="12545" width="7.5" style="160" customWidth="1"/>
    <col min="12546" max="12546" width="1.875" style="160" customWidth="1"/>
    <col min="12547" max="12783" width="9" style="160"/>
    <col min="12784" max="12784" width="4.375" style="160" customWidth="1"/>
    <col min="12785" max="12785" width="8.625" style="160" customWidth="1"/>
    <col min="12786" max="12786" width="6.75" style="160" customWidth="1"/>
    <col min="12787" max="12787" width="10.5" style="160" bestFit="1" customWidth="1"/>
    <col min="12788" max="12799" width="8.625" style="160" customWidth="1"/>
    <col min="12800" max="12800" width="9.125" style="160" customWidth="1"/>
    <col min="12801" max="12801" width="7.5" style="160" customWidth="1"/>
    <col min="12802" max="12802" width="1.875" style="160" customWidth="1"/>
    <col min="12803" max="13039" width="9" style="160"/>
    <col min="13040" max="13040" width="4.375" style="160" customWidth="1"/>
    <col min="13041" max="13041" width="8.625" style="160" customWidth="1"/>
    <col min="13042" max="13042" width="6.75" style="160" customWidth="1"/>
    <col min="13043" max="13043" width="10.5" style="160" bestFit="1" customWidth="1"/>
    <col min="13044" max="13055" width="8.625" style="160" customWidth="1"/>
    <col min="13056" max="13056" width="9.125" style="160" customWidth="1"/>
    <col min="13057" max="13057" width="7.5" style="160" customWidth="1"/>
    <col min="13058" max="13058" width="1.875" style="160" customWidth="1"/>
    <col min="13059" max="13295" width="9" style="160"/>
    <col min="13296" max="13296" width="4.375" style="160" customWidth="1"/>
    <col min="13297" max="13297" width="8.625" style="160" customWidth="1"/>
    <col min="13298" max="13298" width="6.75" style="160" customWidth="1"/>
    <col min="13299" max="13299" width="10.5" style="160" bestFit="1" customWidth="1"/>
    <col min="13300" max="13311" width="8.625" style="160" customWidth="1"/>
    <col min="13312" max="13312" width="9.125" style="160" customWidth="1"/>
    <col min="13313" max="13313" width="7.5" style="160" customWidth="1"/>
    <col min="13314" max="13314" width="1.875" style="160" customWidth="1"/>
    <col min="13315" max="13551" width="9" style="160"/>
    <col min="13552" max="13552" width="4.375" style="160" customWidth="1"/>
    <col min="13553" max="13553" width="8.625" style="160" customWidth="1"/>
    <col min="13554" max="13554" width="6.75" style="160" customWidth="1"/>
    <col min="13555" max="13555" width="10.5" style="160" bestFit="1" customWidth="1"/>
    <col min="13556" max="13567" width="8.625" style="160" customWidth="1"/>
    <col min="13568" max="13568" width="9.125" style="160" customWidth="1"/>
    <col min="13569" max="13569" width="7.5" style="160" customWidth="1"/>
    <col min="13570" max="13570" width="1.875" style="160" customWidth="1"/>
    <col min="13571" max="13807" width="9" style="160"/>
    <col min="13808" max="13808" width="4.375" style="160" customWidth="1"/>
    <col min="13809" max="13809" width="8.625" style="160" customWidth="1"/>
    <col min="13810" max="13810" width="6.75" style="160" customWidth="1"/>
    <col min="13811" max="13811" width="10.5" style="160" bestFit="1" customWidth="1"/>
    <col min="13812" max="13823" width="8.625" style="160" customWidth="1"/>
    <col min="13824" max="13824" width="9.125" style="160" customWidth="1"/>
    <col min="13825" max="13825" width="7.5" style="160" customWidth="1"/>
    <col min="13826" max="13826" width="1.875" style="160" customWidth="1"/>
    <col min="13827" max="14063" width="9" style="160"/>
    <col min="14064" max="14064" width="4.375" style="160" customWidth="1"/>
    <col min="14065" max="14065" width="8.625" style="160" customWidth="1"/>
    <col min="14066" max="14066" width="6.75" style="160" customWidth="1"/>
    <col min="14067" max="14067" width="10.5" style="160" bestFit="1" customWidth="1"/>
    <col min="14068" max="14079" width="8.625" style="160" customWidth="1"/>
    <col min="14080" max="14080" width="9.125" style="160" customWidth="1"/>
    <col min="14081" max="14081" width="7.5" style="160" customWidth="1"/>
    <col min="14082" max="14082" width="1.875" style="160" customWidth="1"/>
    <col min="14083" max="14319" width="9" style="160"/>
    <col min="14320" max="14320" width="4.375" style="160" customWidth="1"/>
    <col min="14321" max="14321" width="8.625" style="160" customWidth="1"/>
    <col min="14322" max="14322" width="6.75" style="160" customWidth="1"/>
    <col min="14323" max="14323" width="10.5" style="160" bestFit="1" customWidth="1"/>
    <col min="14324" max="14335" width="8.625" style="160" customWidth="1"/>
    <col min="14336" max="14336" width="9.125" style="160" customWidth="1"/>
    <col min="14337" max="14337" width="7.5" style="160" customWidth="1"/>
    <col min="14338" max="14338" width="1.875" style="160" customWidth="1"/>
    <col min="14339" max="14575" width="9" style="160"/>
    <col min="14576" max="14576" width="4.375" style="160" customWidth="1"/>
    <col min="14577" max="14577" width="8.625" style="160" customWidth="1"/>
    <col min="14578" max="14578" width="6.75" style="160" customWidth="1"/>
    <col min="14579" max="14579" width="10.5" style="160" bestFit="1" customWidth="1"/>
    <col min="14580" max="14591" width="8.625" style="160" customWidth="1"/>
    <col min="14592" max="14592" width="9.125" style="160" customWidth="1"/>
    <col min="14593" max="14593" width="7.5" style="160" customWidth="1"/>
    <col min="14594" max="14594" width="1.875" style="160" customWidth="1"/>
    <col min="14595" max="14831" width="9" style="160"/>
    <col min="14832" max="14832" width="4.375" style="160" customWidth="1"/>
    <col min="14833" max="14833" width="8.625" style="160" customWidth="1"/>
    <col min="14834" max="14834" width="6.75" style="160" customWidth="1"/>
    <col min="14835" max="14835" width="10.5" style="160" bestFit="1" customWidth="1"/>
    <col min="14836" max="14847" width="8.625" style="160" customWidth="1"/>
    <col min="14848" max="14848" width="9.125" style="160" customWidth="1"/>
    <col min="14849" max="14849" width="7.5" style="160" customWidth="1"/>
    <col min="14850" max="14850" width="1.875" style="160" customWidth="1"/>
    <col min="14851" max="15087" width="9" style="160"/>
    <col min="15088" max="15088" width="4.375" style="160" customWidth="1"/>
    <col min="15089" max="15089" width="8.625" style="160" customWidth="1"/>
    <col min="15090" max="15090" width="6.75" style="160" customWidth="1"/>
    <col min="15091" max="15091" width="10.5" style="160" bestFit="1" customWidth="1"/>
    <col min="15092" max="15103" width="8.625" style="160" customWidth="1"/>
    <col min="15104" max="15104" width="9.125" style="160" customWidth="1"/>
    <col min="15105" max="15105" width="7.5" style="160" customWidth="1"/>
    <col min="15106" max="15106" width="1.875" style="160" customWidth="1"/>
    <col min="15107" max="15343" width="9" style="160"/>
    <col min="15344" max="15344" width="4.375" style="160" customWidth="1"/>
    <col min="15345" max="15345" width="8.625" style="160" customWidth="1"/>
    <col min="15346" max="15346" width="6.75" style="160" customWidth="1"/>
    <col min="15347" max="15347" width="10.5" style="160" bestFit="1" customWidth="1"/>
    <col min="15348" max="15359" width="8.625" style="160" customWidth="1"/>
    <col min="15360" max="15360" width="9.125" style="160" customWidth="1"/>
    <col min="15361" max="15361" width="7.5" style="160" customWidth="1"/>
    <col min="15362" max="15362" width="1.875" style="160" customWidth="1"/>
    <col min="15363" max="15599" width="9" style="160"/>
    <col min="15600" max="15600" width="4.375" style="160" customWidth="1"/>
    <col min="15601" max="15601" width="8.625" style="160" customWidth="1"/>
    <col min="15602" max="15602" width="6.75" style="160" customWidth="1"/>
    <col min="15603" max="15603" width="10.5" style="160" bestFit="1" customWidth="1"/>
    <col min="15604" max="15615" width="8.625" style="160" customWidth="1"/>
    <col min="15616" max="15616" width="9.125" style="160" customWidth="1"/>
    <col min="15617" max="15617" width="7.5" style="160" customWidth="1"/>
    <col min="15618" max="15618" width="1.875" style="160" customWidth="1"/>
    <col min="15619" max="15855" width="9" style="160"/>
    <col min="15856" max="15856" width="4.375" style="160" customWidth="1"/>
    <col min="15857" max="15857" width="8.625" style="160" customWidth="1"/>
    <col min="15858" max="15858" width="6.75" style="160" customWidth="1"/>
    <col min="15859" max="15859" width="10.5" style="160" bestFit="1" customWidth="1"/>
    <col min="15860" max="15871" width="8.625" style="160" customWidth="1"/>
    <col min="15872" max="15872" width="9.125" style="160" customWidth="1"/>
    <col min="15873" max="15873" width="7.5" style="160" customWidth="1"/>
    <col min="15874" max="15874" width="1.875" style="160" customWidth="1"/>
    <col min="15875" max="16111" width="9" style="160"/>
    <col min="16112" max="16112" width="4.375" style="160" customWidth="1"/>
    <col min="16113" max="16113" width="8.625" style="160" customWidth="1"/>
    <col min="16114" max="16114" width="6.75" style="160" customWidth="1"/>
    <col min="16115" max="16115" width="10.5" style="160" bestFit="1" customWidth="1"/>
    <col min="16116" max="16127" width="8.625" style="160" customWidth="1"/>
    <col min="16128" max="16128" width="9.125" style="160" customWidth="1"/>
    <col min="16129" max="16129" width="7.5" style="160" customWidth="1"/>
    <col min="16130" max="16130" width="1.875" style="160" customWidth="1"/>
    <col min="16131" max="16384" width="9" style="160"/>
  </cols>
  <sheetData>
    <row r="1" spans="2:18" ht="17.25">
      <c r="B1" s="96" t="s">
        <v>167</v>
      </c>
    </row>
    <row r="2" spans="2:18" ht="11.1" customHeight="1">
      <c r="B2" s="96"/>
    </row>
    <row r="3" spans="2:18" ht="12.75" customHeight="1">
      <c r="B3" s="95" t="s">
        <v>168</v>
      </c>
      <c r="Q3" s="95" t="s">
        <v>149</v>
      </c>
    </row>
    <row r="4" spans="2:18" ht="12.75" customHeight="1">
      <c r="B4" s="161"/>
      <c r="C4" s="161" t="s">
        <v>150</v>
      </c>
      <c r="D4" s="162"/>
      <c r="E4" s="103" t="s">
        <v>151</v>
      </c>
      <c r="F4" s="163"/>
      <c r="G4" s="163"/>
      <c r="H4" s="163"/>
      <c r="I4" s="163"/>
      <c r="J4" s="163"/>
      <c r="K4" s="163"/>
      <c r="L4" s="163"/>
      <c r="M4" s="164"/>
      <c r="N4" s="163"/>
      <c r="O4" s="163"/>
      <c r="P4" s="165"/>
      <c r="Q4" s="161"/>
      <c r="R4" s="161"/>
    </row>
    <row r="5" spans="2:18" ht="12.75" customHeight="1">
      <c r="B5" s="166" t="s">
        <v>169</v>
      </c>
      <c r="C5" s="166" t="s">
        <v>153</v>
      </c>
      <c r="D5" s="167" t="s">
        <v>154</v>
      </c>
      <c r="E5" s="168" t="s">
        <v>110</v>
      </c>
      <c r="F5" s="168" t="s">
        <v>112</v>
      </c>
      <c r="G5" s="168" t="s">
        <v>113</v>
      </c>
      <c r="H5" s="168" t="s">
        <v>114</v>
      </c>
      <c r="I5" s="168" t="s">
        <v>115</v>
      </c>
      <c r="J5" s="168" t="s">
        <v>117</v>
      </c>
      <c r="K5" s="168" t="s">
        <v>119</v>
      </c>
      <c r="L5" s="168" t="s">
        <v>120</v>
      </c>
      <c r="M5" s="168" t="s">
        <v>121</v>
      </c>
      <c r="N5" s="168" t="s">
        <v>155</v>
      </c>
      <c r="O5" s="168" t="s">
        <v>156</v>
      </c>
      <c r="P5" s="169" t="s">
        <v>157</v>
      </c>
      <c r="Q5" s="166" t="s">
        <v>158</v>
      </c>
      <c r="R5" s="170" t="s">
        <v>159</v>
      </c>
    </row>
    <row r="6" spans="2:18" ht="12.75" customHeight="1">
      <c r="B6" s="161"/>
      <c r="C6" s="171" t="s">
        <v>150</v>
      </c>
      <c r="D6" s="172">
        <v>6831400</v>
      </c>
      <c r="E6" s="173">
        <v>1045100</v>
      </c>
      <c r="F6" s="173">
        <v>570000</v>
      </c>
      <c r="G6" s="173">
        <v>496700</v>
      </c>
      <c r="H6" s="173">
        <v>235900</v>
      </c>
      <c r="I6" s="173">
        <v>145100</v>
      </c>
      <c r="J6" s="173">
        <v>405000</v>
      </c>
      <c r="K6" s="173">
        <v>420900</v>
      </c>
      <c r="L6" s="173">
        <v>780800</v>
      </c>
      <c r="M6" s="173">
        <v>619000</v>
      </c>
      <c r="N6" s="173">
        <v>699000</v>
      </c>
      <c r="O6" s="173">
        <v>968300</v>
      </c>
      <c r="P6" s="174">
        <v>445600</v>
      </c>
      <c r="Q6" s="175">
        <v>11555000</v>
      </c>
      <c r="R6" s="176">
        <v>0.59120726958026826</v>
      </c>
    </row>
    <row r="7" spans="2:18" ht="12.75" customHeight="1">
      <c r="B7" s="177" t="s">
        <v>170</v>
      </c>
      <c r="C7" s="178" t="s">
        <v>161</v>
      </c>
      <c r="D7" s="179">
        <v>731500</v>
      </c>
      <c r="E7" s="173">
        <v>83700</v>
      </c>
      <c r="F7" s="173">
        <v>71700</v>
      </c>
      <c r="G7" s="173">
        <v>54100</v>
      </c>
      <c r="H7" s="173">
        <v>19100</v>
      </c>
      <c r="I7" s="173">
        <v>14700</v>
      </c>
      <c r="J7" s="173">
        <v>24800</v>
      </c>
      <c r="K7" s="173">
        <v>48600</v>
      </c>
      <c r="L7" s="173">
        <v>88200</v>
      </c>
      <c r="M7" s="173">
        <v>74300</v>
      </c>
      <c r="N7" s="173">
        <v>84000</v>
      </c>
      <c r="O7" s="173">
        <v>96900</v>
      </c>
      <c r="P7" s="174">
        <v>71400</v>
      </c>
      <c r="Q7" s="140">
        <v>1348100</v>
      </c>
      <c r="R7" s="180">
        <v>0.54261553297233145</v>
      </c>
    </row>
    <row r="8" spans="2:18" ht="12.75" customHeight="1">
      <c r="B8" s="166"/>
      <c r="C8" s="181" t="s">
        <v>162</v>
      </c>
      <c r="D8" s="182">
        <v>7562900</v>
      </c>
      <c r="E8" s="183">
        <v>1128800</v>
      </c>
      <c r="F8" s="184">
        <v>641700</v>
      </c>
      <c r="G8" s="184">
        <v>550800</v>
      </c>
      <c r="H8" s="184">
        <v>255000</v>
      </c>
      <c r="I8" s="184">
        <v>159800</v>
      </c>
      <c r="J8" s="184">
        <v>429800</v>
      </c>
      <c r="K8" s="184">
        <v>469500</v>
      </c>
      <c r="L8" s="184">
        <v>869000</v>
      </c>
      <c r="M8" s="184">
        <v>693300</v>
      </c>
      <c r="N8" s="184">
        <v>783000</v>
      </c>
      <c r="O8" s="184">
        <v>1065200</v>
      </c>
      <c r="P8" s="185">
        <v>517000</v>
      </c>
      <c r="Q8" s="182">
        <v>12903100</v>
      </c>
      <c r="R8" s="186">
        <v>0.58613046477203157</v>
      </c>
    </row>
    <row r="9" spans="2:18" ht="12.75" customHeight="1">
      <c r="B9" s="161"/>
      <c r="C9" s="187" t="s">
        <v>150</v>
      </c>
      <c r="D9" s="172">
        <v>6831400</v>
      </c>
      <c r="E9" s="173">
        <v>1045100</v>
      </c>
      <c r="F9" s="173">
        <v>570000</v>
      </c>
      <c r="G9" s="173">
        <v>496700</v>
      </c>
      <c r="H9" s="173">
        <v>235900</v>
      </c>
      <c r="I9" s="173">
        <v>145100</v>
      </c>
      <c r="J9" s="173">
        <v>405000</v>
      </c>
      <c r="K9" s="173">
        <v>420900</v>
      </c>
      <c r="L9" s="173">
        <v>780800</v>
      </c>
      <c r="M9" s="173">
        <v>619000</v>
      </c>
      <c r="N9" s="173">
        <v>699000</v>
      </c>
      <c r="O9" s="173">
        <v>968300</v>
      </c>
      <c r="P9" s="188">
        <v>445600</v>
      </c>
      <c r="Q9" s="189">
        <v>11555000</v>
      </c>
      <c r="R9" s="176">
        <v>0.59120726958026826</v>
      </c>
    </row>
    <row r="10" spans="2:18" ht="12.75" customHeight="1">
      <c r="B10" s="190" t="s">
        <v>125</v>
      </c>
      <c r="C10" s="191" t="s">
        <v>161</v>
      </c>
      <c r="D10" s="179">
        <v>731500</v>
      </c>
      <c r="E10" s="173">
        <v>83700</v>
      </c>
      <c r="F10" s="173">
        <v>71700</v>
      </c>
      <c r="G10" s="173">
        <v>54100</v>
      </c>
      <c r="H10" s="173">
        <v>19100</v>
      </c>
      <c r="I10" s="173">
        <v>14700</v>
      </c>
      <c r="J10" s="173">
        <v>24800</v>
      </c>
      <c r="K10" s="173">
        <v>48600</v>
      </c>
      <c r="L10" s="173">
        <v>88200</v>
      </c>
      <c r="M10" s="173">
        <v>74300</v>
      </c>
      <c r="N10" s="173">
        <v>84000</v>
      </c>
      <c r="O10" s="173">
        <v>96900</v>
      </c>
      <c r="P10" s="192">
        <v>71400</v>
      </c>
      <c r="Q10" s="193">
        <v>1348100</v>
      </c>
      <c r="R10" s="180">
        <v>0.54261553297233145</v>
      </c>
    </row>
    <row r="11" spans="2:18" ht="12.75" customHeight="1">
      <c r="B11" s="166"/>
      <c r="C11" s="194" t="s">
        <v>162</v>
      </c>
      <c r="D11" s="182">
        <v>7562900</v>
      </c>
      <c r="E11" s="183">
        <v>1128800</v>
      </c>
      <c r="F11" s="184">
        <v>641700</v>
      </c>
      <c r="G11" s="184">
        <v>550800</v>
      </c>
      <c r="H11" s="184">
        <v>255000</v>
      </c>
      <c r="I11" s="184">
        <v>159800</v>
      </c>
      <c r="J11" s="184">
        <v>429800</v>
      </c>
      <c r="K11" s="184">
        <v>469500</v>
      </c>
      <c r="L11" s="184">
        <v>869000</v>
      </c>
      <c r="M11" s="184">
        <v>693300</v>
      </c>
      <c r="N11" s="184">
        <v>783000</v>
      </c>
      <c r="O11" s="184">
        <v>1065200</v>
      </c>
      <c r="P11" s="185">
        <v>517000</v>
      </c>
      <c r="Q11" s="182">
        <v>12903100</v>
      </c>
      <c r="R11" s="186">
        <v>0.58613046477203157</v>
      </c>
    </row>
    <row r="12" spans="2:18" ht="12.75" customHeight="1">
      <c r="B12" s="95" t="s">
        <v>171</v>
      </c>
      <c r="C12" s="195"/>
      <c r="D12" s="196"/>
      <c r="E12" s="196"/>
      <c r="F12" s="196"/>
      <c r="G12" s="196"/>
      <c r="H12" s="196"/>
      <c r="I12" s="196"/>
      <c r="J12" s="196"/>
      <c r="K12" s="196"/>
      <c r="L12" s="196"/>
      <c r="M12" s="196"/>
      <c r="N12" s="196"/>
      <c r="O12" s="196"/>
      <c r="P12" s="196"/>
      <c r="Q12" s="95" t="s">
        <v>149</v>
      </c>
      <c r="R12" s="197"/>
    </row>
    <row r="13" spans="2:18" ht="12.75" customHeight="1">
      <c r="B13" s="161"/>
      <c r="C13" s="161" t="s">
        <v>150</v>
      </c>
      <c r="D13" s="162"/>
      <c r="E13" s="103" t="s">
        <v>151</v>
      </c>
      <c r="F13" s="163"/>
      <c r="G13" s="163"/>
      <c r="H13" s="163"/>
      <c r="I13" s="163"/>
      <c r="J13" s="163"/>
      <c r="K13" s="163"/>
      <c r="L13" s="163"/>
      <c r="M13" s="164"/>
      <c r="N13" s="163"/>
      <c r="O13" s="163"/>
      <c r="P13" s="165"/>
      <c r="Q13" s="161"/>
      <c r="R13" s="161"/>
    </row>
    <row r="14" spans="2:18" ht="12.75" customHeight="1">
      <c r="B14" s="166" t="s">
        <v>169</v>
      </c>
      <c r="C14" s="166" t="s">
        <v>153</v>
      </c>
      <c r="D14" s="167" t="s">
        <v>154</v>
      </c>
      <c r="E14" s="198" t="s">
        <v>110</v>
      </c>
      <c r="F14" s="168" t="s">
        <v>112</v>
      </c>
      <c r="G14" s="168" t="s">
        <v>113</v>
      </c>
      <c r="H14" s="168" t="s">
        <v>114</v>
      </c>
      <c r="I14" s="168" t="s">
        <v>115</v>
      </c>
      <c r="J14" s="168" t="s">
        <v>117</v>
      </c>
      <c r="K14" s="168" t="s">
        <v>119</v>
      </c>
      <c r="L14" s="168" t="s">
        <v>120</v>
      </c>
      <c r="M14" s="168" t="s">
        <v>121</v>
      </c>
      <c r="N14" s="168" t="s">
        <v>155</v>
      </c>
      <c r="O14" s="168" t="s">
        <v>156</v>
      </c>
      <c r="P14" s="199" t="s">
        <v>157</v>
      </c>
      <c r="Q14" s="166" t="s">
        <v>158</v>
      </c>
      <c r="R14" s="200" t="s">
        <v>159</v>
      </c>
    </row>
    <row r="15" spans="2:18" ht="12.75" customHeight="1">
      <c r="B15" s="161"/>
      <c r="C15" s="171" t="s">
        <v>150</v>
      </c>
      <c r="D15" s="172">
        <v>1893400</v>
      </c>
      <c r="E15" s="173">
        <v>178500</v>
      </c>
      <c r="F15" s="173">
        <v>169400</v>
      </c>
      <c r="G15" s="173">
        <v>199700</v>
      </c>
      <c r="H15" s="173">
        <v>131200</v>
      </c>
      <c r="I15" s="173">
        <v>107600</v>
      </c>
      <c r="J15" s="173">
        <v>132600</v>
      </c>
      <c r="K15" s="173">
        <v>123600</v>
      </c>
      <c r="L15" s="173">
        <v>130500</v>
      </c>
      <c r="M15" s="173">
        <v>148700</v>
      </c>
      <c r="N15" s="173">
        <v>214700</v>
      </c>
      <c r="O15" s="173">
        <v>227900</v>
      </c>
      <c r="P15" s="173">
        <v>129000</v>
      </c>
      <c r="Q15" s="175">
        <v>2768300</v>
      </c>
      <c r="R15" s="176">
        <v>0.6839576635480259</v>
      </c>
    </row>
    <row r="16" spans="2:18" ht="12.75" customHeight="1">
      <c r="B16" s="177" t="s">
        <v>172</v>
      </c>
      <c r="C16" s="178" t="s">
        <v>161</v>
      </c>
      <c r="D16" s="179">
        <v>237000</v>
      </c>
      <c r="E16" s="173">
        <v>25900</v>
      </c>
      <c r="F16" s="173">
        <v>23300</v>
      </c>
      <c r="G16" s="173">
        <v>20100</v>
      </c>
      <c r="H16" s="173">
        <v>10600</v>
      </c>
      <c r="I16" s="173">
        <v>10700</v>
      </c>
      <c r="J16" s="173">
        <v>14500</v>
      </c>
      <c r="K16" s="173">
        <v>16700</v>
      </c>
      <c r="L16" s="173">
        <v>19600</v>
      </c>
      <c r="M16" s="173">
        <v>21600</v>
      </c>
      <c r="N16" s="173">
        <v>23200</v>
      </c>
      <c r="O16" s="173">
        <v>25200</v>
      </c>
      <c r="P16" s="173">
        <v>25600</v>
      </c>
      <c r="Q16" s="140">
        <v>392100</v>
      </c>
      <c r="R16" s="180">
        <v>0.60443764345830142</v>
      </c>
    </row>
    <row r="17" spans="2:18" ht="12.75" customHeight="1">
      <c r="B17" s="166"/>
      <c r="C17" s="181" t="s">
        <v>162</v>
      </c>
      <c r="D17" s="182">
        <v>2130400</v>
      </c>
      <c r="E17" s="183">
        <v>204400</v>
      </c>
      <c r="F17" s="183">
        <v>192700</v>
      </c>
      <c r="G17" s="183">
        <v>219800</v>
      </c>
      <c r="H17" s="183">
        <v>141800</v>
      </c>
      <c r="I17" s="183">
        <v>118300</v>
      </c>
      <c r="J17" s="183">
        <v>147100</v>
      </c>
      <c r="K17" s="183">
        <v>140300</v>
      </c>
      <c r="L17" s="183">
        <v>150100</v>
      </c>
      <c r="M17" s="183">
        <v>170300</v>
      </c>
      <c r="N17" s="183">
        <v>237900</v>
      </c>
      <c r="O17" s="183">
        <v>253100</v>
      </c>
      <c r="P17" s="183">
        <v>154600</v>
      </c>
      <c r="Q17" s="182">
        <v>3160400</v>
      </c>
      <c r="R17" s="186">
        <v>0.67409188710289836</v>
      </c>
    </row>
    <row r="18" spans="2:18" ht="12.75" customHeight="1">
      <c r="B18" s="161"/>
      <c r="C18" s="171" t="s">
        <v>150</v>
      </c>
      <c r="D18" s="201">
        <v>909900</v>
      </c>
      <c r="E18" s="202">
        <v>135800</v>
      </c>
      <c r="F18" s="202">
        <v>111200</v>
      </c>
      <c r="G18" s="202">
        <v>51700</v>
      </c>
      <c r="H18" s="202">
        <v>35800</v>
      </c>
      <c r="I18" s="202">
        <v>42400</v>
      </c>
      <c r="J18" s="202">
        <v>74500</v>
      </c>
      <c r="K18" s="202">
        <v>75400</v>
      </c>
      <c r="L18" s="202">
        <v>90400</v>
      </c>
      <c r="M18" s="202">
        <v>68400</v>
      </c>
      <c r="N18" s="202">
        <v>70500</v>
      </c>
      <c r="O18" s="202">
        <v>79200</v>
      </c>
      <c r="P18" s="203">
        <v>74600</v>
      </c>
      <c r="Q18" s="204">
        <v>1239200</v>
      </c>
      <c r="R18" s="176">
        <v>0.73426404131697864</v>
      </c>
    </row>
    <row r="19" spans="2:18" ht="12.75" customHeight="1">
      <c r="B19" s="177" t="s">
        <v>173</v>
      </c>
      <c r="C19" s="178" t="s">
        <v>161</v>
      </c>
      <c r="D19" s="201">
        <v>69900</v>
      </c>
      <c r="E19" s="202">
        <v>7700</v>
      </c>
      <c r="F19" s="202">
        <v>4800</v>
      </c>
      <c r="G19" s="202">
        <v>3800</v>
      </c>
      <c r="H19" s="202">
        <v>1200</v>
      </c>
      <c r="I19" s="202">
        <v>300</v>
      </c>
      <c r="J19" s="202">
        <v>1900</v>
      </c>
      <c r="K19" s="202">
        <v>4500</v>
      </c>
      <c r="L19" s="202">
        <v>10200</v>
      </c>
      <c r="M19" s="202">
        <v>8100</v>
      </c>
      <c r="N19" s="202">
        <v>8900</v>
      </c>
      <c r="O19" s="202">
        <v>10900</v>
      </c>
      <c r="P19" s="203">
        <v>7600</v>
      </c>
      <c r="Q19" s="205">
        <v>121800</v>
      </c>
      <c r="R19" s="180">
        <v>0.57389162561576357</v>
      </c>
    </row>
    <row r="20" spans="2:18" ht="12.75" customHeight="1">
      <c r="B20" s="166"/>
      <c r="C20" s="181" t="s">
        <v>162</v>
      </c>
      <c r="D20" s="206">
        <v>979800</v>
      </c>
      <c r="E20" s="207">
        <v>143500</v>
      </c>
      <c r="F20" s="208">
        <v>116000</v>
      </c>
      <c r="G20" s="208">
        <v>55500</v>
      </c>
      <c r="H20" s="208">
        <v>37000</v>
      </c>
      <c r="I20" s="208">
        <v>42700</v>
      </c>
      <c r="J20" s="208">
        <v>76400</v>
      </c>
      <c r="K20" s="208">
        <v>79900</v>
      </c>
      <c r="L20" s="208">
        <v>100600</v>
      </c>
      <c r="M20" s="208">
        <v>76500</v>
      </c>
      <c r="N20" s="208">
        <v>79400</v>
      </c>
      <c r="O20" s="208">
        <v>90100</v>
      </c>
      <c r="P20" s="209">
        <v>82200</v>
      </c>
      <c r="Q20" s="206">
        <v>1361000</v>
      </c>
      <c r="R20" s="186">
        <v>0.71991182953710509</v>
      </c>
    </row>
    <row r="21" spans="2:18" ht="12.75" customHeight="1">
      <c r="B21" s="161"/>
      <c r="C21" s="171" t="s">
        <v>150</v>
      </c>
      <c r="D21" s="172">
        <v>829800</v>
      </c>
      <c r="E21" s="173">
        <v>56800</v>
      </c>
      <c r="F21" s="173">
        <v>61800</v>
      </c>
      <c r="G21" s="173">
        <v>69600</v>
      </c>
      <c r="H21" s="173">
        <v>66000</v>
      </c>
      <c r="I21" s="173">
        <v>61400</v>
      </c>
      <c r="J21" s="173">
        <v>71800</v>
      </c>
      <c r="K21" s="173">
        <v>63500</v>
      </c>
      <c r="L21" s="173">
        <v>78400</v>
      </c>
      <c r="M21" s="173">
        <v>82000</v>
      </c>
      <c r="N21" s="173">
        <v>73100</v>
      </c>
      <c r="O21" s="173">
        <v>78000</v>
      </c>
      <c r="P21" s="174">
        <v>67400</v>
      </c>
      <c r="Q21" s="175">
        <v>816100</v>
      </c>
      <c r="R21" s="176">
        <v>1.0167871584364661</v>
      </c>
    </row>
    <row r="22" spans="2:18" ht="12.75" customHeight="1">
      <c r="B22" s="177" t="s">
        <v>174</v>
      </c>
      <c r="C22" s="178" t="s">
        <v>161</v>
      </c>
      <c r="D22" s="179">
        <v>20900</v>
      </c>
      <c r="E22" s="173">
        <v>100</v>
      </c>
      <c r="F22" s="173">
        <v>400</v>
      </c>
      <c r="G22" s="173">
        <v>300</v>
      </c>
      <c r="H22" s="173">
        <v>0</v>
      </c>
      <c r="I22" s="173">
        <v>0</v>
      </c>
      <c r="J22" s="173">
        <v>100</v>
      </c>
      <c r="K22" s="173">
        <v>300</v>
      </c>
      <c r="L22" s="173">
        <v>600</v>
      </c>
      <c r="M22" s="173">
        <v>300</v>
      </c>
      <c r="N22" s="173">
        <v>3700</v>
      </c>
      <c r="O22" s="173">
        <v>7600</v>
      </c>
      <c r="P22" s="174">
        <v>7500</v>
      </c>
      <c r="Q22" s="140">
        <v>9500</v>
      </c>
      <c r="R22" s="180">
        <v>2.2000000000000002</v>
      </c>
    </row>
    <row r="23" spans="2:18" ht="12.75" customHeight="1">
      <c r="B23" s="166"/>
      <c r="C23" s="181" t="s">
        <v>162</v>
      </c>
      <c r="D23" s="182">
        <v>850700</v>
      </c>
      <c r="E23" s="183">
        <v>56900</v>
      </c>
      <c r="F23" s="183">
        <v>62200</v>
      </c>
      <c r="G23" s="183">
        <v>69900</v>
      </c>
      <c r="H23" s="183">
        <v>66000</v>
      </c>
      <c r="I23" s="183">
        <v>61400</v>
      </c>
      <c r="J23" s="183">
        <v>71900</v>
      </c>
      <c r="K23" s="183">
        <v>63800</v>
      </c>
      <c r="L23" s="183">
        <v>79000</v>
      </c>
      <c r="M23" s="183">
        <v>82300</v>
      </c>
      <c r="N23" s="183">
        <v>76800</v>
      </c>
      <c r="O23" s="183">
        <v>85600</v>
      </c>
      <c r="P23" s="183">
        <v>74900</v>
      </c>
      <c r="Q23" s="182">
        <v>825600</v>
      </c>
      <c r="R23" s="186">
        <v>1.0304021317829457</v>
      </c>
    </row>
    <row r="24" spans="2:18" ht="12.75" customHeight="1">
      <c r="B24" s="161"/>
      <c r="C24" s="171" t="s">
        <v>150</v>
      </c>
      <c r="D24" s="172">
        <v>1046000</v>
      </c>
      <c r="E24" s="173">
        <v>179500</v>
      </c>
      <c r="F24" s="173">
        <v>68100</v>
      </c>
      <c r="G24" s="173">
        <v>103800</v>
      </c>
      <c r="H24" s="173">
        <v>49700</v>
      </c>
      <c r="I24" s="173">
        <v>39000</v>
      </c>
      <c r="J24" s="173">
        <v>48600</v>
      </c>
      <c r="K24" s="173">
        <v>43600</v>
      </c>
      <c r="L24" s="173">
        <v>79900</v>
      </c>
      <c r="M24" s="173">
        <v>92300</v>
      </c>
      <c r="N24" s="173">
        <v>126400</v>
      </c>
      <c r="O24" s="173">
        <v>153300</v>
      </c>
      <c r="P24" s="174">
        <v>61800</v>
      </c>
      <c r="Q24" s="175">
        <v>1510800</v>
      </c>
      <c r="R24" s="176">
        <v>0.69234842467566848</v>
      </c>
    </row>
    <row r="25" spans="2:18" ht="12.75" customHeight="1">
      <c r="B25" s="177" t="s">
        <v>175</v>
      </c>
      <c r="C25" s="178" t="s">
        <v>161</v>
      </c>
      <c r="D25" s="179">
        <v>34800</v>
      </c>
      <c r="E25" s="173">
        <v>2600</v>
      </c>
      <c r="F25" s="173">
        <v>2400</v>
      </c>
      <c r="G25" s="173">
        <v>4400</v>
      </c>
      <c r="H25" s="173">
        <v>900</v>
      </c>
      <c r="I25" s="173">
        <v>800</v>
      </c>
      <c r="J25" s="173">
        <v>2000</v>
      </c>
      <c r="K25" s="173">
        <v>2400</v>
      </c>
      <c r="L25" s="173">
        <v>6400</v>
      </c>
      <c r="M25" s="173">
        <v>2700</v>
      </c>
      <c r="N25" s="173">
        <v>2800</v>
      </c>
      <c r="O25" s="173">
        <v>3500</v>
      </c>
      <c r="P25" s="174">
        <v>3900</v>
      </c>
      <c r="Q25" s="140">
        <v>39300</v>
      </c>
      <c r="R25" s="180">
        <v>0.8854961832061069</v>
      </c>
    </row>
    <row r="26" spans="2:18" ht="12.75" customHeight="1">
      <c r="B26" s="166"/>
      <c r="C26" s="181" t="s">
        <v>162</v>
      </c>
      <c r="D26" s="182">
        <v>1080800</v>
      </c>
      <c r="E26" s="183">
        <v>182100</v>
      </c>
      <c r="F26" s="184">
        <v>70500</v>
      </c>
      <c r="G26" s="184">
        <v>108200</v>
      </c>
      <c r="H26" s="184">
        <v>50600</v>
      </c>
      <c r="I26" s="184">
        <v>39800</v>
      </c>
      <c r="J26" s="184">
        <v>50600</v>
      </c>
      <c r="K26" s="184">
        <v>46000</v>
      </c>
      <c r="L26" s="184">
        <v>86300</v>
      </c>
      <c r="M26" s="184">
        <v>95000</v>
      </c>
      <c r="N26" s="184">
        <v>129200</v>
      </c>
      <c r="O26" s="184">
        <v>156800</v>
      </c>
      <c r="P26" s="185">
        <v>65700</v>
      </c>
      <c r="Q26" s="182">
        <v>1550100</v>
      </c>
      <c r="R26" s="186">
        <v>0.69724533901038643</v>
      </c>
    </row>
    <row r="27" spans="2:18" ht="12.75" customHeight="1">
      <c r="B27" s="161"/>
      <c r="C27" s="187" t="s">
        <v>150</v>
      </c>
      <c r="D27" s="175">
        <v>4679100</v>
      </c>
      <c r="E27" s="210">
        <v>550600</v>
      </c>
      <c r="F27" s="211">
        <v>410500</v>
      </c>
      <c r="G27" s="211">
        <v>424800</v>
      </c>
      <c r="H27" s="211">
        <v>282700</v>
      </c>
      <c r="I27" s="211">
        <v>250400</v>
      </c>
      <c r="J27" s="211">
        <v>327500</v>
      </c>
      <c r="K27" s="211">
        <v>306100</v>
      </c>
      <c r="L27" s="211">
        <v>379200</v>
      </c>
      <c r="M27" s="211">
        <v>391400</v>
      </c>
      <c r="N27" s="211">
        <v>484700</v>
      </c>
      <c r="O27" s="211">
        <v>538400</v>
      </c>
      <c r="P27" s="211">
        <v>332800</v>
      </c>
      <c r="Q27" s="175">
        <v>6334400</v>
      </c>
      <c r="R27" s="212">
        <v>0.73868085375094716</v>
      </c>
    </row>
    <row r="28" spans="2:18" ht="12.75" customHeight="1">
      <c r="B28" s="177" t="s">
        <v>125</v>
      </c>
      <c r="C28" s="191" t="s">
        <v>161</v>
      </c>
      <c r="D28" s="140">
        <v>362600</v>
      </c>
      <c r="E28" s="213">
        <v>36300</v>
      </c>
      <c r="F28" s="139">
        <v>30900</v>
      </c>
      <c r="G28" s="139">
        <v>28600</v>
      </c>
      <c r="H28" s="139">
        <v>12700</v>
      </c>
      <c r="I28" s="139">
        <v>11800</v>
      </c>
      <c r="J28" s="139">
        <v>18500</v>
      </c>
      <c r="K28" s="139">
        <v>23900</v>
      </c>
      <c r="L28" s="139">
        <v>36800</v>
      </c>
      <c r="M28" s="139">
        <v>32700</v>
      </c>
      <c r="N28" s="139">
        <v>38600</v>
      </c>
      <c r="O28" s="139">
        <v>47200</v>
      </c>
      <c r="P28" s="214">
        <v>44600</v>
      </c>
      <c r="Q28" s="140">
        <v>562700</v>
      </c>
      <c r="R28" s="215">
        <v>0.64439310467389377</v>
      </c>
    </row>
    <row r="29" spans="2:18" ht="12.75" customHeight="1">
      <c r="B29" s="166"/>
      <c r="C29" s="194" t="s">
        <v>162</v>
      </c>
      <c r="D29" s="216">
        <v>5041700</v>
      </c>
      <c r="E29" s="217">
        <v>586900</v>
      </c>
      <c r="F29" s="218">
        <v>441400</v>
      </c>
      <c r="G29" s="218">
        <v>453400</v>
      </c>
      <c r="H29" s="218">
        <v>295400</v>
      </c>
      <c r="I29" s="218">
        <v>262200</v>
      </c>
      <c r="J29" s="218">
        <v>346000</v>
      </c>
      <c r="K29" s="218">
        <v>330000</v>
      </c>
      <c r="L29" s="218">
        <v>416000</v>
      </c>
      <c r="M29" s="218">
        <v>424100</v>
      </c>
      <c r="N29" s="218">
        <v>523300</v>
      </c>
      <c r="O29" s="218">
        <v>585600</v>
      </c>
      <c r="P29" s="219">
        <v>377400</v>
      </c>
      <c r="Q29" s="216">
        <v>6897100</v>
      </c>
      <c r="R29" s="220">
        <v>0.73098838642327935</v>
      </c>
    </row>
    <row r="30" spans="2:18" ht="12.75" customHeight="1">
      <c r="B30" s="95" t="s">
        <v>176</v>
      </c>
      <c r="D30" s="135"/>
      <c r="E30" s="135"/>
      <c r="F30" s="135"/>
      <c r="G30" s="135"/>
      <c r="H30" s="135"/>
      <c r="I30" s="135"/>
      <c r="J30" s="135"/>
      <c r="K30" s="135"/>
      <c r="L30" s="135"/>
      <c r="M30" s="135"/>
      <c r="N30" s="135"/>
      <c r="O30" s="135"/>
      <c r="P30" s="135"/>
      <c r="Q30" s="135" t="s">
        <v>149</v>
      </c>
      <c r="R30" s="221"/>
    </row>
    <row r="31" spans="2:18" ht="12.75" customHeight="1">
      <c r="B31" s="161"/>
      <c r="C31" s="161" t="s">
        <v>150</v>
      </c>
      <c r="D31" s="162"/>
      <c r="E31" s="103" t="s">
        <v>151</v>
      </c>
      <c r="F31" s="163"/>
      <c r="G31" s="163"/>
      <c r="H31" s="163"/>
      <c r="I31" s="163"/>
      <c r="J31" s="163"/>
      <c r="K31" s="163"/>
      <c r="L31" s="163"/>
      <c r="M31" s="164"/>
      <c r="N31" s="163"/>
      <c r="O31" s="163"/>
      <c r="P31" s="165"/>
      <c r="Q31" s="161"/>
      <c r="R31" s="161"/>
    </row>
    <row r="32" spans="2:18" ht="12.75" customHeight="1">
      <c r="B32" s="166" t="s">
        <v>169</v>
      </c>
      <c r="C32" s="166" t="s">
        <v>153</v>
      </c>
      <c r="D32" s="167" t="s">
        <v>154</v>
      </c>
      <c r="E32" s="168" t="s">
        <v>110</v>
      </c>
      <c r="F32" s="168" t="s">
        <v>112</v>
      </c>
      <c r="G32" s="168" t="s">
        <v>113</v>
      </c>
      <c r="H32" s="168" t="s">
        <v>114</v>
      </c>
      <c r="I32" s="168" t="s">
        <v>115</v>
      </c>
      <c r="J32" s="168" t="s">
        <v>117</v>
      </c>
      <c r="K32" s="168" t="s">
        <v>119</v>
      </c>
      <c r="L32" s="168" t="s">
        <v>120</v>
      </c>
      <c r="M32" s="168" t="s">
        <v>121</v>
      </c>
      <c r="N32" s="168" t="s">
        <v>155</v>
      </c>
      <c r="O32" s="168" t="s">
        <v>156</v>
      </c>
      <c r="P32" s="169" t="s">
        <v>157</v>
      </c>
      <c r="Q32" s="166" t="s">
        <v>158</v>
      </c>
      <c r="R32" s="166" t="s">
        <v>159</v>
      </c>
    </row>
    <row r="33" spans="2:18" ht="12.75" customHeight="1">
      <c r="B33" s="161"/>
      <c r="C33" s="171" t="s">
        <v>150</v>
      </c>
      <c r="D33" s="172">
        <v>2692400</v>
      </c>
      <c r="E33" s="202">
        <v>366400</v>
      </c>
      <c r="F33" s="202">
        <v>385200</v>
      </c>
      <c r="G33" s="202">
        <v>192700</v>
      </c>
      <c r="H33" s="202">
        <v>114200</v>
      </c>
      <c r="I33" s="202">
        <v>116900</v>
      </c>
      <c r="J33" s="202">
        <v>167100</v>
      </c>
      <c r="K33" s="202">
        <v>175900</v>
      </c>
      <c r="L33" s="202">
        <v>212500</v>
      </c>
      <c r="M33" s="202">
        <v>245800</v>
      </c>
      <c r="N33" s="202">
        <v>254700</v>
      </c>
      <c r="O33" s="202">
        <v>283100</v>
      </c>
      <c r="P33" s="203">
        <v>177900</v>
      </c>
      <c r="Q33" s="175">
        <v>3406600</v>
      </c>
      <c r="R33" s="176">
        <v>0.79034814771326245</v>
      </c>
    </row>
    <row r="34" spans="2:18" ht="12.75" customHeight="1">
      <c r="B34" s="177" t="s">
        <v>177</v>
      </c>
      <c r="C34" s="178" t="s">
        <v>161</v>
      </c>
      <c r="D34" s="179">
        <v>159700</v>
      </c>
      <c r="E34" s="202">
        <v>11400</v>
      </c>
      <c r="F34" s="202">
        <v>11000</v>
      </c>
      <c r="G34" s="202">
        <v>14800</v>
      </c>
      <c r="H34" s="202">
        <v>7500</v>
      </c>
      <c r="I34" s="202">
        <v>6600</v>
      </c>
      <c r="J34" s="202">
        <v>8800</v>
      </c>
      <c r="K34" s="202">
        <v>12600</v>
      </c>
      <c r="L34" s="202">
        <v>18100</v>
      </c>
      <c r="M34" s="202">
        <v>16300</v>
      </c>
      <c r="N34" s="202">
        <v>18400</v>
      </c>
      <c r="O34" s="202">
        <v>19300</v>
      </c>
      <c r="P34" s="203">
        <v>14900</v>
      </c>
      <c r="Q34" s="140">
        <v>206600</v>
      </c>
      <c r="R34" s="180">
        <v>0.77299128751210067</v>
      </c>
    </row>
    <row r="35" spans="2:18" ht="12.75" customHeight="1">
      <c r="B35" s="166"/>
      <c r="C35" s="181" t="s">
        <v>162</v>
      </c>
      <c r="D35" s="182">
        <v>2852100</v>
      </c>
      <c r="E35" s="183">
        <v>377800</v>
      </c>
      <c r="F35" s="184">
        <v>396200</v>
      </c>
      <c r="G35" s="184">
        <v>207500</v>
      </c>
      <c r="H35" s="184">
        <v>121700</v>
      </c>
      <c r="I35" s="184">
        <v>123500</v>
      </c>
      <c r="J35" s="184">
        <v>175900</v>
      </c>
      <c r="K35" s="184">
        <v>188500</v>
      </c>
      <c r="L35" s="184">
        <v>230600</v>
      </c>
      <c r="M35" s="184">
        <v>262100</v>
      </c>
      <c r="N35" s="184">
        <v>273100</v>
      </c>
      <c r="O35" s="184">
        <v>302400</v>
      </c>
      <c r="P35" s="185">
        <v>192800</v>
      </c>
      <c r="Q35" s="182">
        <v>3613200</v>
      </c>
      <c r="R35" s="186">
        <v>0.78935569578213216</v>
      </c>
    </row>
    <row r="36" spans="2:18" ht="12.75" customHeight="1">
      <c r="B36" s="161"/>
      <c r="C36" s="171" t="s">
        <v>150</v>
      </c>
      <c r="D36" s="172">
        <v>486200</v>
      </c>
      <c r="E36" s="173">
        <v>35500</v>
      </c>
      <c r="F36" s="173">
        <v>36100</v>
      </c>
      <c r="G36" s="173">
        <v>41100</v>
      </c>
      <c r="H36" s="173">
        <v>31000</v>
      </c>
      <c r="I36" s="173">
        <v>35800</v>
      </c>
      <c r="J36" s="173">
        <v>36300</v>
      </c>
      <c r="K36" s="173">
        <v>38000</v>
      </c>
      <c r="L36" s="173">
        <v>44500</v>
      </c>
      <c r="M36" s="173">
        <v>29600</v>
      </c>
      <c r="N36" s="173">
        <v>41300</v>
      </c>
      <c r="O36" s="173">
        <v>73500</v>
      </c>
      <c r="P36" s="174">
        <v>43500</v>
      </c>
      <c r="Q36" s="175">
        <v>616000</v>
      </c>
      <c r="R36" s="176">
        <v>0.78928571428571426</v>
      </c>
    </row>
    <row r="37" spans="2:18" ht="12.75" customHeight="1">
      <c r="B37" s="177" t="s">
        <v>178</v>
      </c>
      <c r="C37" s="178" t="s">
        <v>161</v>
      </c>
      <c r="D37" s="179">
        <v>9100</v>
      </c>
      <c r="E37" s="173">
        <v>900</v>
      </c>
      <c r="F37" s="173">
        <v>800</v>
      </c>
      <c r="G37" s="173">
        <v>900</v>
      </c>
      <c r="H37" s="173">
        <v>200</v>
      </c>
      <c r="I37" s="173">
        <v>0</v>
      </c>
      <c r="J37" s="173">
        <v>600</v>
      </c>
      <c r="K37" s="173">
        <v>600</v>
      </c>
      <c r="L37" s="173">
        <v>1200</v>
      </c>
      <c r="M37" s="173">
        <v>800</v>
      </c>
      <c r="N37" s="173">
        <v>1100</v>
      </c>
      <c r="O37" s="173">
        <v>1000</v>
      </c>
      <c r="P37" s="174">
        <v>1000</v>
      </c>
      <c r="Q37" s="140">
        <v>15800</v>
      </c>
      <c r="R37" s="180">
        <v>0.57594936708860756</v>
      </c>
    </row>
    <row r="38" spans="2:18" ht="12.75" customHeight="1">
      <c r="B38" s="166"/>
      <c r="C38" s="181" t="s">
        <v>162</v>
      </c>
      <c r="D38" s="182">
        <v>495300</v>
      </c>
      <c r="E38" s="183">
        <v>36400</v>
      </c>
      <c r="F38" s="184">
        <v>36900</v>
      </c>
      <c r="G38" s="184">
        <v>42000</v>
      </c>
      <c r="H38" s="184">
        <v>31200</v>
      </c>
      <c r="I38" s="184">
        <v>35800</v>
      </c>
      <c r="J38" s="184">
        <v>36900</v>
      </c>
      <c r="K38" s="184">
        <v>38600</v>
      </c>
      <c r="L38" s="184">
        <v>45700</v>
      </c>
      <c r="M38" s="184">
        <v>30400</v>
      </c>
      <c r="N38" s="184">
        <v>42400</v>
      </c>
      <c r="O38" s="184">
        <v>74500</v>
      </c>
      <c r="P38" s="185">
        <v>44500</v>
      </c>
      <c r="Q38" s="182">
        <v>631800</v>
      </c>
      <c r="R38" s="186">
        <v>0.78395061728395066</v>
      </c>
    </row>
    <row r="39" spans="2:18" ht="12.75" customHeight="1">
      <c r="B39" s="161"/>
      <c r="C39" s="187" t="s">
        <v>150</v>
      </c>
      <c r="D39" s="175">
        <v>3178600</v>
      </c>
      <c r="E39" s="210">
        <v>401900</v>
      </c>
      <c r="F39" s="211">
        <v>421300</v>
      </c>
      <c r="G39" s="211">
        <v>233800</v>
      </c>
      <c r="H39" s="211">
        <v>145200</v>
      </c>
      <c r="I39" s="211">
        <v>152700</v>
      </c>
      <c r="J39" s="211">
        <v>203400</v>
      </c>
      <c r="K39" s="211">
        <v>213900</v>
      </c>
      <c r="L39" s="211">
        <v>257000</v>
      </c>
      <c r="M39" s="211">
        <v>275400</v>
      </c>
      <c r="N39" s="211">
        <v>296000</v>
      </c>
      <c r="O39" s="211">
        <v>356600</v>
      </c>
      <c r="P39" s="222">
        <v>221400</v>
      </c>
      <c r="Q39" s="175">
        <v>4022600</v>
      </c>
      <c r="R39" s="212">
        <v>0.79018545219509773</v>
      </c>
    </row>
    <row r="40" spans="2:18" ht="12.75" customHeight="1">
      <c r="B40" s="177" t="s">
        <v>125</v>
      </c>
      <c r="C40" s="191" t="s">
        <v>161</v>
      </c>
      <c r="D40" s="140">
        <v>168800</v>
      </c>
      <c r="E40" s="213">
        <v>12300</v>
      </c>
      <c r="F40" s="139">
        <v>11800</v>
      </c>
      <c r="G40" s="139">
        <v>15700</v>
      </c>
      <c r="H40" s="139">
        <v>7700</v>
      </c>
      <c r="I40" s="139">
        <v>6600</v>
      </c>
      <c r="J40" s="139">
        <v>9400</v>
      </c>
      <c r="K40" s="139">
        <v>13200</v>
      </c>
      <c r="L40" s="139">
        <v>19300</v>
      </c>
      <c r="M40" s="139">
        <v>17100</v>
      </c>
      <c r="N40" s="139">
        <v>19500</v>
      </c>
      <c r="O40" s="139">
        <v>20300</v>
      </c>
      <c r="P40" s="223">
        <v>15900</v>
      </c>
      <c r="Q40" s="140">
        <v>222400</v>
      </c>
      <c r="R40" s="215">
        <v>0.75899280575539574</v>
      </c>
    </row>
    <row r="41" spans="2:18" ht="12.75" customHeight="1">
      <c r="B41" s="166"/>
      <c r="C41" s="194" t="s">
        <v>162</v>
      </c>
      <c r="D41" s="216">
        <v>3347400</v>
      </c>
      <c r="E41" s="217">
        <v>414200</v>
      </c>
      <c r="F41" s="218">
        <v>433100</v>
      </c>
      <c r="G41" s="218">
        <v>249500</v>
      </c>
      <c r="H41" s="218">
        <v>152900</v>
      </c>
      <c r="I41" s="218">
        <v>159300</v>
      </c>
      <c r="J41" s="218">
        <v>212800</v>
      </c>
      <c r="K41" s="218">
        <v>227100</v>
      </c>
      <c r="L41" s="218">
        <v>276300</v>
      </c>
      <c r="M41" s="218">
        <v>292500</v>
      </c>
      <c r="N41" s="218">
        <v>315500</v>
      </c>
      <c r="O41" s="218">
        <v>376900</v>
      </c>
      <c r="P41" s="224">
        <v>237300</v>
      </c>
      <c r="Q41" s="216">
        <v>4245000</v>
      </c>
      <c r="R41" s="220">
        <v>0.78855123674911665</v>
      </c>
    </row>
    <row r="42" spans="2:18" ht="12" customHeight="1">
      <c r="B42" s="225"/>
      <c r="C42" s="225"/>
      <c r="D42" s="135"/>
      <c r="E42" s="135"/>
      <c r="F42" s="135"/>
      <c r="G42" s="135"/>
      <c r="H42" s="135"/>
      <c r="I42" s="135"/>
      <c r="J42" s="135"/>
      <c r="K42" s="135"/>
      <c r="L42" s="135"/>
      <c r="M42" s="135"/>
      <c r="N42" s="135"/>
      <c r="O42" s="135"/>
      <c r="P42" s="135"/>
      <c r="Q42" s="135"/>
      <c r="R42" s="221"/>
    </row>
    <row r="43" spans="2:18" ht="12.75" customHeight="1">
      <c r="B43" s="225" t="s">
        <v>179</v>
      </c>
      <c r="C43" s="225"/>
      <c r="D43" s="135"/>
      <c r="E43" s="135"/>
      <c r="F43" s="135"/>
      <c r="G43" s="135"/>
      <c r="H43" s="135"/>
      <c r="I43" s="135"/>
      <c r="J43" s="135"/>
      <c r="K43" s="135"/>
      <c r="L43" s="135"/>
      <c r="M43" s="135"/>
      <c r="N43" s="135"/>
      <c r="O43" s="135"/>
      <c r="P43" s="135"/>
      <c r="Q43" s="135" t="s">
        <v>149</v>
      </c>
      <c r="R43" s="221"/>
    </row>
    <row r="44" spans="2:18" ht="12.75" customHeight="1">
      <c r="B44" s="161"/>
      <c r="C44" s="161" t="s">
        <v>150</v>
      </c>
      <c r="D44" s="162"/>
      <c r="E44" s="103" t="s">
        <v>151</v>
      </c>
      <c r="F44" s="163"/>
      <c r="G44" s="163"/>
      <c r="H44" s="163"/>
      <c r="I44" s="163"/>
      <c r="J44" s="163"/>
      <c r="K44" s="163"/>
      <c r="L44" s="163"/>
      <c r="M44" s="164"/>
      <c r="N44" s="163"/>
      <c r="O44" s="163"/>
      <c r="P44" s="165"/>
      <c r="Q44" s="161"/>
      <c r="R44" s="161"/>
    </row>
    <row r="45" spans="2:18" ht="12.75" customHeight="1">
      <c r="B45" s="166" t="s">
        <v>169</v>
      </c>
      <c r="C45" s="166" t="s">
        <v>153</v>
      </c>
      <c r="D45" s="167" t="s">
        <v>154</v>
      </c>
      <c r="E45" s="168" t="s">
        <v>110</v>
      </c>
      <c r="F45" s="168" t="s">
        <v>112</v>
      </c>
      <c r="G45" s="168" t="s">
        <v>113</v>
      </c>
      <c r="H45" s="168" t="s">
        <v>114</v>
      </c>
      <c r="I45" s="168" t="s">
        <v>115</v>
      </c>
      <c r="J45" s="168" t="s">
        <v>117</v>
      </c>
      <c r="K45" s="168" t="s">
        <v>119</v>
      </c>
      <c r="L45" s="168" t="s">
        <v>120</v>
      </c>
      <c r="M45" s="168" t="s">
        <v>121</v>
      </c>
      <c r="N45" s="168" t="s">
        <v>155</v>
      </c>
      <c r="O45" s="168" t="s">
        <v>156</v>
      </c>
      <c r="P45" s="169" t="s">
        <v>157</v>
      </c>
      <c r="Q45" s="177" t="s">
        <v>158</v>
      </c>
      <c r="R45" s="170" t="s">
        <v>159</v>
      </c>
    </row>
    <row r="46" spans="2:18" ht="12.75" customHeight="1">
      <c r="B46" s="161"/>
      <c r="C46" s="187" t="s">
        <v>150</v>
      </c>
      <c r="D46" s="172">
        <v>3822500</v>
      </c>
      <c r="E46" s="173">
        <v>487700</v>
      </c>
      <c r="F46" s="173">
        <v>339100</v>
      </c>
      <c r="G46" s="173">
        <v>288100</v>
      </c>
      <c r="H46" s="173">
        <v>97600</v>
      </c>
      <c r="I46" s="173">
        <v>74100</v>
      </c>
      <c r="J46" s="173">
        <v>236400</v>
      </c>
      <c r="K46" s="173">
        <v>295400</v>
      </c>
      <c r="L46" s="173">
        <v>384200</v>
      </c>
      <c r="M46" s="173">
        <v>376700</v>
      </c>
      <c r="N46" s="173">
        <v>433500</v>
      </c>
      <c r="O46" s="173">
        <v>517600</v>
      </c>
      <c r="P46" s="174">
        <v>292100</v>
      </c>
      <c r="Q46" s="175">
        <v>5539500</v>
      </c>
      <c r="R46" s="176">
        <v>0.69004422781839514</v>
      </c>
    </row>
    <row r="47" spans="2:18" ht="12.75" customHeight="1">
      <c r="B47" s="177" t="s">
        <v>180</v>
      </c>
      <c r="C47" s="191" t="s">
        <v>161</v>
      </c>
      <c r="D47" s="179">
        <v>71200</v>
      </c>
      <c r="E47" s="173">
        <v>6700</v>
      </c>
      <c r="F47" s="173">
        <v>6000</v>
      </c>
      <c r="G47" s="173">
        <v>5000</v>
      </c>
      <c r="H47" s="173">
        <v>1100</v>
      </c>
      <c r="I47" s="173">
        <v>900</v>
      </c>
      <c r="J47" s="173">
        <v>2900</v>
      </c>
      <c r="K47" s="173">
        <v>5500</v>
      </c>
      <c r="L47" s="173">
        <v>8100</v>
      </c>
      <c r="M47" s="173">
        <v>7500</v>
      </c>
      <c r="N47" s="173">
        <v>10000</v>
      </c>
      <c r="O47" s="173">
        <v>9600</v>
      </c>
      <c r="P47" s="174">
        <v>7900</v>
      </c>
      <c r="Q47" s="140">
        <v>119700</v>
      </c>
      <c r="R47" s="180">
        <v>0.59482038429406847</v>
      </c>
    </row>
    <row r="48" spans="2:18" ht="12.75" customHeight="1">
      <c r="B48" s="166"/>
      <c r="C48" s="194" t="s">
        <v>162</v>
      </c>
      <c r="D48" s="182">
        <v>3893700</v>
      </c>
      <c r="E48" s="183">
        <v>494400</v>
      </c>
      <c r="F48" s="183">
        <v>345100</v>
      </c>
      <c r="G48" s="183">
        <v>293100</v>
      </c>
      <c r="H48" s="183">
        <v>98700</v>
      </c>
      <c r="I48" s="183">
        <v>75000</v>
      </c>
      <c r="J48" s="183">
        <v>239300</v>
      </c>
      <c r="K48" s="183">
        <v>300900</v>
      </c>
      <c r="L48" s="183">
        <v>392300</v>
      </c>
      <c r="M48" s="183">
        <v>384200</v>
      </c>
      <c r="N48" s="183">
        <v>443500</v>
      </c>
      <c r="O48" s="183">
        <v>527200</v>
      </c>
      <c r="P48" s="183">
        <v>300000</v>
      </c>
      <c r="Q48" s="182">
        <v>5659200</v>
      </c>
      <c r="R48" s="186">
        <v>0.6880301102629347</v>
      </c>
    </row>
    <row r="49" spans="2:18" ht="12.75" customHeight="1">
      <c r="B49" s="161"/>
      <c r="C49" s="187" t="s">
        <v>150</v>
      </c>
      <c r="D49" s="172">
        <v>1914200</v>
      </c>
      <c r="E49" s="173">
        <v>204700</v>
      </c>
      <c r="F49" s="173">
        <v>136800</v>
      </c>
      <c r="G49" s="173">
        <v>141800</v>
      </c>
      <c r="H49" s="173">
        <v>94100</v>
      </c>
      <c r="I49" s="173">
        <v>106200</v>
      </c>
      <c r="J49" s="173">
        <v>134500</v>
      </c>
      <c r="K49" s="173">
        <v>134500</v>
      </c>
      <c r="L49" s="173">
        <v>217000</v>
      </c>
      <c r="M49" s="173">
        <v>172100</v>
      </c>
      <c r="N49" s="173">
        <v>162100</v>
      </c>
      <c r="O49" s="173">
        <v>278400</v>
      </c>
      <c r="P49" s="174">
        <v>132000</v>
      </c>
      <c r="Q49" s="175">
        <v>2657900</v>
      </c>
      <c r="R49" s="176">
        <v>0.7201926332819143</v>
      </c>
    </row>
    <row r="50" spans="2:18" ht="12.75" customHeight="1">
      <c r="B50" s="177" t="s">
        <v>181</v>
      </c>
      <c r="C50" s="191" t="s">
        <v>161</v>
      </c>
      <c r="D50" s="179">
        <v>135000</v>
      </c>
      <c r="E50" s="173">
        <v>9600</v>
      </c>
      <c r="F50" s="173">
        <v>10000</v>
      </c>
      <c r="G50" s="173">
        <v>9200</v>
      </c>
      <c r="H50" s="173">
        <v>6100</v>
      </c>
      <c r="I50" s="173">
        <v>6300</v>
      </c>
      <c r="J50" s="173">
        <v>9000</v>
      </c>
      <c r="K50" s="173">
        <v>12300</v>
      </c>
      <c r="L50" s="173">
        <v>14700</v>
      </c>
      <c r="M50" s="173">
        <v>14600</v>
      </c>
      <c r="N50" s="173">
        <v>14100</v>
      </c>
      <c r="O50" s="173">
        <v>15400</v>
      </c>
      <c r="P50" s="174">
        <v>13700</v>
      </c>
      <c r="Q50" s="140">
        <v>160100</v>
      </c>
      <c r="R50" s="180">
        <v>0.84322298563397879</v>
      </c>
    </row>
    <row r="51" spans="2:18" ht="12.75" customHeight="1">
      <c r="B51" s="166"/>
      <c r="C51" s="194" t="s">
        <v>162</v>
      </c>
      <c r="D51" s="182">
        <v>2049200</v>
      </c>
      <c r="E51" s="183">
        <v>214300</v>
      </c>
      <c r="F51" s="184">
        <v>146800</v>
      </c>
      <c r="G51" s="184">
        <v>151000</v>
      </c>
      <c r="H51" s="184">
        <v>100200</v>
      </c>
      <c r="I51" s="184">
        <v>112500</v>
      </c>
      <c r="J51" s="184">
        <v>143500</v>
      </c>
      <c r="K51" s="184">
        <v>146800</v>
      </c>
      <c r="L51" s="184">
        <v>231700</v>
      </c>
      <c r="M51" s="184">
        <v>186700</v>
      </c>
      <c r="N51" s="184">
        <v>176200</v>
      </c>
      <c r="O51" s="184">
        <v>293800</v>
      </c>
      <c r="P51" s="185">
        <v>145700</v>
      </c>
      <c r="Q51" s="182">
        <v>2818000</v>
      </c>
      <c r="R51" s="186">
        <v>0.72718239886444291</v>
      </c>
    </row>
    <row r="52" spans="2:18" ht="12.75" customHeight="1">
      <c r="B52" s="161"/>
      <c r="C52" s="187" t="s">
        <v>150</v>
      </c>
      <c r="D52" s="172">
        <v>394300</v>
      </c>
      <c r="E52" s="173">
        <v>31400</v>
      </c>
      <c r="F52" s="173">
        <v>30600</v>
      </c>
      <c r="G52" s="173">
        <v>36600</v>
      </c>
      <c r="H52" s="173">
        <v>15800</v>
      </c>
      <c r="I52" s="173">
        <v>17200</v>
      </c>
      <c r="J52" s="173">
        <v>24700</v>
      </c>
      <c r="K52" s="173">
        <v>24300</v>
      </c>
      <c r="L52" s="173">
        <v>48200</v>
      </c>
      <c r="M52" s="173">
        <v>46100</v>
      </c>
      <c r="N52" s="173">
        <v>49600</v>
      </c>
      <c r="O52" s="173">
        <v>47100</v>
      </c>
      <c r="P52" s="174">
        <v>22700</v>
      </c>
      <c r="Q52" s="175">
        <v>715700</v>
      </c>
      <c r="R52" s="176">
        <v>0.55092916026267991</v>
      </c>
    </row>
    <row r="53" spans="2:18" ht="12.75" customHeight="1">
      <c r="B53" s="177" t="s">
        <v>182</v>
      </c>
      <c r="C53" s="191" t="s">
        <v>161</v>
      </c>
      <c r="D53" s="179">
        <v>8500</v>
      </c>
      <c r="E53" s="173">
        <v>700</v>
      </c>
      <c r="F53" s="173">
        <v>700</v>
      </c>
      <c r="G53" s="173">
        <v>1900</v>
      </c>
      <c r="H53" s="173">
        <v>400</v>
      </c>
      <c r="I53" s="173">
        <v>100</v>
      </c>
      <c r="J53" s="173">
        <v>700</v>
      </c>
      <c r="K53" s="173">
        <v>400</v>
      </c>
      <c r="L53" s="173">
        <v>1200</v>
      </c>
      <c r="M53" s="173">
        <v>800</v>
      </c>
      <c r="N53" s="173">
        <v>700</v>
      </c>
      <c r="O53" s="173">
        <v>600</v>
      </c>
      <c r="P53" s="174">
        <v>300</v>
      </c>
      <c r="Q53" s="140">
        <v>24400</v>
      </c>
      <c r="R53" s="180">
        <v>0.34836065573770492</v>
      </c>
    </row>
    <row r="54" spans="2:18" ht="12.75" customHeight="1">
      <c r="B54" s="166"/>
      <c r="C54" s="194" t="s">
        <v>162</v>
      </c>
      <c r="D54" s="182">
        <v>402800</v>
      </c>
      <c r="E54" s="183">
        <v>32100</v>
      </c>
      <c r="F54" s="184">
        <v>31300</v>
      </c>
      <c r="G54" s="184">
        <v>38500</v>
      </c>
      <c r="H54" s="184">
        <v>16200</v>
      </c>
      <c r="I54" s="184">
        <v>17300</v>
      </c>
      <c r="J54" s="184">
        <v>25400</v>
      </c>
      <c r="K54" s="184">
        <v>24700</v>
      </c>
      <c r="L54" s="184">
        <v>49400</v>
      </c>
      <c r="M54" s="184">
        <v>46900</v>
      </c>
      <c r="N54" s="184">
        <v>50300</v>
      </c>
      <c r="O54" s="184">
        <v>47700</v>
      </c>
      <c r="P54" s="185">
        <v>23000</v>
      </c>
      <c r="Q54" s="182">
        <v>740100</v>
      </c>
      <c r="R54" s="186">
        <v>0.5442507769220376</v>
      </c>
    </row>
    <row r="55" spans="2:18" ht="12.75" customHeight="1">
      <c r="B55" s="161"/>
      <c r="C55" s="187" t="s">
        <v>150</v>
      </c>
      <c r="D55" s="172">
        <v>1211900</v>
      </c>
      <c r="E55" s="173">
        <v>100500</v>
      </c>
      <c r="F55" s="173">
        <v>87300</v>
      </c>
      <c r="G55" s="173">
        <v>102900</v>
      </c>
      <c r="H55" s="173">
        <v>77100</v>
      </c>
      <c r="I55" s="173">
        <v>58500</v>
      </c>
      <c r="J55" s="173">
        <v>105900</v>
      </c>
      <c r="K55" s="173">
        <v>109300</v>
      </c>
      <c r="L55" s="173">
        <v>147700</v>
      </c>
      <c r="M55" s="173">
        <v>141800</v>
      </c>
      <c r="N55" s="173">
        <v>104200</v>
      </c>
      <c r="O55" s="173">
        <v>102800</v>
      </c>
      <c r="P55" s="174">
        <v>73900</v>
      </c>
      <c r="Q55" s="175">
        <v>1548800</v>
      </c>
      <c r="R55" s="176">
        <v>0.78247675619834711</v>
      </c>
    </row>
    <row r="56" spans="2:18" ht="12.75" customHeight="1">
      <c r="B56" s="177" t="s">
        <v>183</v>
      </c>
      <c r="C56" s="191" t="s">
        <v>161</v>
      </c>
      <c r="D56" s="179">
        <v>10600</v>
      </c>
      <c r="E56" s="173">
        <v>1200</v>
      </c>
      <c r="F56" s="173">
        <v>1000</v>
      </c>
      <c r="G56" s="173">
        <v>1200</v>
      </c>
      <c r="H56" s="173">
        <v>200</v>
      </c>
      <c r="I56" s="173">
        <v>0</v>
      </c>
      <c r="J56" s="173">
        <v>400</v>
      </c>
      <c r="K56" s="173">
        <v>500</v>
      </c>
      <c r="L56" s="173">
        <v>1600</v>
      </c>
      <c r="M56" s="173">
        <v>1900</v>
      </c>
      <c r="N56" s="173">
        <v>1000</v>
      </c>
      <c r="O56" s="173">
        <v>1200</v>
      </c>
      <c r="P56" s="174">
        <v>400</v>
      </c>
      <c r="Q56" s="140">
        <v>55500</v>
      </c>
      <c r="R56" s="180">
        <v>0.19099099099099098</v>
      </c>
    </row>
    <row r="57" spans="2:18" ht="12.75" customHeight="1">
      <c r="B57" s="166"/>
      <c r="C57" s="194" t="s">
        <v>162</v>
      </c>
      <c r="D57" s="182">
        <v>1222500</v>
      </c>
      <c r="E57" s="183">
        <v>101700</v>
      </c>
      <c r="F57" s="184">
        <v>88300</v>
      </c>
      <c r="G57" s="184">
        <v>104100</v>
      </c>
      <c r="H57" s="184">
        <v>77300</v>
      </c>
      <c r="I57" s="184">
        <v>58500</v>
      </c>
      <c r="J57" s="184">
        <v>106300</v>
      </c>
      <c r="K57" s="184">
        <v>109800</v>
      </c>
      <c r="L57" s="184">
        <v>149300</v>
      </c>
      <c r="M57" s="184">
        <v>143700</v>
      </c>
      <c r="N57" s="184">
        <v>105200</v>
      </c>
      <c r="O57" s="184">
        <v>104000</v>
      </c>
      <c r="P57" s="185">
        <v>74300</v>
      </c>
      <c r="Q57" s="182">
        <v>1604300</v>
      </c>
      <c r="R57" s="186">
        <v>0.76201458580066073</v>
      </c>
    </row>
    <row r="58" spans="2:18" ht="12.75" customHeight="1">
      <c r="B58" s="161"/>
      <c r="C58" s="187" t="s">
        <v>150</v>
      </c>
      <c r="D58" s="175">
        <v>7342900</v>
      </c>
      <c r="E58" s="210">
        <v>824300</v>
      </c>
      <c r="F58" s="211">
        <v>593800</v>
      </c>
      <c r="G58" s="211">
        <v>569400</v>
      </c>
      <c r="H58" s="211">
        <v>284600</v>
      </c>
      <c r="I58" s="211">
        <v>256000</v>
      </c>
      <c r="J58" s="211">
        <v>501500</v>
      </c>
      <c r="K58" s="211">
        <v>563500</v>
      </c>
      <c r="L58" s="211">
        <v>797100</v>
      </c>
      <c r="M58" s="211">
        <v>736700</v>
      </c>
      <c r="N58" s="211">
        <v>749400</v>
      </c>
      <c r="O58" s="211">
        <v>945900</v>
      </c>
      <c r="P58" s="222">
        <v>520700</v>
      </c>
      <c r="Q58" s="175">
        <v>10461900</v>
      </c>
      <c r="R58" s="226">
        <v>0.70187059711907018</v>
      </c>
    </row>
    <row r="59" spans="2:18" ht="12.75" customHeight="1">
      <c r="B59" s="177" t="s">
        <v>125</v>
      </c>
      <c r="C59" s="191" t="s">
        <v>161</v>
      </c>
      <c r="D59" s="140">
        <v>225300</v>
      </c>
      <c r="E59" s="213">
        <v>18200</v>
      </c>
      <c r="F59" s="139">
        <v>17700</v>
      </c>
      <c r="G59" s="139">
        <v>17300</v>
      </c>
      <c r="H59" s="139">
        <v>7800</v>
      </c>
      <c r="I59" s="139">
        <v>7300</v>
      </c>
      <c r="J59" s="139">
        <v>13000</v>
      </c>
      <c r="K59" s="139">
        <v>18700</v>
      </c>
      <c r="L59" s="139">
        <v>25600</v>
      </c>
      <c r="M59" s="139">
        <v>24800</v>
      </c>
      <c r="N59" s="139">
        <v>25800</v>
      </c>
      <c r="O59" s="139">
        <v>26800</v>
      </c>
      <c r="P59" s="223">
        <v>22300</v>
      </c>
      <c r="Q59" s="140">
        <v>359700</v>
      </c>
      <c r="R59" s="227">
        <v>0.62635529608006668</v>
      </c>
    </row>
    <row r="60" spans="2:18" ht="12.75" customHeight="1">
      <c r="B60" s="166"/>
      <c r="C60" s="194" t="s">
        <v>162</v>
      </c>
      <c r="D60" s="216">
        <v>7568200</v>
      </c>
      <c r="E60" s="217">
        <v>842500</v>
      </c>
      <c r="F60" s="218">
        <v>611500</v>
      </c>
      <c r="G60" s="218">
        <v>586700</v>
      </c>
      <c r="H60" s="218">
        <v>292400</v>
      </c>
      <c r="I60" s="218">
        <v>263300</v>
      </c>
      <c r="J60" s="218">
        <v>514500</v>
      </c>
      <c r="K60" s="218">
        <v>582200</v>
      </c>
      <c r="L60" s="218">
        <v>822700</v>
      </c>
      <c r="M60" s="218">
        <v>761500</v>
      </c>
      <c r="N60" s="218">
        <v>775200</v>
      </c>
      <c r="O60" s="218">
        <v>972700</v>
      </c>
      <c r="P60" s="224">
        <v>543000</v>
      </c>
      <c r="Q60" s="216">
        <v>10821600</v>
      </c>
      <c r="R60" s="228">
        <v>0.69936053818289345</v>
      </c>
    </row>
    <row r="61" spans="2:18" ht="12.75" customHeight="1">
      <c r="B61" s="225" t="s">
        <v>184</v>
      </c>
      <c r="C61" s="225"/>
      <c r="D61" s="135"/>
      <c r="E61" s="135"/>
      <c r="F61" s="135"/>
      <c r="G61" s="135"/>
      <c r="H61" s="135"/>
      <c r="I61" s="135"/>
      <c r="J61" s="135"/>
      <c r="K61" s="135"/>
      <c r="L61" s="135"/>
      <c r="M61" s="135"/>
      <c r="N61" s="135"/>
      <c r="O61" s="135"/>
      <c r="P61" s="135"/>
      <c r="Q61" s="135" t="s">
        <v>149</v>
      </c>
      <c r="R61" s="221"/>
    </row>
    <row r="62" spans="2:18" ht="12.75" customHeight="1">
      <c r="B62" s="161"/>
      <c r="C62" s="161" t="s">
        <v>150</v>
      </c>
      <c r="D62" s="162"/>
      <c r="E62" s="103" t="s">
        <v>151</v>
      </c>
      <c r="F62" s="163"/>
      <c r="G62" s="163"/>
      <c r="H62" s="163"/>
      <c r="I62" s="163"/>
      <c r="J62" s="163"/>
      <c r="K62" s="163"/>
      <c r="L62" s="163"/>
      <c r="M62" s="164"/>
      <c r="N62" s="163"/>
      <c r="O62" s="163"/>
      <c r="P62" s="165"/>
      <c r="Q62" s="161"/>
      <c r="R62" s="161"/>
    </row>
    <row r="63" spans="2:18" ht="12.75" customHeight="1">
      <c r="B63" s="166" t="s">
        <v>169</v>
      </c>
      <c r="C63" s="166" t="s">
        <v>153</v>
      </c>
      <c r="D63" s="167" t="s">
        <v>154</v>
      </c>
      <c r="E63" s="168" t="s">
        <v>110</v>
      </c>
      <c r="F63" s="168" t="s">
        <v>112</v>
      </c>
      <c r="G63" s="168" t="s">
        <v>113</v>
      </c>
      <c r="H63" s="168" t="s">
        <v>114</v>
      </c>
      <c r="I63" s="168" t="s">
        <v>115</v>
      </c>
      <c r="J63" s="168" t="s">
        <v>117</v>
      </c>
      <c r="K63" s="168" t="s">
        <v>119</v>
      </c>
      <c r="L63" s="168" t="s">
        <v>120</v>
      </c>
      <c r="M63" s="168" t="s">
        <v>121</v>
      </c>
      <c r="N63" s="168" t="s">
        <v>155</v>
      </c>
      <c r="O63" s="168" t="s">
        <v>156</v>
      </c>
      <c r="P63" s="169" t="s">
        <v>157</v>
      </c>
      <c r="Q63" s="177" t="s">
        <v>158</v>
      </c>
      <c r="R63" s="170" t="s">
        <v>159</v>
      </c>
    </row>
    <row r="64" spans="2:18" ht="12.75" customHeight="1">
      <c r="B64" s="161"/>
      <c r="C64" s="187" t="s">
        <v>150</v>
      </c>
      <c r="D64" s="172">
        <v>1130600</v>
      </c>
      <c r="E64" s="173">
        <v>154500</v>
      </c>
      <c r="F64" s="173">
        <v>105900</v>
      </c>
      <c r="G64" s="173">
        <v>74700</v>
      </c>
      <c r="H64" s="173">
        <v>28000</v>
      </c>
      <c r="I64" s="173">
        <v>18800</v>
      </c>
      <c r="J64" s="173">
        <v>45600</v>
      </c>
      <c r="K64" s="173">
        <v>70200</v>
      </c>
      <c r="L64" s="173">
        <v>100000</v>
      </c>
      <c r="M64" s="173">
        <v>113200</v>
      </c>
      <c r="N64" s="173">
        <v>134700</v>
      </c>
      <c r="O64" s="173">
        <v>209600</v>
      </c>
      <c r="P64" s="174">
        <v>75400</v>
      </c>
      <c r="Q64" s="175">
        <v>2693800</v>
      </c>
      <c r="R64" s="176">
        <v>0.41970450664488829</v>
      </c>
    </row>
    <row r="65" spans="2:18" ht="12.75" customHeight="1">
      <c r="B65" s="177" t="s">
        <v>185</v>
      </c>
      <c r="C65" s="191" t="s">
        <v>161</v>
      </c>
      <c r="D65" s="179">
        <v>324000</v>
      </c>
      <c r="E65" s="173">
        <v>31000</v>
      </c>
      <c r="F65" s="173">
        <v>28600</v>
      </c>
      <c r="G65" s="173">
        <v>26300</v>
      </c>
      <c r="H65" s="173">
        <v>15200</v>
      </c>
      <c r="I65" s="173">
        <v>13800</v>
      </c>
      <c r="J65" s="173">
        <v>18400</v>
      </c>
      <c r="K65" s="173">
        <v>25700</v>
      </c>
      <c r="L65" s="173">
        <v>32900</v>
      </c>
      <c r="M65" s="173">
        <v>29700</v>
      </c>
      <c r="N65" s="173">
        <v>34400</v>
      </c>
      <c r="O65" s="173">
        <v>38000</v>
      </c>
      <c r="P65" s="174">
        <v>30000</v>
      </c>
      <c r="Q65" s="140">
        <v>459000</v>
      </c>
      <c r="R65" s="180">
        <v>0.70588235294117652</v>
      </c>
    </row>
    <row r="66" spans="2:18" ht="12.75" customHeight="1">
      <c r="B66" s="166"/>
      <c r="C66" s="194" t="s">
        <v>162</v>
      </c>
      <c r="D66" s="182">
        <v>1454600</v>
      </c>
      <c r="E66" s="183">
        <v>185500</v>
      </c>
      <c r="F66" s="184">
        <v>134500</v>
      </c>
      <c r="G66" s="184">
        <v>101000</v>
      </c>
      <c r="H66" s="184">
        <v>43200</v>
      </c>
      <c r="I66" s="184">
        <v>32600</v>
      </c>
      <c r="J66" s="184">
        <v>64000</v>
      </c>
      <c r="K66" s="184">
        <v>95900</v>
      </c>
      <c r="L66" s="184">
        <v>132900</v>
      </c>
      <c r="M66" s="184">
        <v>142900</v>
      </c>
      <c r="N66" s="184">
        <v>169100</v>
      </c>
      <c r="O66" s="184">
        <v>247600</v>
      </c>
      <c r="P66" s="185">
        <v>105400</v>
      </c>
      <c r="Q66" s="182">
        <v>3152800</v>
      </c>
      <c r="R66" s="186">
        <v>0.46136767317939609</v>
      </c>
    </row>
    <row r="67" spans="2:18" ht="12.75" customHeight="1">
      <c r="B67" s="161"/>
      <c r="C67" s="187" t="s">
        <v>150</v>
      </c>
      <c r="D67" s="172">
        <v>236000</v>
      </c>
      <c r="E67" s="173">
        <v>22600</v>
      </c>
      <c r="F67" s="173">
        <v>16100</v>
      </c>
      <c r="G67" s="173">
        <v>13700</v>
      </c>
      <c r="H67" s="173">
        <v>9100</v>
      </c>
      <c r="I67" s="173">
        <v>7400</v>
      </c>
      <c r="J67" s="173">
        <v>14600</v>
      </c>
      <c r="K67" s="173">
        <v>15500</v>
      </c>
      <c r="L67" s="173">
        <v>19100</v>
      </c>
      <c r="M67" s="173">
        <v>18500</v>
      </c>
      <c r="N67" s="173">
        <v>19300</v>
      </c>
      <c r="O67" s="173">
        <v>65000</v>
      </c>
      <c r="P67" s="174">
        <v>15100</v>
      </c>
      <c r="Q67" s="175">
        <v>386800</v>
      </c>
      <c r="R67" s="176">
        <v>0.61013443640124099</v>
      </c>
    </row>
    <row r="68" spans="2:18" ht="12.75" customHeight="1">
      <c r="B68" s="177" t="s">
        <v>186</v>
      </c>
      <c r="C68" s="191" t="s">
        <v>161</v>
      </c>
      <c r="D68" s="179">
        <v>0</v>
      </c>
      <c r="E68" s="173">
        <v>0</v>
      </c>
      <c r="F68" s="173">
        <v>0</v>
      </c>
      <c r="G68" s="173">
        <v>0</v>
      </c>
      <c r="H68" s="173">
        <v>0</v>
      </c>
      <c r="I68" s="173">
        <v>0</v>
      </c>
      <c r="J68" s="173">
        <v>0</v>
      </c>
      <c r="K68" s="173">
        <v>0</v>
      </c>
      <c r="L68" s="173">
        <v>0</v>
      </c>
      <c r="M68" s="173">
        <v>0</v>
      </c>
      <c r="N68" s="173">
        <v>0</v>
      </c>
      <c r="O68" s="173">
        <v>0</v>
      </c>
      <c r="P68" s="174">
        <v>0</v>
      </c>
      <c r="Q68" s="140">
        <v>0</v>
      </c>
      <c r="R68" s="180" t="s">
        <v>187</v>
      </c>
    </row>
    <row r="69" spans="2:18" ht="12.75" customHeight="1">
      <c r="B69" s="166"/>
      <c r="C69" s="194" t="s">
        <v>162</v>
      </c>
      <c r="D69" s="182">
        <v>236000</v>
      </c>
      <c r="E69" s="183">
        <v>22600</v>
      </c>
      <c r="F69" s="183">
        <v>16100</v>
      </c>
      <c r="G69" s="183">
        <v>13700</v>
      </c>
      <c r="H69" s="183">
        <v>9100</v>
      </c>
      <c r="I69" s="183">
        <v>7400</v>
      </c>
      <c r="J69" s="183">
        <v>14600</v>
      </c>
      <c r="K69" s="183">
        <v>15500</v>
      </c>
      <c r="L69" s="183">
        <v>19100</v>
      </c>
      <c r="M69" s="183">
        <v>18500</v>
      </c>
      <c r="N69" s="183">
        <v>19300</v>
      </c>
      <c r="O69" s="183">
        <v>65000</v>
      </c>
      <c r="P69" s="183">
        <v>15100</v>
      </c>
      <c r="Q69" s="182">
        <v>386800</v>
      </c>
      <c r="R69" s="186">
        <v>0.61013443640124099</v>
      </c>
    </row>
    <row r="70" spans="2:18" ht="12.75" customHeight="1">
      <c r="B70" s="161"/>
      <c r="C70" s="187" t="s">
        <v>150</v>
      </c>
      <c r="D70" s="172">
        <v>39900</v>
      </c>
      <c r="E70" s="173">
        <v>11800</v>
      </c>
      <c r="F70" s="173">
        <v>7100</v>
      </c>
      <c r="G70" s="173">
        <v>600</v>
      </c>
      <c r="H70" s="173">
        <v>0</v>
      </c>
      <c r="I70" s="173">
        <v>100</v>
      </c>
      <c r="J70" s="173">
        <v>1300</v>
      </c>
      <c r="K70" s="173">
        <v>2600</v>
      </c>
      <c r="L70" s="173">
        <v>2600</v>
      </c>
      <c r="M70" s="173">
        <v>2800</v>
      </c>
      <c r="N70" s="173">
        <v>3600</v>
      </c>
      <c r="O70" s="173">
        <v>4600</v>
      </c>
      <c r="P70" s="174">
        <v>2800</v>
      </c>
      <c r="Q70" s="175">
        <v>176500</v>
      </c>
      <c r="R70" s="176">
        <v>0.22606232294617565</v>
      </c>
    </row>
    <row r="71" spans="2:18" ht="12.75" customHeight="1">
      <c r="B71" s="177" t="s">
        <v>188</v>
      </c>
      <c r="C71" s="191" t="s">
        <v>161</v>
      </c>
      <c r="D71" s="179">
        <v>0</v>
      </c>
      <c r="E71" s="173">
        <v>0</v>
      </c>
      <c r="F71" s="173">
        <v>0</v>
      </c>
      <c r="G71" s="173">
        <v>0</v>
      </c>
      <c r="H71" s="173">
        <v>0</v>
      </c>
      <c r="I71" s="173">
        <v>0</v>
      </c>
      <c r="J71" s="173">
        <v>0</v>
      </c>
      <c r="K71" s="173">
        <v>0</v>
      </c>
      <c r="L71" s="173">
        <v>0</v>
      </c>
      <c r="M71" s="173">
        <v>0</v>
      </c>
      <c r="N71" s="173">
        <v>0</v>
      </c>
      <c r="O71" s="173">
        <v>0</v>
      </c>
      <c r="P71" s="174">
        <v>0</v>
      </c>
      <c r="Q71" s="140">
        <v>0</v>
      </c>
      <c r="R71" s="180" t="s">
        <v>187</v>
      </c>
    </row>
    <row r="72" spans="2:18" ht="12.75" customHeight="1">
      <c r="B72" s="166"/>
      <c r="C72" s="194" t="s">
        <v>162</v>
      </c>
      <c r="D72" s="182">
        <v>39900</v>
      </c>
      <c r="E72" s="183">
        <v>11800</v>
      </c>
      <c r="F72" s="184">
        <v>7100</v>
      </c>
      <c r="G72" s="184">
        <v>600</v>
      </c>
      <c r="H72" s="184">
        <v>0</v>
      </c>
      <c r="I72" s="184">
        <v>100</v>
      </c>
      <c r="J72" s="184">
        <v>1300</v>
      </c>
      <c r="K72" s="184">
        <v>2600</v>
      </c>
      <c r="L72" s="184">
        <v>2600</v>
      </c>
      <c r="M72" s="184">
        <v>2800</v>
      </c>
      <c r="N72" s="184">
        <v>3600</v>
      </c>
      <c r="O72" s="184">
        <v>4600</v>
      </c>
      <c r="P72" s="185">
        <v>2800</v>
      </c>
      <c r="Q72" s="182">
        <v>176500</v>
      </c>
      <c r="R72" s="186">
        <v>0.22606232294617565</v>
      </c>
    </row>
    <row r="73" spans="2:18" ht="12.75" customHeight="1">
      <c r="B73" s="161"/>
      <c r="C73" s="187" t="s">
        <v>150</v>
      </c>
      <c r="D73" s="172">
        <v>440500</v>
      </c>
      <c r="E73" s="202">
        <v>27200</v>
      </c>
      <c r="F73" s="202">
        <v>28100</v>
      </c>
      <c r="G73" s="202">
        <v>37400</v>
      </c>
      <c r="H73" s="202">
        <v>29900</v>
      </c>
      <c r="I73" s="202">
        <v>25500</v>
      </c>
      <c r="J73" s="229">
        <v>32600</v>
      </c>
      <c r="K73" s="202">
        <v>31800</v>
      </c>
      <c r="L73" s="202">
        <v>46500</v>
      </c>
      <c r="M73" s="202">
        <v>38900</v>
      </c>
      <c r="N73" s="202">
        <v>41200</v>
      </c>
      <c r="O73" s="202">
        <v>72000</v>
      </c>
      <c r="P73" s="203">
        <v>29400</v>
      </c>
      <c r="Q73" s="204">
        <v>479200</v>
      </c>
      <c r="R73" s="176">
        <v>0.91924040066777968</v>
      </c>
    </row>
    <row r="74" spans="2:18" ht="12.75" customHeight="1">
      <c r="B74" s="177" t="s">
        <v>189</v>
      </c>
      <c r="C74" s="191" t="s">
        <v>161</v>
      </c>
      <c r="D74" s="179">
        <v>0</v>
      </c>
      <c r="E74" s="202">
        <v>0</v>
      </c>
      <c r="F74" s="202">
        <v>0</v>
      </c>
      <c r="G74" s="202">
        <v>0</v>
      </c>
      <c r="H74" s="202">
        <v>0</v>
      </c>
      <c r="I74" s="202">
        <v>0</v>
      </c>
      <c r="J74" s="202">
        <v>0</v>
      </c>
      <c r="K74" s="202">
        <v>0</v>
      </c>
      <c r="L74" s="202">
        <v>0</v>
      </c>
      <c r="M74" s="202">
        <v>0</v>
      </c>
      <c r="N74" s="202">
        <v>0</v>
      </c>
      <c r="O74" s="202">
        <v>0</v>
      </c>
      <c r="P74" s="203">
        <v>0</v>
      </c>
      <c r="Q74" s="205">
        <v>0</v>
      </c>
      <c r="R74" s="180" t="s">
        <v>187</v>
      </c>
    </row>
    <row r="75" spans="2:18" ht="12.75" customHeight="1">
      <c r="B75" s="166"/>
      <c r="C75" s="194" t="s">
        <v>162</v>
      </c>
      <c r="D75" s="182">
        <v>440500</v>
      </c>
      <c r="E75" s="207">
        <v>27200</v>
      </c>
      <c r="F75" s="208">
        <v>28100</v>
      </c>
      <c r="G75" s="208">
        <v>37400</v>
      </c>
      <c r="H75" s="208">
        <v>29900</v>
      </c>
      <c r="I75" s="208">
        <v>25500</v>
      </c>
      <c r="J75" s="208">
        <v>32600</v>
      </c>
      <c r="K75" s="208">
        <v>31800</v>
      </c>
      <c r="L75" s="208">
        <v>46500</v>
      </c>
      <c r="M75" s="208">
        <v>38900</v>
      </c>
      <c r="N75" s="208">
        <v>41200</v>
      </c>
      <c r="O75" s="208">
        <v>72000</v>
      </c>
      <c r="P75" s="209">
        <v>29400</v>
      </c>
      <c r="Q75" s="206">
        <v>479200</v>
      </c>
      <c r="R75" s="186">
        <v>0.91924040066777968</v>
      </c>
    </row>
    <row r="76" spans="2:18" ht="12.75" customHeight="1">
      <c r="B76" s="161"/>
      <c r="C76" s="187" t="s">
        <v>150</v>
      </c>
      <c r="D76" s="172">
        <v>1667200</v>
      </c>
      <c r="E76" s="173">
        <v>686200</v>
      </c>
      <c r="F76" s="173">
        <v>122000</v>
      </c>
      <c r="G76" s="173">
        <v>90700</v>
      </c>
      <c r="H76" s="173">
        <v>49500</v>
      </c>
      <c r="I76" s="173">
        <v>52700</v>
      </c>
      <c r="J76" s="173">
        <v>82100</v>
      </c>
      <c r="K76" s="173">
        <v>72700</v>
      </c>
      <c r="L76" s="173">
        <v>105600</v>
      </c>
      <c r="M76" s="173">
        <v>91100</v>
      </c>
      <c r="N76" s="173">
        <v>92200</v>
      </c>
      <c r="O76" s="173">
        <v>127100</v>
      </c>
      <c r="P76" s="174">
        <v>95300</v>
      </c>
      <c r="Q76" s="175">
        <v>1883300</v>
      </c>
      <c r="R76" s="176">
        <v>0.88525460627621733</v>
      </c>
    </row>
    <row r="77" spans="2:18" ht="12.75" customHeight="1">
      <c r="B77" s="177" t="s">
        <v>190</v>
      </c>
      <c r="C77" s="191" t="s">
        <v>161</v>
      </c>
      <c r="D77" s="179">
        <v>1500</v>
      </c>
      <c r="E77" s="173">
        <v>0</v>
      </c>
      <c r="F77" s="173">
        <v>100</v>
      </c>
      <c r="G77" s="173">
        <v>100</v>
      </c>
      <c r="H77" s="173">
        <v>0</v>
      </c>
      <c r="I77" s="173">
        <v>0</v>
      </c>
      <c r="J77" s="173">
        <v>0</v>
      </c>
      <c r="K77" s="173">
        <v>100</v>
      </c>
      <c r="L77" s="173">
        <v>500</v>
      </c>
      <c r="M77" s="173">
        <v>300</v>
      </c>
      <c r="N77" s="173">
        <v>100</v>
      </c>
      <c r="O77" s="173">
        <v>200</v>
      </c>
      <c r="P77" s="174">
        <v>100</v>
      </c>
      <c r="Q77" s="140">
        <v>4200</v>
      </c>
      <c r="R77" s="180">
        <v>0.35714285714285715</v>
      </c>
    </row>
    <row r="78" spans="2:18" ht="12.75" customHeight="1">
      <c r="B78" s="166"/>
      <c r="C78" s="194" t="s">
        <v>162</v>
      </c>
      <c r="D78" s="182">
        <v>1668700</v>
      </c>
      <c r="E78" s="183">
        <v>686200</v>
      </c>
      <c r="F78" s="184">
        <v>122100</v>
      </c>
      <c r="G78" s="184">
        <v>90800</v>
      </c>
      <c r="H78" s="184">
        <v>49500</v>
      </c>
      <c r="I78" s="184">
        <v>52700</v>
      </c>
      <c r="J78" s="184">
        <v>82100</v>
      </c>
      <c r="K78" s="184">
        <v>72800</v>
      </c>
      <c r="L78" s="184">
        <v>106100</v>
      </c>
      <c r="M78" s="184">
        <v>91400</v>
      </c>
      <c r="N78" s="184">
        <v>92300</v>
      </c>
      <c r="O78" s="184">
        <v>127300</v>
      </c>
      <c r="P78" s="185">
        <v>95400</v>
      </c>
      <c r="Q78" s="182">
        <v>1887500</v>
      </c>
      <c r="R78" s="186">
        <v>0.8840794701986755</v>
      </c>
    </row>
    <row r="79" spans="2:18" ht="12.75" customHeight="1">
      <c r="B79" s="161"/>
      <c r="C79" s="187" t="s">
        <v>150</v>
      </c>
      <c r="D79" s="175">
        <v>3514200</v>
      </c>
      <c r="E79" s="210">
        <v>902300</v>
      </c>
      <c r="F79" s="211">
        <v>279200</v>
      </c>
      <c r="G79" s="211">
        <v>217100</v>
      </c>
      <c r="H79" s="211">
        <v>116500</v>
      </c>
      <c r="I79" s="211">
        <v>104500</v>
      </c>
      <c r="J79" s="211">
        <v>176200</v>
      </c>
      <c r="K79" s="211">
        <v>192800</v>
      </c>
      <c r="L79" s="211">
        <v>273800</v>
      </c>
      <c r="M79" s="211">
        <v>264500</v>
      </c>
      <c r="N79" s="211">
        <v>291000</v>
      </c>
      <c r="O79" s="211">
        <v>478300</v>
      </c>
      <c r="P79" s="230">
        <v>218000</v>
      </c>
      <c r="Q79" s="175">
        <v>5619600</v>
      </c>
      <c r="R79" s="231">
        <v>0.62534699978646169</v>
      </c>
    </row>
    <row r="80" spans="2:18" ht="12.75" customHeight="1">
      <c r="B80" s="177" t="s">
        <v>125</v>
      </c>
      <c r="C80" s="191" t="s">
        <v>161</v>
      </c>
      <c r="D80" s="140">
        <v>325500</v>
      </c>
      <c r="E80" s="213">
        <v>31000</v>
      </c>
      <c r="F80" s="139">
        <v>28700</v>
      </c>
      <c r="G80" s="139">
        <v>26400</v>
      </c>
      <c r="H80" s="139">
        <v>15200</v>
      </c>
      <c r="I80" s="139">
        <v>13800</v>
      </c>
      <c r="J80" s="139">
        <v>18400</v>
      </c>
      <c r="K80" s="139">
        <v>25800</v>
      </c>
      <c r="L80" s="139">
        <v>33400</v>
      </c>
      <c r="M80" s="139">
        <v>30000</v>
      </c>
      <c r="N80" s="139">
        <v>34500</v>
      </c>
      <c r="O80" s="139">
        <v>38200</v>
      </c>
      <c r="P80" s="214">
        <v>30100</v>
      </c>
      <c r="Q80" s="140">
        <v>463200</v>
      </c>
      <c r="R80" s="227">
        <v>0.70272020725388606</v>
      </c>
    </row>
    <row r="81" spans="2:18" ht="12.75" customHeight="1">
      <c r="B81" s="166"/>
      <c r="C81" s="194" t="s">
        <v>162</v>
      </c>
      <c r="D81" s="216">
        <v>3839700</v>
      </c>
      <c r="E81" s="217">
        <v>933300</v>
      </c>
      <c r="F81" s="218">
        <v>307900</v>
      </c>
      <c r="G81" s="218">
        <v>243500</v>
      </c>
      <c r="H81" s="218">
        <v>131700</v>
      </c>
      <c r="I81" s="218">
        <v>118300</v>
      </c>
      <c r="J81" s="218">
        <v>194600</v>
      </c>
      <c r="K81" s="218">
        <v>218600</v>
      </c>
      <c r="L81" s="218">
        <v>307200</v>
      </c>
      <c r="M81" s="218">
        <v>294500</v>
      </c>
      <c r="N81" s="218">
        <v>325500</v>
      </c>
      <c r="O81" s="218">
        <v>516500</v>
      </c>
      <c r="P81" s="232">
        <v>248100</v>
      </c>
      <c r="Q81" s="216">
        <v>6082800</v>
      </c>
      <c r="R81" s="233">
        <v>0.63123890313671338</v>
      </c>
    </row>
    <row r="82" spans="2:18" ht="12" customHeight="1">
      <c r="B82" s="225"/>
      <c r="C82" s="225"/>
      <c r="D82" s="135"/>
      <c r="E82" s="135"/>
      <c r="F82" s="135"/>
      <c r="G82" s="135"/>
      <c r="H82" s="135"/>
      <c r="I82" s="135"/>
      <c r="J82" s="135"/>
      <c r="K82" s="135"/>
      <c r="L82" s="135"/>
      <c r="M82" s="135"/>
      <c r="N82" s="135"/>
      <c r="O82" s="135"/>
      <c r="P82" s="135"/>
      <c r="Q82" s="135"/>
      <c r="R82" s="221"/>
    </row>
    <row r="83" spans="2:18" ht="12.75" customHeight="1">
      <c r="B83" s="225" t="s">
        <v>191</v>
      </c>
      <c r="C83" s="225"/>
      <c r="D83" s="135"/>
      <c r="E83" s="135"/>
      <c r="F83" s="135"/>
      <c r="G83" s="135"/>
      <c r="H83" s="135"/>
      <c r="I83" s="135"/>
      <c r="J83" s="135"/>
      <c r="K83" s="135"/>
      <c r="L83" s="135"/>
      <c r="M83" s="135"/>
      <c r="N83" s="135"/>
      <c r="O83" s="135"/>
      <c r="P83" s="135"/>
      <c r="Q83" s="135" t="s">
        <v>149</v>
      </c>
      <c r="R83" s="221"/>
    </row>
    <row r="84" spans="2:18" ht="12.75" customHeight="1">
      <c r="B84" s="161"/>
      <c r="C84" s="161" t="s">
        <v>150</v>
      </c>
      <c r="D84" s="162"/>
      <c r="E84" s="103" t="s">
        <v>151</v>
      </c>
      <c r="F84" s="163"/>
      <c r="G84" s="163"/>
      <c r="H84" s="163"/>
      <c r="I84" s="163"/>
      <c r="J84" s="163"/>
      <c r="K84" s="163"/>
      <c r="L84" s="163"/>
      <c r="M84" s="164"/>
      <c r="N84" s="163"/>
      <c r="O84" s="163"/>
      <c r="P84" s="165"/>
      <c r="Q84" s="161"/>
      <c r="R84" s="161"/>
    </row>
    <row r="85" spans="2:18" ht="12.75" customHeight="1">
      <c r="B85" s="166" t="s">
        <v>169</v>
      </c>
      <c r="C85" s="166" t="s">
        <v>153</v>
      </c>
      <c r="D85" s="167" t="s">
        <v>154</v>
      </c>
      <c r="E85" s="168" t="s">
        <v>110</v>
      </c>
      <c r="F85" s="168" t="s">
        <v>112</v>
      </c>
      <c r="G85" s="168" t="s">
        <v>113</v>
      </c>
      <c r="H85" s="168" t="s">
        <v>114</v>
      </c>
      <c r="I85" s="168" t="s">
        <v>115</v>
      </c>
      <c r="J85" s="168" t="s">
        <v>117</v>
      </c>
      <c r="K85" s="168" t="s">
        <v>119</v>
      </c>
      <c r="L85" s="168" t="s">
        <v>120</v>
      </c>
      <c r="M85" s="168" t="s">
        <v>121</v>
      </c>
      <c r="N85" s="168" t="s">
        <v>155</v>
      </c>
      <c r="O85" s="168" t="s">
        <v>156</v>
      </c>
      <c r="P85" s="169" t="s">
        <v>157</v>
      </c>
      <c r="Q85" s="170" t="s">
        <v>158</v>
      </c>
      <c r="R85" s="170" t="s">
        <v>159</v>
      </c>
    </row>
    <row r="86" spans="2:18" ht="12.75" customHeight="1">
      <c r="B86" s="161"/>
      <c r="C86" s="187" t="s">
        <v>150</v>
      </c>
      <c r="D86" s="234">
        <v>4285200</v>
      </c>
      <c r="E86" s="235">
        <v>511600</v>
      </c>
      <c r="F86" s="235">
        <v>358500</v>
      </c>
      <c r="G86" s="235">
        <v>362200</v>
      </c>
      <c r="H86" s="235">
        <v>224300</v>
      </c>
      <c r="I86" s="235">
        <v>152500</v>
      </c>
      <c r="J86" s="235">
        <v>244200</v>
      </c>
      <c r="K86" s="235">
        <v>304800</v>
      </c>
      <c r="L86" s="235">
        <v>490900</v>
      </c>
      <c r="M86" s="235">
        <v>441900</v>
      </c>
      <c r="N86" s="235">
        <v>453200</v>
      </c>
      <c r="O86" s="235">
        <v>488600</v>
      </c>
      <c r="P86" s="236">
        <v>252500</v>
      </c>
      <c r="Q86" s="237">
        <v>6629600</v>
      </c>
      <c r="R86" s="238">
        <v>0.64637383854229513</v>
      </c>
    </row>
    <row r="87" spans="2:18" ht="12.75" customHeight="1">
      <c r="B87" s="177" t="s">
        <v>192</v>
      </c>
      <c r="C87" s="191" t="s">
        <v>161</v>
      </c>
      <c r="D87" s="239">
        <v>251100</v>
      </c>
      <c r="E87" s="235">
        <v>24200</v>
      </c>
      <c r="F87" s="235">
        <v>22300</v>
      </c>
      <c r="G87" s="235">
        <v>19300</v>
      </c>
      <c r="H87" s="235">
        <v>7200</v>
      </c>
      <c r="I87" s="235">
        <v>5700</v>
      </c>
      <c r="J87" s="235">
        <v>12300</v>
      </c>
      <c r="K87" s="235">
        <v>18600</v>
      </c>
      <c r="L87" s="235">
        <v>30100</v>
      </c>
      <c r="M87" s="235">
        <v>28400</v>
      </c>
      <c r="N87" s="235">
        <v>28900</v>
      </c>
      <c r="O87" s="235">
        <v>32500</v>
      </c>
      <c r="P87" s="240">
        <v>21600</v>
      </c>
      <c r="Q87" s="241">
        <v>427300</v>
      </c>
      <c r="R87" s="242">
        <v>0.58764334191434586</v>
      </c>
    </row>
    <row r="88" spans="2:18" ht="12.75" customHeight="1">
      <c r="B88" s="166"/>
      <c r="C88" s="194" t="s">
        <v>162</v>
      </c>
      <c r="D88" s="243">
        <v>4536300</v>
      </c>
      <c r="E88" s="244">
        <v>535800</v>
      </c>
      <c r="F88" s="244">
        <v>380800</v>
      </c>
      <c r="G88" s="244">
        <v>381500</v>
      </c>
      <c r="H88" s="244">
        <v>231500</v>
      </c>
      <c r="I88" s="244">
        <v>158200</v>
      </c>
      <c r="J88" s="244">
        <v>256500</v>
      </c>
      <c r="K88" s="244">
        <v>323400</v>
      </c>
      <c r="L88" s="244">
        <v>521000</v>
      </c>
      <c r="M88" s="244">
        <v>470300</v>
      </c>
      <c r="N88" s="244">
        <v>482100</v>
      </c>
      <c r="O88" s="244">
        <v>521100</v>
      </c>
      <c r="P88" s="244">
        <v>274100</v>
      </c>
      <c r="Q88" s="243">
        <v>7056900</v>
      </c>
      <c r="R88" s="245">
        <v>0.64281766781447947</v>
      </c>
    </row>
    <row r="89" spans="2:18" ht="12.75" customHeight="1">
      <c r="B89" s="161"/>
      <c r="C89" s="187" t="s">
        <v>150</v>
      </c>
      <c r="D89" s="172">
        <v>1338100</v>
      </c>
      <c r="E89" s="173">
        <v>54200</v>
      </c>
      <c r="F89" s="173">
        <v>105500</v>
      </c>
      <c r="G89" s="173">
        <v>79300</v>
      </c>
      <c r="H89" s="173">
        <v>50800</v>
      </c>
      <c r="I89" s="173">
        <v>57400</v>
      </c>
      <c r="J89" s="173">
        <v>93100</v>
      </c>
      <c r="K89" s="173">
        <v>95100</v>
      </c>
      <c r="L89" s="173">
        <v>225000</v>
      </c>
      <c r="M89" s="173">
        <v>141800</v>
      </c>
      <c r="N89" s="173">
        <v>143100</v>
      </c>
      <c r="O89" s="173">
        <v>171800</v>
      </c>
      <c r="P89" s="174">
        <v>121000</v>
      </c>
      <c r="Q89" s="175">
        <v>1623900</v>
      </c>
      <c r="R89" s="176">
        <v>0.82400394112937991</v>
      </c>
    </row>
    <row r="90" spans="2:18" ht="12.75" customHeight="1">
      <c r="B90" s="177" t="s">
        <v>193</v>
      </c>
      <c r="C90" s="191" t="s">
        <v>161</v>
      </c>
      <c r="D90" s="179">
        <v>144900</v>
      </c>
      <c r="E90" s="173">
        <v>12900</v>
      </c>
      <c r="F90" s="173">
        <v>10600</v>
      </c>
      <c r="G90" s="173">
        <v>11500</v>
      </c>
      <c r="H90" s="173">
        <v>3700</v>
      </c>
      <c r="I90" s="173">
        <v>1900</v>
      </c>
      <c r="J90" s="173">
        <v>6700</v>
      </c>
      <c r="K90" s="173">
        <v>12940</v>
      </c>
      <c r="L90" s="173">
        <v>19620</v>
      </c>
      <c r="M90" s="173">
        <v>14830</v>
      </c>
      <c r="N90" s="173">
        <v>16620</v>
      </c>
      <c r="O90" s="173">
        <v>19130</v>
      </c>
      <c r="P90" s="174">
        <v>14460</v>
      </c>
      <c r="Q90" s="140">
        <v>239900</v>
      </c>
      <c r="R90" s="180">
        <v>0.6040016673614006</v>
      </c>
    </row>
    <row r="91" spans="2:18" ht="12.75" customHeight="1">
      <c r="B91" s="166"/>
      <c r="C91" s="194" t="s">
        <v>162</v>
      </c>
      <c r="D91" s="182">
        <v>1483000</v>
      </c>
      <c r="E91" s="183">
        <v>67100</v>
      </c>
      <c r="F91" s="184">
        <v>116100</v>
      </c>
      <c r="G91" s="184">
        <v>90800</v>
      </c>
      <c r="H91" s="184">
        <v>54500</v>
      </c>
      <c r="I91" s="184">
        <v>59300</v>
      </c>
      <c r="J91" s="184">
        <v>99800</v>
      </c>
      <c r="K91" s="184">
        <v>108040</v>
      </c>
      <c r="L91" s="184">
        <v>244620</v>
      </c>
      <c r="M91" s="184">
        <v>156630</v>
      </c>
      <c r="N91" s="184">
        <v>159720</v>
      </c>
      <c r="O91" s="184">
        <v>190930</v>
      </c>
      <c r="P91" s="185">
        <v>135460</v>
      </c>
      <c r="Q91" s="182">
        <v>1863800</v>
      </c>
      <c r="R91" s="186">
        <v>0.79568623242837211</v>
      </c>
    </row>
    <row r="92" spans="2:18" ht="12.75" customHeight="1">
      <c r="B92" s="161"/>
      <c r="C92" s="187" t="s">
        <v>150</v>
      </c>
      <c r="D92" s="210">
        <v>5623300</v>
      </c>
      <c r="E92" s="210">
        <v>565800</v>
      </c>
      <c r="F92" s="211">
        <v>464000</v>
      </c>
      <c r="G92" s="211">
        <v>441500</v>
      </c>
      <c r="H92" s="211">
        <v>275100</v>
      </c>
      <c r="I92" s="211">
        <v>209900</v>
      </c>
      <c r="J92" s="211">
        <v>337300</v>
      </c>
      <c r="K92" s="211">
        <v>399900</v>
      </c>
      <c r="L92" s="211">
        <v>715900</v>
      </c>
      <c r="M92" s="211">
        <v>583700</v>
      </c>
      <c r="N92" s="211">
        <v>596300</v>
      </c>
      <c r="O92" s="211">
        <v>660400</v>
      </c>
      <c r="P92" s="230">
        <v>373500</v>
      </c>
      <c r="Q92" s="210">
        <v>8253500</v>
      </c>
      <c r="R92" s="231">
        <v>0.68132307505906586</v>
      </c>
    </row>
    <row r="93" spans="2:18" ht="12.75" customHeight="1">
      <c r="B93" s="177" t="s">
        <v>125</v>
      </c>
      <c r="C93" s="191" t="s">
        <v>161</v>
      </c>
      <c r="D93" s="213">
        <v>396000</v>
      </c>
      <c r="E93" s="213">
        <v>37100</v>
      </c>
      <c r="F93" s="139">
        <v>32900</v>
      </c>
      <c r="G93" s="139">
        <v>30800</v>
      </c>
      <c r="H93" s="139">
        <v>10900</v>
      </c>
      <c r="I93" s="139">
        <v>7600</v>
      </c>
      <c r="J93" s="139">
        <v>19000</v>
      </c>
      <c r="K93" s="139">
        <v>31540</v>
      </c>
      <c r="L93" s="139">
        <v>49720</v>
      </c>
      <c r="M93" s="139">
        <v>43230</v>
      </c>
      <c r="N93" s="139">
        <v>45520</v>
      </c>
      <c r="O93" s="139">
        <v>51630</v>
      </c>
      <c r="P93" s="214">
        <v>36060</v>
      </c>
      <c r="Q93" s="213">
        <v>667200</v>
      </c>
      <c r="R93" s="227">
        <v>0.59352517985611508</v>
      </c>
    </row>
    <row r="94" spans="2:18" ht="12.75" customHeight="1">
      <c r="B94" s="166"/>
      <c r="C94" s="194" t="s">
        <v>162</v>
      </c>
      <c r="D94" s="216">
        <v>6019300</v>
      </c>
      <c r="E94" s="217">
        <v>602900</v>
      </c>
      <c r="F94" s="218">
        <v>496900</v>
      </c>
      <c r="G94" s="218">
        <v>472300</v>
      </c>
      <c r="H94" s="218">
        <v>286000</v>
      </c>
      <c r="I94" s="218">
        <v>217500</v>
      </c>
      <c r="J94" s="218">
        <v>356300</v>
      </c>
      <c r="K94" s="218">
        <v>431440</v>
      </c>
      <c r="L94" s="218">
        <v>765620</v>
      </c>
      <c r="M94" s="218">
        <v>626930</v>
      </c>
      <c r="N94" s="218">
        <v>641820</v>
      </c>
      <c r="O94" s="218">
        <v>712030</v>
      </c>
      <c r="P94" s="232">
        <v>409560</v>
      </c>
      <c r="Q94" s="216">
        <v>8920700</v>
      </c>
      <c r="R94" s="233">
        <v>0.67475646529980826</v>
      </c>
    </row>
    <row r="95" spans="2:18" ht="12.75" customHeight="1">
      <c r="B95" s="225" t="s">
        <v>194</v>
      </c>
      <c r="C95" s="225"/>
      <c r="D95" s="135"/>
      <c r="E95" s="135"/>
      <c r="F95" s="135"/>
      <c r="G95" s="135"/>
      <c r="H95" s="135"/>
      <c r="I95" s="135"/>
      <c r="J95" s="135"/>
      <c r="K95" s="135"/>
      <c r="L95" s="135"/>
      <c r="M95" s="135"/>
      <c r="N95" s="135"/>
      <c r="O95" s="135"/>
      <c r="P95" s="135"/>
      <c r="Q95" s="135" t="s">
        <v>149</v>
      </c>
      <c r="R95" s="221"/>
    </row>
    <row r="96" spans="2:18" ht="12.75" customHeight="1">
      <c r="B96" s="161"/>
      <c r="C96" s="161" t="s">
        <v>150</v>
      </c>
      <c r="D96" s="162"/>
      <c r="E96" s="103" t="s">
        <v>151</v>
      </c>
      <c r="F96" s="163"/>
      <c r="G96" s="163"/>
      <c r="H96" s="163"/>
      <c r="I96" s="163"/>
      <c r="J96" s="163"/>
      <c r="K96" s="163"/>
      <c r="L96" s="163"/>
      <c r="M96" s="164"/>
      <c r="N96" s="163"/>
      <c r="O96" s="163"/>
      <c r="P96" s="165"/>
      <c r="Q96" s="161"/>
      <c r="R96" s="161"/>
    </row>
    <row r="97" spans="2:18" ht="12.75" customHeight="1">
      <c r="B97" s="166" t="s">
        <v>169</v>
      </c>
      <c r="C97" s="166" t="s">
        <v>153</v>
      </c>
      <c r="D97" s="167" t="s">
        <v>154</v>
      </c>
      <c r="E97" s="168" t="s">
        <v>110</v>
      </c>
      <c r="F97" s="168" t="s">
        <v>112</v>
      </c>
      <c r="G97" s="168" t="s">
        <v>113</v>
      </c>
      <c r="H97" s="168" t="s">
        <v>114</v>
      </c>
      <c r="I97" s="168" t="s">
        <v>115</v>
      </c>
      <c r="J97" s="168" t="s">
        <v>117</v>
      </c>
      <c r="K97" s="168" t="s">
        <v>119</v>
      </c>
      <c r="L97" s="168" t="s">
        <v>120</v>
      </c>
      <c r="M97" s="168" t="s">
        <v>121</v>
      </c>
      <c r="N97" s="168" t="s">
        <v>155</v>
      </c>
      <c r="O97" s="168" t="s">
        <v>156</v>
      </c>
      <c r="P97" s="169" t="s">
        <v>157</v>
      </c>
      <c r="Q97" s="166" t="s">
        <v>158</v>
      </c>
      <c r="R97" s="166" t="s">
        <v>159</v>
      </c>
    </row>
    <row r="98" spans="2:18" ht="12.75" customHeight="1">
      <c r="B98" s="161"/>
      <c r="C98" s="187" t="s">
        <v>150</v>
      </c>
      <c r="D98" s="172">
        <v>2821800</v>
      </c>
      <c r="E98" s="202">
        <v>173400</v>
      </c>
      <c r="F98" s="202">
        <v>189300</v>
      </c>
      <c r="G98" s="202">
        <v>188300</v>
      </c>
      <c r="H98" s="202">
        <v>223700</v>
      </c>
      <c r="I98" s="202">
        <v>74700</v>
      </c>
      <c r="J98" s="202">
        <v>180500</v>
      </c>
      <c r="K98" s="202">
        <v>212700</v>
      </c>
      <c r="L98" s="202">
        <v>427500</v>
      </c>
      <c r="M98" s="202">
        <v>310500</v>
      </c>
      <c r="N98" s="202">
        <v>310300</v>
      </c>
      <c r="O98" s="202">
        <v>349500</v>
      </c>
      <c r="P98" s="203">
        <v>181400</v>
      </c>
      <c r="Q98" s="175">
        <v>3707600</v>
      </c>
      <c r="R98" s="176">
        <v>0.76108533822418811</v>
      </c>
    </row>
    <row r="99" spans="2:18" ht="12.75" customHeight="1">
      <c r="B99" s="177" t="s">
        <v>195</v>
      </c>
      <c r="C99" s="191" t="s">
        <v>161</v>
      </c>
      <c r="D99" s="179">
        <v>213300</v>
      </c>
      <c r="E99" s="202">
        <v>5000</v>
      </c>
      <c r="F99" s="202">
        <v>6200</v>
      </c>
      <c r="G99" s="202">
        <v>8100</v>
      </c>
      <c r="H99" s="202">
        <v>7900</v>
      </c>
      <c r="I99" s="202">
        <v>3100</v>
      </c>
      <c r="J99" s="202">
        <v>13100</v>
      </c>
      <c r="K99" s="202">
        <v>17600</v>
      </c>
      <c r="L99" s="202">
        <v>52600</v>
      </c>
      <c r="M99" s="202">
        <v>36600</v>
      </c>
      <c r="N99" s="202">
        <v>31700</v>
      </c>
      <c r="O99" s="202">
        <v>23400</v>
      </c>
      <c r="P99" s="203">
        <v>8000</v>
      </c>
      <c r="Q99" s="140">
        <v>458200</v>
      </c>
      <c r="R99" s="180">
        <v>0.46551724137931033</v>
      </c>
    </row>
    <row r="100" spans="2:18" ht="12.75" customHeight="1">
      <c r="B100" s="166"/>
      <c r="C100" s="194" t="s">
        <v>162</v>
      </c>
      <c r="D100" s="182">
        <v>3035100</v>
      </c>
      <c r="E100" s="183">
        <v>178400</v>
      </c>
      <c r="F100" s="184">
        <v>195500</v>
      </c>
      <c r="G100" s="184">
        <v>196400</v>
      </c>
      <c r="H100" s="184">
        <v>231600</v>
      </c>
      <c r="I100" s="184">
        <v>77800</v>
      </c>
      <c r="J100" s="184">
        <v>193600</v>
      </c>
      <c r="K100" s="184">
        <v>230300</v>
      </c>
      <c r="L100" s="184">
        <v>480100</v>
      </c>
      <c r="M100" s="184">
        <v>347100</v>
      </c>
      <c r="N100" s="184">
        <v>342000</v>
      </c>
      <c r="O100" s="184">
        <v>372900</v>
      </c>
      <c r="P100" s="185">
        <v>189400</v>
      </c>
      <c r="Q100" s="182">
        <v>4165800</v>
      </c>
      <c r="R100" s="186">
        <v>0.7285755437130923</v>
      </c>
    </row>
    <row r="101" spans="2:18" ht="12.75" customHeight="1">
      <c r="B101" s="161"/>
      <c r="C101" s="187" t="s">
        <v>150</v>
      </c>
      <c r="D101" s="172">
        <v>2821800</v>
      </c>
      <c r="E101" s="173">
        <v>173400</v>
      </c>
      <c r="F101" s="173">
        <v>189300</v>
      </c>
      <c r="G101" s="173">
        <v>188300</v>
      </c>
      <c r="H101" s="173">
        <v>223700</v>
      </c>
      <c r="I101" s="173">
        <v>74700</v>
      </c>
      <c r="J101" s="173">
        <v>180500</v>
      </c>
      <c r="K101" s="173">
        <v>212700</v>
      </c>
      <c r="L101" s="173">
        <v>427500</v>
      </c>
      <c r="M101" s="173">
        <v>310500</v>
      </c>
      <c r="N101" s="173">
        <v>310300</v>
      </c>
      <c r="O101" s="173">
        <v>349500</v>
      </c>
      <c r="P101" s="246">
        <v>181400</v>
      </c>
      <c r="Q101" s="189">
        <v>3707600</v>
      </c>
      <c r="R101" s="176">
        <v>0.76108533822418811</v>
      </c>
    </row>
    <row r="102" spans="2:18" ht="12.75" customHeight="1">
      <c r="B102" s="177" t="s">
        <v>125</v>
      </c>
      <c r="C102" s="191" t="s">
        <v>161</v>
      </c>
      <c r="D102" s="179">
        <v>213300</v>
      </c>
      <c r="E102" s="173">
        <v>5000</v>
      </c>
      <c r="F102" s="173">
        <v>6200</v>
      </c>
      <c r="G102" s="173">
        <v>8100</v>
      </c>
      <c r="H102" s="173">
        <v>7900</v>
      </c>
      <c r="I102" s="173">
        <v>3100</v>
      </c>
      <c r="J102" s="173">
        <v>13100</v>
      </c>
      <c r="K102" s="173">
        <v>17600</v>
      </c>
      <c r="L102" s="173">
        <v>52600</v>
      </c>
      <c r="M102" s="173">
        <v>36600</v>
      </c>
      <c r="N102" s="173">
        <v>31700</v>
      </c>
      <c r="O102" s="173">
        <v>23400</v>
      </c>
      <c r="P102" s="247">
        <v>8000</v>
      </c>
      <c r="Q102" s="193">
        <v>458200</v>
      </c>
      <c r="R102" s="180">
        <v>0.46551724137931033</v>
      </c>
    </row>
    <row r="103" spans="2:18" ht="12.75" customHeight="1">
      <c r="B103" s="166"/>
      <c r="C103" s="194" t="s">
        <v>162</v>
      </c>
      <c r="D103" s="182">
        <v>3035100</v>
      </c>
      <c r="E103" s="183">
        <v>178400</v>
      </c>
      <c r="F103" s="184">
        <v>195500</v>
      </c>
      <c r="G103" s="184">
        <v>196400</v>
      </c>
      <c r="H103" s="184">
        <v>231600</v>
      </c>
      <c r="I103" s="184">
        <v>77800</v>
      </c>
      <c r="J103" s="184">
        <v>193600</v>
      </c>
      <c r="K103" s="184">
        <v>230300</v>
      </c>
      <c r="L103" s="184">
        <v>480100</v>
      </c>
      <c r="M103" s="184">
        <v>347100</v>
      </c>
      <c r="N103" s="184">
        <v>342000</v>
      </c>
      <c r="O103" s="184">
        <v>372900</v>
      </c>
      <c r="P103" s="185">
        <v>189400</v>
      </c>
      <c r="Q103" s="182">
        <v>4165800</v>
      </c>
      <c r="R103" s="186">
        <v>0.7285755437130923</v>
      </c>
    </row>
    <row r="104" spans="2:18" ht="12" customHeight="1"/>
    <row r="105" spans="2:18" ht="12.75" customHeight="1">
      <c r="B105" s="95" t="s">
        <v>196</v>
      </c>
      <c r="E105" s="248"/>
    </row>
    <row r="106" spans="2:18" ht="12.75" customHeight="1">
      <c r="B106" s="161"/>
      <c r="C106" s="161" t="s">
        <v>150</v>
      </c>
      <c r="D106" s="162"/>
      <c r="E106" s="103" t="s">
        <v>151</v>
      </c>
      <c r="F106" s="163"/>
      <c r="G106" s="163"/>
      <c r="H106" s="163"/>
      <c r="I106" s="163"/>
      <c r="J106" s="163"/>
      <c r="K106" s="163"/>
      <c r="L106" s="163"/>
      <c r="M106" s="164"/>
      <c r="N106" s="163"/>
      <c r="O106" s="163"/>
      <c r="P106" s="165"/>
      <c r="Q106" s="161"/>
      <c r="R106" s="161"/>
    </row>
    <row r="107" spans="2:18" ht="12.75" customHeight="1">
      <c r="B107" s="166" t="s">
        <v>169</v>
      </c>
      <c r="C107" s="166" t="s">
        <v>153</v>
      </c>
      <c r="D107" s="167" t="s">
        <v>154</v>
      </c>
      <c r="E107" s="168" t="s">
        <v>110</v>
      </c>
      <c r="F107" s="168" t="s">
        <v>112</v>
      </c>
      <c r="G107" s="168" t="s">
        <v>113</v>
      </c>
      <c r="H107" s="168" t="s">
        <v>114</v>
      </c>
      <c r="I107" s="168" t="s">
        <v>115</v>
      </c>
      <c r="J107" s="168" t="s">
        <v>117</v>
      </c>
      <c r="K107" s="168" t="s">
        <v>119</v>
      </c>
      <c r="L107" s="168" t="s">
        <v>120</v>
      </c>
      <c r="M107" s="168" t="s">
        <v>121</v>
      </c>
      <c r="N107" s="168" t="s">
        <v>155</v>
      </c>
      <c r="O107" s="168" t="s">
        <v>156</v>
      </c>
      <c r="P107" s="169" t="s">
        <v>157</v>
      </c>
      <c r="Q107" s="166" t="s">
        <v>158</v>
      </c>
      <c r="R107" s="166" t="s">
        <v>159</v>
      </c>
    </row>
    <row r="108" spans="2:18" ht="12.75" customHeight="1">
      <c r="B108" s="161"/>
      <c r="C108" s="187" t="s">
        <v>150</v>
      </c>
      <c r="D108" s="175">
        <v>33991300</v>
      </c>
      <c r="E108" s="210">
        <v>4463400</v>
      </c>
      <c r="F108" s="211">
        <v>2928100</v>
      </c>
      <c r="G108" s="211">
        <v>2571600</v>
      </c>
      <c r="H108" s="211">
        <v>1563700</v>
      </c>
      <c r="I108" s="211">
        <v>1193300</v>
      </c>
      <c r="J108" s="211">
        <v>2131400</v>
      </c>
      <c r="K108" s="211">
        <v>2309800</v>
      </c>
      <c r="L108" s="211">
        <v>3631300</v>
      </c>
      <c r="M108" s="211">
        <v>3181200</v>
      </c>
      <c r="N108" s="211">
        <v>3426700</v>
      </c>
      <c r="O108" s="211">
        <v>4297400</v>
      </c>
      <c r="P108" s="249">
        <v>2293400</v>
      </c>
      <c r="Q108" s="175">
        <v>49954600</v>
      </c>
      <c r="R108" s="231">
        <v>0.6804438430094526</v>
      </c>
    </row>
    <row r="109" spans="2:18" ht="12.75" customHeight="1">
      <c r="B109" s="177" t="s">
        <v>125</v>
      </c>
      <c r="C109" s="191" t="s">
        <v>161</v>
      </c>
      <c r="D109" s="140">
        <v>2423000</v>
      </c>
      <c r="E109" s="213">
        <v>223600</v>
      </c>
      <c r="F109" s="139">
        <v>199900</v>
      </c>
      <c r="G109" s="139">
        <v>181000</v>
      </c>
      <c r="H109" s="139">
        <v>81300</v>
      </c>
      <c r="I109" s="139">
        <v>64900</v>
      </c>
      <c r="J109" s="139">
        <v>116200</v>
      </c>
      <c r="K109" s="139">
        <v>179340</v>
      </c>
      <c r="L109" s="139">
        <v>305620</v>
      </c>
      <c r="M109" s="139">
        <v>258730</v>
      </c>
      <c r="N109" s="139">
        <v>279620</v>
      </c>
      <c r="O109" s="139">
        <v>304430</v>
      </c>
      <c r="P109" s="250">
        <v>228360</v>
      </c>
      <c r="Q109" s="140">
        <v>4081500</v>
      </c>
      <c r="R109" s="227">
        <v>0.59365429376454737</v>
      </c>
    </row>
    <row r="110" spans="2:18" ht="12.75" customHeight="1">
      <c r="B110" s="166"/>
      <c r="C110" s="194" t="s">
        <v>162</v>
      </c>
      <c r="D110" s="216">
        <v>36414300</v>
      </c>
      <c r="E110" s="217">
        <v>4687000</v>
      </c>
      <c r="F110" s="218">
        <v>3128000</v>
      </c>
      <c r="G110" s="218">
        <v>2752600</v>
      </c>
      <c r="H110" s="218">
        <v>1645000</v>
      </c>
      <c r="I110" s="218">
        <v>1258200</v>
      </c>
      <c r="J110" s="218">
        <v>2247600</v>
      </c>
      <c r="K110" s="218">
        <v>2489140</v>
      </c>
      <c r="L110" s="218">
        <v>3936920</v>
      </c>
      <c r="M110" s="218">
        <v>3439930</v>
      </c>
      <c r="N110" s="218">
        <v>3706320</v>
      </c>
      <c r="O110" s="218">
        <v>4601830</v>
      </c>
      <c r="P110" s="219">
        <v>2521760</v>
      </c>
      <c r="Q110" s="216">
        <v>54036100</v>
      </c>
      <c r="R110" s="233">
        <v>0.67388838202608992</v>
      </c>
    </row>
    <row r="112" spans="2:18">
      <c r="E112" s="248"/>
    </row>
    <row r="113" spans="5:5">
      <c r="E113" s="248"/>
    </row>
  </sheetData>
  <phoneticPr fontId="1"/>
  <pageMargins left="0.11811023622047245" right="0.11811023622047245" top="0.74803149606299213" bottom="0.74803149606299213" header="0.31496062992125984" footer="0.31496062992125984"/>
  <pageSetup paperSize="9" scale="92" orientation="landscape" r:id="rId1"/>
  <rowBreaks count="2" manualBreakCount="2">
    <brk id="41" max="16383" man="1"/>
    <brk id="81"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69"/>
  <sheetViews>
    <sheetView zoomScale="160" zoomScaleNormal="160" workbookViewId="0">
      <selection activeCell="B3" sqref="B3:C4"/>
    </sheetView>
  </sheetViews>
  <sheetFormatPr defaultRowHeight="10.5"/>
  <cols>
    <col min="1" max="1" width="2.875" style="251" customWidth="1"/>
    <col min="2" max="2" width="2.625" style="251" customWidth="1"/>
    <col min="3" max="3" width="8.625" style="251" customWidth="1"/>
    <col min="4" max="4" width="1.625" style="251" customWidth="1"/>
    <col min="5" max="5" width="10" style="251" customWidth="1"/>
    <col min="6" max="16" width="11.25" style="251" customWidth="1"/>
    <col min="17" max="17" width="1.875" style="251" customWidth="1"/>
    <col min="18" max="256" width="9" style="251"/>
    <col min="257" max="257" width="2.875" style="251" customWidth="1"/>
    <col min="258" max="258" width="2.625" style="251" customWidth="1"/>
    <col min="259" max="259" width="8.625" style="251" customWidth="1"/>
    <col min="260" max="260" width="1.625" style="251" customWidth="1"/>
    <col min="261" max="261" width="10" style="251" customWidth="1"/>
    <col min="262" max="272" width="11.25" style="251" customWidth="1"/>
    <col min="273" max="273" width="1.875" style="251" customWidth="1"/>
    <col min="274" max="512" width="9" style="251"/>
    <col min="513" max="513" width="2.875" style="251" customWidth="1"/>
    <col min="514" max="514" width="2.625" style="251" customWidth="1"/>
    <col min="515" max="515" width="8.625" style="251" customWidth="1"/>
    <col min="516" max="516" width="1.625" style="251" customWidth="1"/>
    <col min="517" max="517" width="10" style="251" customWidth="1"/>
    <col min="518" max="528" width="11.25" style="251" customWidth="1"/>
    <col min="529" max="529" width="1.875" style="251" customWidth="1"/>
    <col min="530" max="768" width="9" style="251"/>
    <col min="769" max="769" width="2.875" style="251" customWidth="1"/>
    <col min="770" max="770" width="2.625" style="251" customWidth="1"/>
    <col min="771" max="771" width="8.625" style="251" customWidth="1"/>
    <col min="772" max="772" width="1.625" style="251" customWidth="1"/>
    <col min="773" max="773" width="10" style="251" customWidth="1"/>
    <col min="774" max="784" width="11.25" style="251" customWidth="1"/>
    <col min="785" max="785" width="1.875" style="251" customWidth="1"/>
    <col min="786" max="1024" width="9" style="251"/>
    <col min="1025" max="1025" width="2.875" style="251" customWidth="1"/>
    <col min="1026" max="1026" width="2.625" style="251" customWidth="1"/>
    <col min="1027" max="1027" width="8.625" style="251" customWidth="1"/>
    <col min="1028" max="1028" width="1.625" style="251" customWidth="1"/>
    <col min="1029" max="1029" width="10" style="251" customWidth="1"/>
    <col min="1030" max="1040" width="11.25" style="251" customWidth="1"/>
    <col min="1041" max="1041" width="1.875" style="251" customWidth="1"/>
    <col min="1042" max="1280" width="9" style="251"/>
    <col min="1281" max="1281" width="2.875" style="251" customWidth="1"/>
    <col min="1282" max="1282" width="2.625" style="251" customWidth="1"/>
    <col min="1283" max="1283" width="8.625" style="251" customWidth="1"/>
    <col min="1284" max="1284" width="1.625" style="251" customWidth="1"/>
    <col min="1285" max="1285" width="10" style="251" customWidth="1"/>
    <col min="1286" max="1296" width="11.25" style="251" customWidth="1"/>
    <col min="1297" max="1297" width="1.875" style="251" customWidth="1"/>
    <col min="1298" max="1536" width="9" style="251"/>
    <col min="1537" max="1537" width="2.875" style="251" customWidth="1"/>
    <col min="1538" max="1538" width="2.625" style="251" customWidth="1"/>
    <col min="1539" max="1539" width="8.625" style="251" customWidth="1"/>
    <col min="1540" max="1540" width="1.625" style="251" customWidth="1"/>
    <col min="1541" max="1541" width="10" style="251" customWidth="1"/>
    <col min="1542" max="1552" width="11.25" style="251" customWidth="1"/>
    <col min="1553" max="1553" width="1.875" style="251" customWidth="1"/>
    <col min="1554" max="1792" width="9" style="251"/>
    <col min="1793" max="1793" width="2.875" style="251" customWidth="1"/>
    <col min="1794" max="1794" width="2.625" style="251" customWidth="1"/>
    <col min="1795" max="1795" width="8.625" style="251" customWidth="1"/>
    <col min="1796" max="1796" width="1.625" style="251" customWidth="1"/>
    <col min="1797" max="1797" width="10" style="251" customWidth="1"/>
    <col min="1798" max="1808" width="11.25" style="251" customWidth="1"/>
    <col min="1809" max="1809" width="1.875" style="251" customWidth="1"/>
    <col min="1810" max="2048" width="9" style="251"/>
    <col min="2049" max="2049" width="2.875" style="251" customWidth="1"/>
    <col min="2050" max="2050" width="2.625" style="251" customWidth="1"/>
    <col min="2051" max="2051" width="8.625" style="251" customWidth="1"/>
    <col min="2052" max="2052" width="1.625" style="251" customWidth="1"/>
    <col min="2053" max="2053" width="10" style="251" customWidth="1"/>
    <col min="2054" max="2064" width="11.25" style="251" customWidth="1"/>
    <col min="2065" max="2065" width="1.875" style="251" customWidth="1"/>
    <col min="2066" max="2304" width="9" style="251"/>
    <col min="2305" max="2305" width="2.875" style="251" customWidth="1"/>
    <col min="2306" max="2306" width="2.625" style="251" customWidth="1"/>
    <col min="2307" max="2307" width="8.625" style="251" customWidth="1"/>
    <col min="2308" max="2308" width="1.625" style="251" customWidth="1"/>
    <col min="2309" max="2309" width="10" style="251" customWidth="1"/>
    <col min="2310" max="2320" width="11.25" style="251" customWidth="1"/>
    <col min="2321" max="2321" width="1.875" style="251" customWidth="1"/>
    <col min="2322" max="2560" width="9" style="251"/>
    <col min="2561" max="2561" width="2.875" style="251" customWidth="1"/>
    <col min="2562" max="2562" width="2.625" style="251" customWidth="1"/>
    <col min="2563" max="2563" width="8.625" style="251" customWidth="1"/>
    <col min="2564" max="2564" width="1.625" style="251" customWidth="1"/>
    <col min="2565" max="2565" width="10" style="251" customWidth="1"/>
    <col min="2566" max="2576" width="11.25" style="251" customWidth="1"/>
    <col min="2577" max="2577" width="1.875" style="251" customWidth="1"/>
    <col min="2578" max="2816" width="9" style="251"/>
    <col min="2817" max="2817" width="2.875" style="251" customWidth="1"/>
    <col min="2818" max="2818" width="2.625" style="251" customWidth="1"/>
    <col min="2819" max="2819" width="8.625" style="251" customWidth="1"/>
    <col min="2820" max="2820" width="1.625" style="251" customWidth="1"/>
    <col min="2821" max="2821" width="10" style="251" customWidth="1"/>
    <col min="2822" max="2832" width="11.25" style="251" customWidth="1"/>
    <col min="2833" max="2833" width="1.875" style="251" customWidth="1"/>
    <col min="2834" max="3072" width="9" style="251"/>
    <col min="3073" max="3073" width="2.875" style="251" customWidth="1"/>
    <col min="3074" max="3074" width="2.625" style="251" customWidth="1"/>
    <col min="3075" max="3075" width="8.625" style="251" customWidth="1"/>
    <col min="3076" max="3076" width="1.625" style="251" customWidth="1"/>
    <col min="3077" max="3077" width="10" style="251" customWidth="1"/>
    <col min="3078" max="3088" width="11.25" style="251" customWidth="1"/>
    <col min="3089" max="3089" width="1.875" style="251" customWidth="1"/>
    <col min="3090" max="3328" width="9" style="251"/>
    <col min="3329" max="3329" width="2.875" style="251" customWidth="1"/>
    <col min="3330" max="3330" width="2.625" style="251" customWidth="1"/>
    <col min="3331" max="3331" width="8.625" style="251" customWidth="1"/>
    <col min="3332" max="3332" width="1.625" style="251" customWidth="1"/>
    <col min="3333" max="3333" width="10" style="251" customWidth="1"/>
    <col min="3334" max="3344" width="11.25" style="251" customWidth="1"/>
    <col min="3345" max="3345" width="1.875" style="251" customWidth="1"/>
    <col min="3346" max="3584" width="9" style="251"/>
    <col min="3585" max="3585" width="2.875" style="251" customWidth="1"/>
    <col min="3586" max="3586" width="2.625" style="251" customWidth="1"/>
    <col min="3587" max="3587" width="8.625" style="251" customWidth="1"/>
    <col min="3588" max="3588" width="1.625" style="251" customWidth="1"/>
    <col min="3589" max="3589" width="10" style="251" customWidth="1"/>
    <col min="3590" max="3600" width="11.25" style="251" customWidth="1"/>
    <col min="3601" max="3601" width="1.875" style="251" customWidth="1"/>
    <col min="3602" max="3840" width="9" style="251"/>
    <col min="3841" max="3841" width="2.875" style="251" customWidth="1"/>
    <col min="3842" max="3842" width="2.625" style="251" customWidth="1"/>
    <col min="3843" max="3843" width="8.625" style="251" customWidth="1"/>
    <col min="3844" max="3844" width="1.625" style="251" customWidth="1"/>
    <col min="3845" max="3845" width="10" style="251" customWidth="1"/>
    <col min="3846" max="3856" width="11.25" style="251" customWidth="1"/>
    <col min="3857" max="3857" width="1.875" style="251" customWidth="1"/>
    <col min="3858" max="4096" width="9" style="251"/>
    <col min="4097" max="4097" width="2.875" style="251" customWidth="1"/>
    <col min="4098" max="4098" width="2.625" style="251" customWidth="1"/>
    <col min="4099" max="4099" width="8.625" style="251" customWidth="1"/>
    <col min="4100" max="4100" width="1.625" style="251" customWidth="1"/>
    <col min="4101" max="4101" width="10" style="251" customWidth="1"/>
    <col min="4102" max="4112" width="11.25" style="251" customWidth="1"/>
    <col min="4113" max="4113" width="1.875" style="251" customWidth="1"/>
    <col min="4114" max="4352" width="9" style="251"/>
    <col min="4353" max="4353" width="2.875" style="251" customWidth="1"/>
    <col min="4354" max="4354" width="2.625" style="251" customWidth="1"/>
    <col min="4355" max="4355" width="8.625" style="251" customWidth="1"/>
    <col min="4356" max="4356" width="1.625" style="251" customWidth="1"/>
    <col min="4357" max="4357" width="10" style="251" customWidth="1"/>
    <col min="4358" max="4368" width="11.25" style="251" customWidth="1"/>
    <col min="4369" max="4369" width="1.875" style="251" customWidth="1"/>
    <col min="4370" max="4608" width="9" style="251"/>
    <col min="4609" max="4609" width="2.875" style="251" customWidth="1"/>
    <col min="4610" max="4610" width="2.625" style="251" customWidth="1"/>
    <col min="4611" max="4611" width="8.625" style="251" customWidth="1"/>
    <col min="4612" max="4612" width="1.625" style="251" customWidth="1"/>
    <col min="4613" max="4613" width="10" style="251" customWidth="1"/>
    <col min="4614" max="4624" width="11.25" style="251" customWidth="1"/>
    <col min="4625" max="4625" width="1.875" style="251" customWidth="1"/>
    <col min="4626" max="4864" width="9" style="251"/>
    <col min="4865" max="4865" width="2.875" style="251" customWidth="1"/>
    <col min="4866" max="4866" width="2.625" style="251" customWidth="1"/>
    <col min="4867" max="4867" width="8.625" style="251" customWidth="1"/>
    <col min="4868" max="4868" width="1.625" style="251" customWidth="1"/>
    <col min="4869" max="4869" width="10" style="251" customWidth="1"/>
    <col min="4870" max="4880" width="11.25" style="251" customWidth="1"/>
    <col min="4881" max="4881" width="1.875" style="251" customWidth="1"/>
    <col min="4882" max="5120" width="9" style="251"/>
    <col min="5121" max="5121" width="2.875" style="251" customWidth="1"/>
    <col min="5122" max="5122" width="2.625" style="251" customWidth="1"/>
    <col min="5123" max="5123" width="8.625" style="251" customWidth="1"/>
    <col min="5124" max="5124" width="1.625" style="251" customWidth="1"/>
    <col min="5125" max="5125" width="10" style="251" customWidth="1"/>
    <col min="5126" max="5136" width="11.25" style="251" customWidth="1"/>
    <col min="5137" max="5137" width="1.875" style="251" customWidth="1"/>
    <col min="5138" max="5376" width="9" style="251"/>
    <col min="5377" max="5377" width="2.875" style="251" customWidth="1"/>
    <col min="5378" max="5378" width="2.625" style="251" customWidth="1"/>
    <col min="5379" max="5379" width="8.625" style="251" customWidth="1"/>
    <col min="5380" max="5380" width="1.625" style="251" customWidth="1"/>
    <col min="5381" max="5381" width="10" style="251" customWidth="1"/>
    <col min="5382" max="5392" width="11.25" style="251" customWidth="1"/>
    <col min="5393" max="5393" width="1.875" style="251" customWidth="1"/>
    <col min="5394" max="5632" width="9" style="251"/>
    <col min="5633" max="5633" width="2.875" style="251" customWidth="1"/>
    <col min="5634" max="5634" width="2.625" style="251" customWidth="1"/>
    <col min="5635" max="5635" width="8.625" style="251" customWidth="1"/>
    <col min="5636" max="5636" width="1.625" style="251" customWidth="1"/>
    <col min="5637" max="5637" width="10" style="251" customWidth="1"/>
    <col min="5638" max="5648" width="11.25" style="251" customWidth="1"/>
    <col min="5649" max="5649" width="1.875" style="251" customWidth="1"/>
    <col min="5650" max="5888" width="9" style="251"/>
    <col min="5889" max="5889" width="2.875" style="251" customWidth="1"/>
    <col min="5890" max="5890" width="2.625" style="251" customWidth="1"/>
    <col min="5891" max="5891" width="8.625" style="251" customWidth="1"/>
    <col min="5892" max="5892" width="1.625" style="251" customWidth="1"/>
    <col min="5893" max="5893" width="10" style="251" customWidth="1"/>
    <col min="5894" max="5904" width="11.25" style="251" customWidth="1"/>
    <col min="5905" max="5905" width="1.875" style="251" customWidth="1"/>
    <col min="5906" max="6144" width="9" style="251"/>
    <col min="6145" max="6145" width="2.875" style="251" customWidth="1"/>
    <col min="6146" max="6146" width="2.625" style="251" customWidth="1"/>
    <col min="6147" max="6147" width="8.625" style="251" customWidth="1"/>
    <col min="6148" max="6148" width="1.625" style="251" customWidth="1"/>
    <col min="6149" max="6149" width="10" style="251" customWidth="1"/>
    <col min="6150" max="6160" width="11.25" style="251" customWidth="1"/>
    <col min="6161" max="6161" width="1.875" style="251" customWidth="1"/>
    <col min="6162" max="6400" width="9" style="251"/>
    <col min="6401" max="6401" width="2.875" style="251" customWidth="1"/>
    <col min="6402" max="6402" width="2.625" style="251" customWidth="1"/>
    <col min="6403" max="6403" width="8.625" style="251" customWidth="1"/>
    <col min="6404" max="6404" width="1.625" style="251" customWidth="1"/>
    <col min="6405" max="6405" width="10" style="251" customWidth="1"/>
    <col min="6406" max="6416" width="11.25" style="251" customWidth="1"/>
    <col min="6417" max="6417" width="1.875" style="251" customWidth="1"/>
    <col min="6418" max="6656" width="9" style="251"/>
    <col min="6657" max="6657" width="2.875" style="251" customWidth="1"/>
    <col min="6658" max="6658" width="2.625" style="251" customWidth="1"/>
    <col min="6659" max="6659" width="8.625" style="251" customWidth="1"/>
    <col min="6660" max="6660" width="1.625" style="251" customWidth="1"/>
    <col min="6661" max="6661" width="10" style="251" customWidth="1"/>
    <col min="6662" max="6672" width="11.25" style="251" customWidth="1"/>
    <col min="6673" max="6673" width="1.875" style="251" customWidth="1"/>
    <col min="6674" max="6912" width="9" style="251"/>
    <col min="6913" max="6913" width="2.875" style="251" customWidth="1"/>
    <col min="6914" max="6914" width="2.625" style="251" customWidth="1"/>
    <col min="6915" max="6915" width="8.625" style="251" customWidth="1"/>
    <col min="6916" max="6916" width="1.625" style="251" customWidth="1"/>
    <col min="6917" max="6917" width="10" style="251" customWidth="1"/>
    <col min="6918" max="6928" width="11.25" style="251" customWidth="1"/>
    <col min="6929" max="6929" width="1.875" style="251" customWidth="1"/>
    <col min="6930" max="7168" width="9" style="251"/>
    <col min="7169" max="7169" width="2.875" style="251" customWidth="1"/>
    <col min="7170" max="7170" width="2.625" style="251" customWidth="1"/>
    <col min="7171" max="7171" width="8.625" style="251" customWidth="1"/>
    <col min="7172" max="7172" width="1.625" style="251" customWidth="1"/>
    <col min="7173" max="7173" width="10" style="251" customWidth="1"/>
    <col min="7174" max="7184" width="11.25" style="251" customWidth="1"/>
    <col min="7185" max="7185" width="1.875" style="251" customWidth="1"/>
    <col min="7186" max="7424" width="9" style="251"/>
    <col min="7425" max="7425" width="2.875" style="251" customWidth="1"/>
    <col min="7426" max="7426" width="2.625" style="251" customWidth="1"/>
    <col min="7427" max="7427" width="8.625" style="251" customWidth="1"/>
    <col min="7428" max="7428" width="1.625" style="251" customWidth="1"/>
    <col min="7429" max="7429" width="10" style="251" customWidth="1"/>
    <col min="7430" max="7440" width="11.25" style="251" customWidth="1"/>
    <col min="7441" max="7441" width="1.875" style="251" customWidth="1"/>
    <col min="7442" max="7680" width="9" style="251"/>
    <col min="7681" max="7681" width="2.875" style="251" customWidth="1"/>
    <col min="7682" max="7682" width="2.625" style="251" customWidth="1"/>
    <col min="7683" max="7683" width="8.625" style="251" customWidth="1"/>
    <col min="7684" max="7684" width="1.625" style="251" customWidth="1"/>
    <col min="7685" max="7685" width="10" style="251" customWidth="1"/>
    <col min="7686" max="7696" width="11.25" style="251" customWidth="1"/>
    <col min="7697" max="7697" width="1.875" style="251" customWidth="1"/>
    <col min="7698" max="7936" width="9" style="251"/>
    <col min="7937" max="7937" width="2.875" style="251" customWidth="1"/>
    <col min="7938" max="7938" width="2.625" style="251" customWidth="1"/>
    <col min="7939" max="7939" width="8.625" style="251" customWidth="1"/>
    <col min="7940" max="7940" width="1.625" style="251" customWidth="1"/>
    <col min="7941" max="7941" width="10" style="251" customWidth="1"/>
    <col min="7942" max="7952" width="11.25" style="251" customWidth="1"/>
    <col min="7953" max="7953" width="1.875" style="251" customWidth="1"/>
    <col min="7954" max="8192" width="9" style="251"/>
    <col min="8193" max="8193" width="2.875" style="251" customWidth="1"/>
    <col min="8194" max="8194" width="2.625" style="251" customWidth="1"/>
    <col min="8195" max="8195" width="8.625" style="251" customWidth="1"/>
    <col min="8196" max="8196" width="1.625" style="251" customWidth="1"/>
    <col min="8197" max="8197" width="10" style="251" customWidth="1"/>
    <col min="8198" max="8208" width="11.25" style="251" customWidth="1"/>
    <col min="8209" max="8209" width="1.875" style="251" customWidth="1"/>
    <col min="8210" max="8448" width="9" style="251"/>
    <col min="8449" max="8449" width="2.875" style="251" customWidth="1"/>
    <col min="8450" max="8450" width="2.625" style="251" customWidth="1"/>
    <col min="8451" max="8451" width="8.625" style="251" customWidth="1"/>
    <col min="8452" max="8452" width="1.625" style="251" customWidth="1"/>
    <col min="8453" max="8453" width="10" style="251" customWidth="1"/>
    <col min="8454" max="8464" width="11.25" style="251" customWidth="1"/>
    <col min="8465" max="8465" width="1.875" style="251" customWidth="1"/>
    <col min="8466" max="8704" width="9" style="251"/>
    <col min="8705" max="8705" width="2.875" style="251" customWidth="1"/>
    <col min="8706" max="8706" width="2.625" style="251" customWidth="1"/>
    <col min="8707" max="8707" width="8.625" style="251" customWidth="1"/>
    <col min="8708" max="8708" width="1.625" style="251" customWidth="1"/>
    <col min="8709" max="8709" width="10" style="251" customWidth="1"/>
    <col min="8710" max="8720" width="11.25" style="251" customWidth="1"/>
    <col min="8721" max="8721" width="1.875" style="251" customWidth="1"/>
    <col min="8722" max="8960" width="9" style="251"/>
    <col min="8961" max="8961" width="2.875" style="251" customWidth="1"/>
    <col min="8962" max="8962" width="2.625" style="251" customWidth="1"/>
    <col min="8963" max="8963" width="8.625" style="251" customWidth="1"/>
    <col min="8964" max="8964" width="1.625" style="251" customWidth="1"/>
    <col min="8965" max="8965" width="10" style="251" customWidth="1"/>
    <col min="8966" max="8976" width="11.25" style="251" customWidth="1"/>
    <col min="8977" max="8977" width="1.875" style="251" customWidth="1"/>
    <col min="8978" max="9216" width="9" style="251"/>
    <col min="9217" max="9217" width="2.875" style="251" customWidth="1"/>
    <col min="9218" max="9218" width="2.625" style="251" customWidth="1"/>
    <col min="9219" max="9219" width="8.625" style="251" customWidth="1"/>
    <col min="9220" max="9220" width="1.625" style="251" customWidth="1"/>
    <col min="9221" max="9221" width="10" style="251" customWidth="1"/>
    <col min="9222" max="9232" width="11.25" style="251" customWidth="1"/>
    <col min="9233" max="9233" width="1.875" style="251" customWidth="1"/>
    <col min="9234" max="9472" width="9" style="251"/>
    <col min="9473" max="9473" width="2.875" style="251" customWidth="1"/>
    <col min="9474" max="9474" width="2.625" style="251" customWidth="1"/>
    <col min="9475" max="9475" width="8.625" style="251" customWidth="1"/>
    <col min="9476" max="9476" width="1.625" style="251" customWidth="1"/>
    <col min="9477" max="9477" width="10" style="251" customWidth="1"/>
    <col min="9478" max="9488" width="11.25" style="251" customWidth="1"/>
    <col min="9489" max="9489" width="1.875" style="251" customWidth="1"/>
    <col min="9490" max="9728" width="9" style="251"/>
    <col min="9729" max="9729" width="2.875" style="251" customWidth="1"/>
    <col min="9730" max="9730" width="2.625" style="251" customWidth="1"/>
    <col min="9731" max="9731" width="8.625" style="251" customWidth="1"/>
    <col min="9732" max="9732" width="1.625" style="251" customWidth="1"/>
    <col min="9733" max="9733" width="10" style="251" customWidth="1"/>
    <col min="9734" max="9744" width="11.25" style="251" customWidth="1"/>
    <col min="9745" max="9745" width="1.875" style="251" customWidth="1"/>
    <col min="9746" max="9984" width="9" style="251"/>
    <col min="9985" max="9985" width="2.875" style="251" customWidth="1"/>
    <col min="9986" max="9986" width="2.625" style="251" customWidth="1"/>
    <col min="9987" max="9987" width="8.625" style="251" customWidth="1"/>
    <col min="9988" max="9988" width="1.625" style="251" customWidth="1"/>
    <col min="9989" max="9989" width="10" style="251" customWidth="1"/>
    <col min="9990" max="10000" width="11.25" style="251" customWidth="1"/>
    <col min="10001" max="10001" width="1.875" style="251" customWidth="1"/>
    <col min="10002" max="10240" width="9" style="251"/>
    <col min="10241" max="10241" width="2.875" style="251" customWidth="1"/>
    <col min="10242" max="10242" width="2.625" style="251" customWidth="1"/>
    <col min="10243" max="10243" width="8.625" style="251" customWidth="1"/>
    <col min="10244" max="10244" width="1.625" style="251" customWidth="1"/>
    <col min="10245" max="10245" width="10" style="251" customWidth="1"/>
    <col min="10246" max="10256" width="11.25" style="251" customWidth="1"/>
    <col min="10257" max="10257" width="1.875" style="251" customWidth="1"/>
    <col min="10258" max="10496" width="9" style="251"/>
    <col min="10497" max="10497" width="2.875" style="251" customWidth="1"/>
    <col min="10498" max="10498" width="2.625" style="251" customWidth="1"/>
    <col min="10499" max="10499" width="8.625" style="251" customWidth="1"/>
    <col min="10500" max="10500" width="1.625" style="251" customWidth="1"/>
    <col min="10501" max="10501" width="10" style="251" customWidth="1"/>
    <col min="10502" max="10512" width="11.25" style="251" customWidth="1"/>
    <col min="10513" max="10513" width="1.875" style="251" customWidth="1"/>
    <col min="10514" max="10752" width="9" style="251"/>
    <col min="10753" max="10753" width="2.875" style="251" customWidth="1"/>
    <col min="10754" max="10754" width="2.625" style="251" customWidth="1"/>
    <col min="10755" max="10755" width="8.625" style="251" customWidth="1"/>
    <col min="10756" max="10756" width="1.625" style="251" customWidth="1"/>
    <col min="10757" max="10757" width="10" style="251" customWidth="1"/>
    <col min="10758" max="10768" width="11.25" style="251" customWidth="1"/>
    <col min="10769" max="10769" width="1.875" style="251" customWidth="1"/>
    <col min="10770" max="11008" width="9" style="251"/>
    <col min="11009" max="11009" width="2.875" style="251" customWidth="1"/>
    <col min="11010" max="11010" width="2.625" style="251" customWidth="1"/>
    <col min="11011" max="11011" width="8.625" style="251" customWidth="1"/>
    <col min="11012" max="11012" width="1.625" style="251" customWidth="1"/>
    <col min="11013" max="11013" width="10" style="251" customWidth="1"/>
    <col min="11014" max="11024" width="11.25" style="251" customWidth="1"/>
    <col min="11025" max="11025" width="1.875" style="251" customWidth="1"/>
    <col min="11026" max="11264" width="9" style="251"/>
    <col min="11265" max="11265" width="2.875" style="251" customWidth="1"/>
    <col min="11266" max="11266" width="2.625" style="251" customWidth="1"/>
    <col min="11267" max="11267" width="8.625" style="251" customWidth="1"/>
    <col min="11268" max="11268" width="1.625" style="251" customWidth="1"/>
    <col min="11269" max="11269" width="10" style="251" customWidth="1"/>
    <col min="11270" max="11280" width="11.25" style="251" customWidth="1"/>
    <col min="11281" max="11281" width="1.875" style="251" customWidth="1"/>
    <col min="11282" max="11520" width="9" style="251"/>
    <col min="11521" max="11521" width="2.875" style="251" customWidth="1"/>
    <col min="11522" max="11522" width="2.625" style="251" customWidth="1"/>
    <col min="11523" max="11523" width="8.625" style="251" customWidth="1"/>
    <col min="11524" max="11524" width="1.625" style="251" customWidth="1"/>
    <col min="11525" max="11525" width="10" style="251" customWidth="1"/>
    <col min="11526" max="11536" width="11.25" style="251" customWidth="1"/>
    <col min="11537" max="11537" width="1.875" style="251" customWidth="1"/>
    <col min="11538" max="11776" width="9" style="251"/>
    <col min="11777" max="11777" width="2.875" style="251" customWidth="1"/>
    <col min="11778" max="11778" width="2.625" style="251" customWidth="1"/>
    <col min="11779" max="11779" width="8.625" style="251" customWidth="1"/>
    <col min="11780" max="11780" width="1.625" style="251" customWidth="1"/>
    <col min="11781" max="11781" width="10" style="251" customWidth="1"/>
    <col min="11782" max="11792" width="11.25" style="251" customWidth="1"/>
    <col min="11793" max="11793" width="1.875" style="251" customWidth="1"/>
    <col min="11794" max="12032" width="9" style="251"/>
    <col min="12033" max="12033" width="2.875" style="251" customWidth="1"/>
    <col min="12034" max="12034" width="2.625" style="251" customWidth="1"/>
    <col min="12035" max="12035" width="8.625" style="251" customWidth="1"/>
    <col min="12036" max="12036" width="1.625" style="251" customWidth="1"/>
    <col min="12037" max="12037" width="10" style="251" customWidth="1"/>
    <col min="12038" max="12048" width="11.25" style="251" customWidth="1"/>
    <col min="12049" max="12049" width="1.875" style="251" customWidth="1"/>
    <col min="12050" max="12288" width="9" style="251"/>
    <col min="12289" max="12289" width="2.875" style="251" customWidth="1"/>
    <col min="12290" max="12290" width="2.625" style="251" customWidth="1"/>
    <col min="12291" max="12291" width="8.625" style="251" customWidth="1"/>
    <col min="12292" max="12292" width="1.625" style="251" customWidth="1"/>
    <col min="12293" max="12293" width="10" style="251" customWidth="1"/>
    <col min="12294" max="12304" width="11.25" style="251" customWidth="1"/>
    <col min="12305" max="12305" width="1.875" style="251" customWidth="1"/>
    <col min="12306" max="12544" width="9" style="251"/>
    <col min="12545" max="12545" width="2.875" style="251" customWidth="1"/>
    <col min="12546" max="12546" width="2.625" style="251" customWidth="1"/>
    <col min="12547" max="12547" width="8.625" style="251" customWidth="1"/>
    <col min="12548" max="12548" width="1.625" style="251" customWidth="1"/>
    <col min="12549" max="12549" width="10" style="251" customWidth="1"/>
    <col min="12550" max="12560" width="11.25" style="251" customWidth="1"/>
    <col min="12561" max="12561" width="1.875" style="251" customWidth="1"/>
    <col min="12562" max="12800" width="9" style="251"/>
    <col min="12801" max="12801" width="2.875" style="251" customWidth="1"/>
    <col min="12802" max="12802" width="2.625" style="251" customWidth="1"/>
    <col min="12803" max="12803" width="8.625" style="251" customWidth="1"/>
    <col min="12804" max="12804" width="1.625" style="251" customWidth="1"/>
    <col min="12805" max="12805" width="10" style="251" customWidth="1"/>
    <col min="12806" max="12816" width="11.25" style="251" customWidth="1"/>
    <col min="12817" max="12817" width="1.875" style="251" customWidth="1"/>
    <col min="12818" max="13056" width="9" style="251"/>
    <col min="13057" max="13057" width="2.875" style="251" customWidth="1"/>
    <col min="13058" max="13058" width="2.625" style="251" customWidth="1"/>
    <col min="13059" max="13059" width="8.625" style="251" customWidth="1"/>
    <col min="13060" max="13060" width="1.625" style="251" customWidth="1"/>
    <col min="13061" max="13061" width="10" style="251" customWidth="1"/>
    <col min="13062" max="13072" width="11.25" style="251" customWidth="1"/>
    <col min="13073" max="13073" width="1.875" style="251" customWidth="1"/>
    <col min="13074" max="13312" width="9" style="251"/>
    <col min="13313" max="13313" width="2.875" style="251" customWidth="1"/>
    <col min="13314" max="13314" width="2.625" style="251" customWidth="1"/>
    <col min="13315" max="13315" width="8.625" style="251" customWidth="1"/>
    <col min="13316" max="13316" width="1.625" style="251" customWidth="1"/>
    <col min="13317" max="13317" width="10" style="251" customWidth="1"/>
    <col min="13318" max="13328" width="11.25" style="251" customWidth="1"/>
    <col min="13329" max="13329" width="1.875" style="251" customWidth="1"/>
    <col min="13330" max="13568" width="9" style="251"/>
    <col min="13569" max="13569" width="2.875" style="251" customWidth="1"/>
    <col min="13570" max="13570" width="2.625" style="251" customWidth="1"/>
    <col min="13571" max="13571" width="8.625" style="251" customWidth="1"/>
    <col min="13572" max="13572" width="1.625" style="251" customWidth="1"/>
    <col min="13573" max="13573" width="10" style="251" customWidth="1"/>
    <col min="13574" max="13584" width="11.25" style="251" customWidth="1"/>
    <col min="13585" max="13585" width="1.875" style="251" customWidth="1"/>
    <col min="13586" max="13824" width="9" style="251"/>
    <col min="13825" max="13825" width="2.875" style="251" customWidth="1"/>
    <col min="13826" max="13826" width="2.625" style="251" customWidth="1"/>
    <col min="13827" max="13827" width="8.625" style="251" customWidth="1"/>
    <col min="13828" max="13828" width="1.625" style="251" customWidth="1"/>
    <col min="13829" max="13829" width="10" style="251" customWidth="1"/>
    <col min="13830" max="13840" width="11.25" style="251" customWidth="1"/>
    <col min="13841" max="13841" width="1.875" style="251" customWidth="1"/>
    <col min="13842" max="14080" width="9" style="251"/>
    <col min="14081" max="14081" width="2.875" style="251" customWidth="1"/>
    <col min="14082" max="14082" width="2.625" style="251" customWidth="1"/>
    <col min="14083" max="14083" width="8.625" style="251" customWidth="1"/>
    <col min="14084" max="14084" width="1.625" style="251" customWidth="1"/>
    <col min="14085" max="14085" width="10" style="251" customWidth="1"/>
    <col min="14086" max="14096" width="11.25" style="251" customWidth="1"/>
    <col min="14097" max="14097" width="1.875" style="251" customWidth="1"/>
    <col min="14098" max="14336" width="9" style="251"/>
    <col min="14337" max="14337" width="2.875" style="251" customWidth="1"/>
    <col min="14338" max="14338" width="2.625" style="251" customWidth="1"/>
    <col min="14339" max="14339" width="8.625" style="251" customWidth="1"/>
    <col min="14340" max="14340" width="1.625" style="251" customWidth="1"/>
    <col min="14341" max="14341" width="10" style="251" customWidth="1"/>
    <col min="14342" max="14352" width="11.25" style="251" customWidth="1"/>
    <col min="14353" max="14353" width="1.875" style="251" customWidth="1"/>
    <col min="14354" max="14592" width="9" style="251"/>
    <col min="14593" max="14593" width="2.875" style="251" customWidth="1"/>
    <col min="14594" max="14594" width="2.625" style="251" customWidth="1"/>
    <col min="14595" max="14595" width="8.625" style="251" customWidth="1"/>
    <col min="14596" max="14596" width="1.625" style="251" customWidth="1"/>
    <col min="14597" max="14597" width="10" style="251" customWidth="1"/>
    <col min="14598" max="14608" width="11.25" style="251" customWidth="1"/>
    <col min="14609" max="14609" width="1.875" style="251" customWidth="1"/>
    <col min="14610" max="14848" width="9" style="251"/>
    <col min="14849" max="14849" width="2.875" style="251" customWidth="1"/>
    <col min="14850" max="14850" width="2.625" style="251" customWidth="1"/>
    <col min="14851" max="14851" width="8.625" style="251" customWidth="1"/>
    <col min="14852" max="14852" width="1.625" style="251" customWidth="1"/>
    <col min="14853" max="14853" width="10" style="251" customWidth="1"/>
    <col min="14854" max="14864" width="11.25" style="251" customWidth="1"/>
    <col min="14865" max="14865" width="1.875" style="251" customWidth="1"/>
    <col min="14866" max="15104" width="9" style="251"/>
    <col min="15105" max="15105" width="2.875" style="251" customWidth="1"/>
    <col min="15106" max="15106" width="2.625" style="251" customWidth="1"/>
    <col min="15107" max="15107" width="8.625" style="251" customWidth="1"/>
    <col min="15108" max="15108" width="1.625" style="251" customWidth="1"/>
    <col min="15109" max="15109" width="10" style="251" customWidth="1"/>
    <col min="15110" max="15120" width="11.25" style="251" customWidth="1"/>
    <col min="15121" max="15121" width="1.875" style="251" customWidth="1"/>
    <col min="15122" max="15360" width="9" style="251"/>
    <col min="15361" max="15361" width="2.875" style="251" customWidth="1"/>
    <col min="15362" max="15362" width="2.625" style="251" customWidth="1"/>
    <col min="15363" max="15363" width="8.625" style="251" customWidth="1"/>
    <col min="15364" max="15364" width="1.625" style="251" customWidth="1"/>
    <col min="15365" max="15365" width="10" style="251" customWidth="1"/>
    <col min="15366" max="15376" width="11.25" style="251" customWidth="1"/>
    <col min="15377" max="15377" width="1.875" style="251" customWidth="1"/>
    <col min="15378" max="15616" width="9" style="251"/>
    <col min="15617" max="15617" width="2.875" style="251" customWidth="1"/>
    <col min="15618" max="15618" width="2.625" style="251" customWidth="1"/>
    <col min="15619" max="15619" width="8.625" style="251" customWidth="1"/>
    <col min="15620" max="15620" width="1.625" style="251" customWidth="1"/>
    <col min="15621" max="15621" width="10" style="251" customWidth="1"/>
    <col min="15622" max="15632" width="11.25" style="251" customWidth="1"/>
    <col min="15633" max="15633" width="1.875" style="251" customWidth="1"/>
    <col min="15634" max="15872" width="9" style="251"/>
    <col min="15873" max="15873" width="2.875" style="251" customWidth="1"/>
    <col min="15874" max="15874" width="2.625" style="251" customWidth="1"/>
    <col min="15875" max="15875" width="8.625" style="251" customWidth="1"/>
    <col min="15876" max="15876" width="1.625" style="251" customWidth="1"/>
    <col min="15877" max="15877" width="10" style="251" customWidth="1"/>
    <col min="15878" max="15888" width="11.25" style="251" customWidth="1"/>
    <col min="15889" max="15889" width="1.875" style="251" customWidth="1"/>
    <col min="15890" max="16128" width="9" style="251"/>
    <col min="16129" max="16129" width="2.875" style="251" customWidth="1"/>
    <col min="16130" max="16130" width="2.625" style="251" customWidth="1"/>
    <col min="16131" max="16131" width="8.625" style="251" customWidth="1"/>
    <col min="16132" max="16132" width="1.625" style="251" customWidth="1"/>
    <col min="16133" max="16133" width="10" style="251" customWidth="1"/>
    <col min="16134" max="16144" width="11.25" style="251" customWidth="1"/>
    <col min="16145" max="16145" width="1.875" style="251" customWidth="1"/>
    <col min="16146" max="16384" width="9" style="251"/>
  </cols>
  <sheetData>
    <row r="1" spans="1:16" ht="15" customHeight="1">
      <c r="B1" s="96" t="s">
        <v>197</v>
      </c>
    </row>
    <row r="2" spans="1:16" ht="13.5" customHeight="1">
      <c r="B2" s="96"/>
      <c r="P2" s="251" t="s">
        <v>198</v>
      </c>
    </row>
    <row r="3" spans="1:16" s="252" customFormat="1" ht="21" customHeight="1">
      <c r="B3" s="432" t="s">
        <v>199</v>
      </c>
      <c r="C3" s="433"/>
      <c r="D3" s="253"/>
      <c r="E3" s="254"/>
      <c r="F3" s="445" t="s">
        <v>162</v>
      </c>
      <c r="G3" s="447" t="s">
        <v>63</v>
      </c>
      <c r="H3" s="449" t="s">
        <v>65</v>
      </c>
      <c r="I3" s="450"/>
      <c r="J3" s="426" t="s">
        <v>67</v>
      </c>
      <c r="K3" s="451" t="s">
        <v>200</v>
      </c>
      <c r="L3" s="452"/>
      <c r="M3" s="453"/>
      <c r="N3" s="426" t="s">
        <v>201</v>
      </c>
      <c r="O3" s="426" t="s">
        <v>72</v>
      </c>
      <c r="P3" s="428" t="s">
        <v>202</v>
      </c>
    </row>
    <row r="4" spans="1:16" s="252" customFormat="1" ht="21" customHeight="1">
      <c r="B4" s="434"/>
      <c r="C4" s="435"/>
      <c r="D4" s="255"/>
      <c r="E4" s="256"/>
      <c r="F4" s="446"/>
      <c r="G4" s="448"/>
      <c r="H4" s="257" t="s">
        <v>203</v>
      </c>
      <c r="I4" s="257" t="s">
        <v>204</v>
      </c>
      <c r="J4" s="427"/>
      <c r="K4" s="257" t="s">
        <v>205</v>
      </c>
      <c r="L4" s="257" t="s">
        <v>206</v>
      </c>
      <c r="M4" s="257" t="s">
        <v>207</v>
      </c>
      <c r="N4" s="427"/>
      <c r="O4" s="427"/>
      <c r="P4" s="429"/>
    </row>
    <row r="5" spans="1:16" ht="15" customHeight="1">
      <c r="A5" s="252"/>
      <c r="B5" s="258"/>
      <c r="C5" s="190"/>
      <c r="D5" s="259" t="s">
        <v>208</v>
      </c>
      <c r="E5" s="260"/>
      <c r="F5" s="261">
        <v>7562900</v>
      </c>
      <c r="G5" s="262">
        <v>0</v>
      </c>
      <c r="H5" s="263">
        <v>1681000</v>
      </c>
      <c r="I5" s="264">
        <v>171100</v>
      </c>
      <c r="J5" s="263">
        <v>587800</v>
      </c>
      <c r="K5" s="264">
        <v>774800</v>
      </c>
      <c r="L5" s="263">
        <v>148800</v>
      </c>
      <c r="M5" s="264">
        <v>815000</v>
      </c>
      <c r="N5" s="263">
        <v>245700</v>
      </c>
      <c r="O5" s="263">
        <v>3066600</v>
      </c>
      <c r="P5" s="265">
        <v>72100</v>
      </c>
    </row>
    <row r="6" spans="1:16" ht="15" customHeight="1">
      <c r="B6" s="258"/>
      <c r="C6" s="190" t="s">
        <v>170</v>
      </c>
      <c r="D6" s="266"/>
      <c r="E6" s="267" t="s">
        <v>209</v>
      </c>
      <c r="F6" s="268">
        <v>47420</v>
      </c>
      <c r="G6" s="269">
        <v>0</v>
      </c>
      <c r="H6" s="270">
        <v>1528</v>
      </c>
      <c r="I6" s="270">
        <v>51</v>
      </c>
      <c r="J6" s="270">
        <v>6856</v>
      </c>
      <c r="K6" s="270">
        <v>20207</v>
      </c>
      <c r="L6" s="270">
        <v>700</v>
      </c>
      <c r="M6" s="270">
        <v>16</v>
      </c>
      <c r="N6" s="270">
        <v>70</v>
      </c>
      <c r="O6" s="270">
        <v>17992</v>
      </c>
      <c r="P6" s="271">
        <v>0</v>
      </c>
    </row>
    <row r="7" spans="1:16" ht="15" customHeight="1">
      <c r="B7" s="258"/>
      <c r="C7" s="272"/>
      <c r="D7" s="259" t="s">
        <v>210</v>
      </c>
      <c r="E7" s="260"/>
      <c r="F7" s="273">
        <v>7562900</v>
      </c>
      <c r="G7" s="262">
        <v>0</v>
      </c>
      <c r="H7" s="263">
        <v>1681000</v>
      </c>
      <c r="I7" s="263">
        <v>171100</v>
      </c>
      <c r="J7" s="263">
        <v>587800</v>
      </c>
      <c r="K7" s="263">
        <v>774800</v>
      </c>
      <c r="L7" s="263">
        <v>148800</v>
      </c>
      <c r="M7" s="263">
        <v>815000</v>
      </c>
      <c r="N7" s="263">
        <v>245700</v>
      </c>
      <c r="O7" s="263">
        <v>3066600</v>
      </c>
      <c r="P7" s="274">
        <v>72100</v>
      </c>
    </row>
    <row r="8" spans="1:16" ht="15" customHeight="1" thickBot="1">
      <c r="B8" s="275" t="s">
        <v>211</v>
      </c>
      <c r="C8" s="276"/>
      <c r="D8" s="277"/>
      <c r="E8" s="278" t="s">
        <v>209</v>
      </c>
      <c r="F8" s="279">
        <v>47420</v>
      </c>
      <c r="G8" s="280">
        <v>0</v>
      </c>
      <c r="H8" s="281">
        <v>1528</v>
      </c>
      <c r="I8" s="281">
        <v>51</v>
      </c>
      <c r="J8" s="281">
        <v>6856</v>
      </c>
      <c r="K8" s="281">
        <v>20207</v>
      </c>
      <c r="L8" s="281">
        <v>700</v>
      </c>
      <c r="M8" s="281">
        <v>16</v>
      </c>
      <c r="N8" s="281">
        <v>70</v>
      </c>
      <c r="O8" s="281">
        <v>17992</v>
      </c>
      <c r="P8" s="282">
        <v>0</v>
      </c>
    </row>
    <row r="9" spans="1:16" ht="15" customHeight="1" thickTop="1">
      <c r="B9" s="258"/>
      <c r="C9" s="283"/>
      <c r="D9" s="259" t="s">
        <v>208</v>
      </c>
      <c r="E9" s="260"/>
      <c r="F9" s="284">
        <v>2130400</v>
      </c>
      <c r="G9" s="285">
        <v>28700</v>
      </c>
      <c r="H9" s="286">
        <v>82800</v>
      </c>
      <c r="I9" s="286">
        <v>323400</v>
      </c>
      <c r="J9" s="287">
        <v>0</v>
      </c>
      <c r="K9" s="286">
        <v>0</v>
      </c>
      <c r="L9" s="287">
        <v>0</v>
      </c>
      <c r="M9" s="286">
        <v>1165700</v>
      </c>
      <c r="N9" s="287">
        <v>96600</v>
      </c>
      <c r="O9" s="286">
        <v>432900</v>
      </c>
      <c r="P9" s="288">
        <v>300</v>
      </c>
    </row>
    <row r="10" spans="1:16" ht="15" customHeight="1">
      <c r="B10" s="258"/>
      <c r="C10" s="190" t="s">
        <v>212</v>
      </c>
      <c r="D10" s="266"/>
      <c r="E10" s="267" t="s">
        <v>209</v>
      </c>
      <c r="F10" s="268">
        <v>6009</v>
      </c>
      <c r="G10" s="269">
        <v>0</v>
      </c>
      <c r="H10" s="270">
        <v>65</v>
      </c>
      <c r="I10" s="270">
        <v>134</v>
      </c>
      <c r="J10" s="270">
        <v>0</v>
      </c>
      <c r="K10" s="270">
        <v>0</v>
      </c>
      <c r="L10" s="270">
        <v>0</v>
      </c>
      <c r="M10" s="270">
        <v>0</v>
      </c>
      <c r="N10" s="270">
        <v>0</v>
      </c>
      <c r="O10" s="270">
        <v>5810</v>
      </c>
      <c r="P10" s="271">
        <v>0</v>
      </c>
    </row>
    <row r="11" spans="1:16" ht="15" customHeight="1">
      <c r="B11" s="258"/>
      <c r="C11" s="283"/>
      <c r="D11" s="259" t="s">
        <v>208</v>
      </c>
      <c r="E11" s="260"/>
      <c r="F11" s="289">
        <v>979800</v>
      </c>
      <c r="G11" s="285">
        <v>37500</v>
      </c>
      <c r="H11" s="263">
        <v>41400</v>
      </c>
      <c r="I11" s="287">
        <v>214900</v>
      </c>
      <c r="J11" s="263">
        <v>0</v>
      </c>
      <c r="K11" s="263">
        <v>207100</v>
      </c>
      <c r="L11" s="263">
        <v>0</v>
      </c>
      <c r="M11" s="287">
        <v>0</v>
      </c>
      <c r="N11" s="263">
        <v>366400</v>
      </c>
      <c r="O11" s="263">
        <v>99900</v>
      </c>
      <c r="P11" s="288">
        <v>12600</v>
      </c>
    </row>
    <row r="12" spans="1:16" ht="15" customHeight="1">
      <c r="B12" s="258"/>
      <c r="C12" s="190" t="s">
        <v>173</v>
      </c>
      <c r="D12" s="266"/>
      <c r="E12" s="267" t="s">
        <v>209</v>
      </c>
      <c r="F12" s="290">
        <v>1354</v>
      </c>
      <c r="G12" s="269">
        <v>0</v>
      </c>
      <c r="H12" s="270">
        <v>47</v>
      </c>
      <c r="I12" s="270">
        <v>1297</v>
      </c>
      <c r="J12" s="270">
        <v>0</v>
      </c>
      <c r="K12" s="270">
        <v>0</v>
      </c>
      <c r="L12" s="270">
        <v>0</v>
      </c>
      <c r="M12" s="270">
        <v>0</v>
      </c>
      <c r="N12" s="270">
        <v>0</v>
      </c>
      <c r="O12" s="270">
        <v>10</v>
      </c>
      <c r="P12" s="271">
        <v>0</v>
      </c>
    </row>
    <row r="13" spans="1:16" ht="15" customHeight="1">
      <c r="B13" s="258"/>
      <c r="C13" s="283"/>
      <c r="D13" s="259" t="s">
        <v>208</v>
      </c>
      <c r="E13" s="260"/>
      <c r="F13" s="289">
        <v>850700</v>
      </c>
      <c r="G13" s="285">
        <v>58000</v>
      </c>
      <c r="H13" s="263">
        <v>18300</v>
      </c>
      <c r="I13" s="263">
        <v>18300</v>
      </c>
      <c r="J13" s="287">
        <v>0</v>
      </c>
      <c r="K13" s="263">
        <v>119300</v>
      </c>
      <c r="L13" s="263">
        <v>0</v>
      </c>
      <c r="M13" s="287">
        <v>11100</v>
      </c>
      <c r="N13" s="263">
        <v>263100</v>
      </c>
      <c r="O13" s="263">
        <v>362600</v>
      </c>
      <c r="P13" s="288">
        <v>0</v>
      </c>
    </row>
    <row r="14" spans="1:16" ht="15" customHeight="1">
      <c r="B14" s="258"/>
      <c r="C14" s="190" t="s">
        <v>174</v>
      </c>
      <c r="D14" s="266"/>
      <c r="E14" s="267" t="s">
        <v>209</v>
      </c>
      <c r="F14" s="290">
        <v>28</v>
      </c>
      <c r="G14" s="269">
        <v>0</v>
      </c>
      <c r="H14" s="270">
        <v>28</v>
      </c>
      <c r="I14" s="270">
        <v>0</v>
      </c>
      <c r="J14" s="270">
        <v>0</v>
      </c>
      <c r="K14" s="270">
        <v>0</v>
      </c>
      <c r="L14" s="270">
        <v>0</v>
      </c>
      <c r="M14" s="270">
        <v>0</v>
      </c>
      <c r="N14" s="270">
        <v>0</v>
      </c>
      <c r="O14" s="270">
        <v>0</v>
      </c>
      <c r="P14" s="271">
        <v>0</v>
      </c>
    </row>
    <row r="15" spans="1:16" ht="15" customHeight="1">
      <c r="B15" s="258"/>
      <c r="C15" s="283"/>
      <c r="D15" s="259" t="s">
        <v>208</v>
      </c>
      <c r="E15" s="260"/>
      <c r="F15" s="289">
        <v>1080800</v>
      </c>
      <c r="G15" s="285">
        <v>0</v>
      </c>
      <c r="H15" s="263">
        <v>171600</v>
      </c>
      <c r="I15" s="287">
        <v>5300</v>
      </c>
      <c r="J15" s="263">
        <v>0</v>
      </c>
      <c r="K15" s="263">
        <v>58900</v>
      </c>
      <c r="L15" s="287">
        <v>0</v>
      </c>
      <c r="M15" s="263">
        <v>703500</v>
      </c>
      <c r="N15" s="287">
        <v>35800</v>
      </c>
      <c r="O15" s="263">
        <v>0</v>
      </c>
      <c r="P15" s="288">
        <v>105700</v>
      </c>
    </row>
    <row r="16" spans="1:16" ht="15" customHeight="1">
      <c r="B16" s="258"/>
      <c r="C16" s="190" t="s">
        <v>175</v>
      </c>
      <c r="D16" s="266"/>
      <c r="E16" s="267" t="s">
        <v>209</v>
      </c>
      <c r="F16" s="290">
        <v>0</v>
      </c>
      <c r="G16" s="269">
        <v>0</v>
      </c>
      <c r="H16" s="270">
        <v>0</v>
      </c>
      <c r="I16" s="270">
        <v>0</v>
      </c>
      <c r="J16" s="270">
        <v>0</v>
      </c>
      <c r="K16" s="270">
        <v>0</v>
      </c>
      <c r="L16" s="270">
        <v>0</v>
      </c>
      <c r="M16" s="270">
        <v>0</v>
      </c>
      <c r="N16" s="270">
        <v>0</v>
      </c>
      <c r="O16" s="270">
        <v>0</v>
      </c>
      <c r="P16" s="271">
        <v>0</v>
      </c>
    </row>
    <row r="17" spans="2:16" ht="15" customHeight="1">
      <c r="B17" s="258"/>
      <c r="C17" s="272"/>
      <c r="D17" s="259" t="s">
        <v>210</v>
      </c>
      <c r="E17" s="260"/>
      <c r="F17" s="289">
        <v>5041700</v>
      </c>
      <c r="G17" s="291">
        <v>124200</v>
      </c>
      <c r="H17" s="292">
        <v>314100</v>
      </c>
      <c r="I17" s="292">
        <v>561900</v>
      </c>
      <c r="J17" s="292">
        <v>0</v>
      </c>
      <c r="K17" s="292">
        <v>385300</v>
      </c>
      <c r="L17" s="292">
        <v>0</v>
      </c>
      <c r="M17" s="292">
        <v>1880300</v>
      </c>
      <c r="N17" s="292">
        <v>761900</v>
      </c>
      <c r="O17" s="292">
        <v>895400</v>
      </c>
      <c r="P17" s="293">
        <v>118600</v>
      </c>
    </row>
    <row r="18" spans="2:16" ht="15" customHeight="1" thickBot="1">
      <c r="B18" s="430" t="s">
        <v>213</v>
      </c>
      <c r="C18" s="431"/>
      <c r="D18" s="277"/>
      <c r="E18" s="278" t="s">
        <v>209</v>
      </c>
      <c r="F18" s="279">
        <v>7391</v>
      </c>
      <c r="G18" s="280">
        <v>0</v>
      </c>
      <c r="H18" s="281">
        <v>140</v>
      </c>
      <c r="I18" s="281">
        <v>1431</v>
      </c>
      <c r="J18" s="281">
        <v>0</v>
      </c>
      <c r="K18" s="281">
        <v>0</v>
      </c>
      <c r="L18" s="281">
        <v>0</v>
      </c>
      <c r="M18" s="281">
        <v>0</v>
      </c>
      <c r="N18" s="281">
        <v>0</v>
      </c>
      <c r="O18" s="281">
        <v>5820</v>
      </c>
      <c r="P18" s="282">
        <v>0</v>
      </c>
    </row>
    <row r="19" spans="2:16" ht="15" customHeight="1" thickTop="1">
      <c r="B19" s="258"/>
      <c r="C19" s="190"/>
      <c r="D19" s="259" t="s">
        <v>208</v>
      </c>
      <c r="E19" s="260"/>
      <c r="F19" s="289">
        <v>2852100</v>
      </c>
      <c r="G19" s="285">
        <v>26900</v>
      </c>
      <c r="H19" s="286">
        <v>26800</v>
      </c>
      <c r="I19" s="287">
        <v>497500</v>
      </c>
      <c r="J19" s="286">
        <v>319300</v>
      </c>
      <c r="K19" s="287">
        <v>1135000</v>
      </c>
      <c r="L19" s="286">
        <v>0</v>
      </c>
      <c r="M19" s="287">
        <v>0</v>
      </c>
      <c r="N19" s="286">
        <v>66400</v>
      </c>
      <c r="O19" s="286">
        <v>404500</v>
      </c>
      <c r="P19" s="288">
        <v>375700</v>
      </c>
    </row>
    <row r="20" spans="2:16" ht="15" customHeight="1">
      <c r="B20" s="258"/>
      <c r="C20" s="190" t="s">
        <v>177</v>
      </c>
      <c r="D20" s="266"/>
      <c r="E20" s="267" t="s">
        <v>209</v>
      </c>
      <c r="F20" s="290">
        <v>1815</v>
      </c>
      <c r="G20" s="269">
        <v>428</v>
      </c>
      <c r="H20" s="270">
        <v>8</v>
      </c>
      <c r="I20" s="270">
        <v>957</v>
      </c>
      <c r="J20" s="270">
        <v>13</v>
      </c>
      <c r="K20" s="270">
        <v>141</v>
      </c>
      <c r="L20" s="270">
        <v>0</v>
      </c>
      <c r="M20" s="270">
        <v>0</v>
      </c>
      <c r="N20" s="270">
        <v>100</v>
      </c>
      <c r="O20" s="270">
        <v>139</v>
      </c>
      <c r="P20" s="271">
        <v>29</v>
      </c>
    </row>
    <row r="21" spans="2:16" ht="15" customHeight="1">
      <c r="B21" s="258"/>
      <c r="C21" s="283"/>
      <c r="D21" s="259" t="s">
        <v>208</v>
      </c>
      <c r="E21" s="260"/>
      <c r="F21" s="289">
        <v>495300</v>
      </c>
      <c r="G21" s="285">
        <v>0</v>
      </c>
      <c r="H21" s="263">
        <v>37900</v>
      </c>
      <c r="I21" s="263">
        <v>0</v>
      </c>
      <c r="J21" s="287">
        <v>106600</v>
      </c>
      <c r="K21" s="263">
        <v>77900</v>
      </c>
      <c r="L21" s="287">
        <v>0</v>
      </c>
      <c r="M21" s="263">
        <v>28200</v>
      </c>
      <c r="N21" s="287">
        <v>243700</v>
      </c>
      <c r="O21" s="263">
        <v>0</v>
      </c>
      <c r="P21" s="288">
        <v>1000</v>
      </c>
    </row>
    <row r="22" spans="2:16" ht="15" customHeight="1">
      <c r="B22" s="258"/>
      <c r="C22" s="190" t="s">
        <v>178</v>
      </c>
      <c r="D22" s="266"/>
      <c r="E22" s="294" t="s">
        <v>209</v>
      </c>
      <c r="F22" s="295">
        <v>0</v>
      </c>
      <c r="G22" s="269">
        <v>0</v>
      </c>
      <c r="H22" s="270">
        <v>0</v>
      </c>
      <c r="I22" s="270">
        <v>0</v>
      </c>
      <c r="J22" s="270">
        <v>0</v>
      </c>
      <c r="K22" s="270">
        <v>0</v>
      </c>
      <c r="L22" s="270">
        <v>0</v>
      </c>
      <c r="M22" s="270">
        <v>0</v>
      </c>
      <c r="N22" s="270">
        <v>0</v>
      </c>
      <c r="O22" s="270">
        <v>0</v>
      </c>
      <c r="P22" s="271">
        <v>0</v>
      </c>
    </row>
    <row r="23" spans="2:16" ht="15" customHeight="1">
      <c r="B23" s="258"/>
      <c r="C23" s="272"/>
      <c r="D23" s="259" t="s">
        <v>208</v>
      </c>
      <c r="E23" s="260"/>
      <c r="F23" s="289">
        <v>3347400</v>
      </c>
      <c r="G23" s="291">
        <v>26900</v>
      </c>
      <c r="H23" s="292">
        <v>64700</v>
      </c>
      <c r="I23" s="292">
        <v>497500</v>
      </c>
      <c r="J23" s="292">
        <v>425900</v>
      </c>
      <c r="K23" s="292">
        <v>1212900</v>
      </c>
      <c r="L23" s="292">
        <v>0</v>
      </c>
      <c r="M23" s="292">
        <v>28200</v>
      </c>
      <c r="N23" s="292">
        <v>310100</v>
      </c>
      <c r="O23" s="292">
        <v>404500</v>
      </c>
      <c r="P23" s="293">
        <v>376700</v>
      </c>
    </row>
    <row r="24" spans="2:16" ht="15" customHeight="1" thickBot="1">
      <c r="B24" s="275" t="s">
        <v>214</v>
      </c>
      <c r="C24" s="276"/>
      <c r="D24" s="277"/>
      <c r="E24" s="278" t="s">
        <v>209</v>
      </c>
      <c r="F24" s="279">
        <v>1815</v>
      </c>
      <c r="G24" s="280">
        <v>428</v>
      </c>
      <c r="H24" s="281">
        <v>8</v>
      </c>
      <c r="I24" s="281">
        <v>957</v>
      </c>
      <c r="J24" s="281">
        <v>13</v>
      </c>
      <c r="K24" s="281">
        <v>141</v>
      </c>
      <c r="L24" s="281">
        <v>0</v>
      </c>
      <c r="M24" s="281">
        <v>0</v>
      </c>
      <c r="N24" s="281">
        <v>100</v>
      </c>
      <c r="O24" s="281">
        <v>139</v>
      </c>
      <c r="P24" s="282">
        <v>29</v>
      </c>
    </row>
    <row r="25" spans="2:16" ht="13.5" customHeight="1" thickTop="1">
      <c r="B25" s="258"/>
      <c r="C25" s="283"/>
      <c r="D25" s="259" t="s">
        <v>208</v>
      </c>
      <c r="E25" s="260"/>
      <c r="F25" s="289">
        <v>3893700</v>
      </c>
      <c r="G25" s="285">
        <v>36200</v>
      </c>
      <c r="H25" s="286">
        <v>1113200</v>
      </c>
      <c r="I25" s="286">
        <v>112300</v>
      </c>
      <c r="J25" s="287">
        <v>0</v>
      </c>
      <c r="K25" s="286">
        <v>0</v>
      </c>
      <c r="L25" s="287">
        <v>0</v>
      </c>
      <c r="M25" s="286">
        <v>0</v>
      </c>
      <c r="N25" s="287">
        <v>2465000</v>
      </c>
      <c r="O25" s="286">
        <v>118000</v>
      </c>
      <c r="P25" s="288">
        <v>49000</v>
      </c>
    </row>
    <row r="26" spans="2:16" ht="13.5" customHeight="1">
      <c r="B26" s="258"/>
      <c r="C26" s="190" t="s">
        <v>180</v>
      </c>
      <c r="D26" s="266"/>
      <c r="E26" s="267" t="s">
        <v>209</v>
      </c>
      <c r="F26" s="290">
        <v>1804</v>
      </c>
      <c r="G26" s="269">
        <v>126</v>
      </c>
      <c r="H26" s="270">
        <v>1013</v>
      </c>
      <c r="I26" s="270">
        <v>265</v>
      </c>
      <c r="J26" s="270">
        <v>0</v>
      </c>
      <c r="K26" s="270">
        <v>0</v>
      </c>
      <c r="L26" s="270">
        <v>0</v>
      </c>
      <c r="M26" s="270">
        <v>0</v>
      </c>
      <c r="N26" s="270">
        <v>0</v>
      </c>
      <c r="O26" s="270">
        <v>400</v>
      </c>
      <c r="P26" s="271">
        <v>0</v>
      </c>
    </row>
    <row r="27" spans="2:16" ht="13.5" customHeight="1">
      <c r="B27" s="258"/>
      <c r="C27" s="283"/>
      <c r="D27" s="259" t="s">
        <v>210</v>
      </c>
      <c r="E27" s="260"/>
      <c r="F27" s="289">
        <v>2049200</v>
      </c>
      <c r="G27" s="285">
        <v>18000</v>
      </c>
      <c r="H27" s="263">
        <v>492800</v>
      </c>
      <c r="I27" s="287">
        <v>29300</v>
      </c>
      <c r="J27" s="263">
        <v>141500</v>
      </c>
      <c r="K27" s="287">
        <v>92600</v>
      </c>
      <c r="L27" s="263">
        <v>0</v>
      </c>
      <c r="M27" s="287">
        <v>38000</v>
      </c>
      <c r="N27" s="263">
        <v>167200</v>
      </c>
      <c r="O27" s="263">
        <v>1069800</v>
      </c>
      <c r="P27" s="288">
        <v>0</v>
      </c>
    </row>
    <row r="28" spans="2:16" ht="13.5" customHeight="1">
      <c r="B28" s="258"/>
      <c r="C28" s="190" t="s">
        <v>215</v>
      </c>
      <c r="D28" s="266"/>
      <c r="E28" s="267" t="s">
        <v>209</v>
      </c>
      <c r="F28" s="290">
        <v>4310</v>
      </c>
      <c r="G28" s="269">
        <v>0</v>
      </c>
      <c r="H28" s="270">
        <v>60</v>
      </c>
      <c r="I28" s="270">
        <v>10</v>
      </c>
      <c r="J28" s="270">
        <v>0</v>
      </c>
      <c r="K28" s="270">
        <v>2934</v>
      </c>
      <c r="L28" s="270">
        <v>0</v>
      </c>
      <c r="M28" s="270">
        <v>0</v>
      </c>
      <c r="N28" s="270">
        <v>0</v>
      </c>
      <c r="O28" s="270">
        <v>1306</v>
      </c>
      <c r="P28" s="271">
        <v>0</v>
      </c>
    </row>
    <row r="29" spans="2:16" ht="13.5" customHeight="1">
      <c r="B29" s="258"/>
      <c r="C29" s="283"/>
      <c r="D29" s="259" t="s">
        <v>208</v>
      </c>
      <c r="E29" s="260"/>
      <c r="F29" s="289">
        <v>402800</v>
      </c>
      <c r="G29" s="285">
        <v>8200</v>
      </c>
      <c r="H29" s="263">
        <v>1700</v>
      </c>
      <c r="I29" s="263">
        <v>29600</v>
      </c>
      <c r="J29" s="287">
        <v>0</v>
      </c>
      <c r="K29" s="263">
        <v>154300</v>
      </c>
      <c r="L29" s="287">
        <v>0</v>
      </c>
      <c r="M29" s="263">
        <v>164900</v>
      </c>
      <c r="N29" s="287">
        <v>9200</v>
      </c>
      <c r="O29" s="263">
        <v>14600</v>
      </c>
      <c r="P29" s="288">
        <v>20300</v>
      </c>
    </row>
    <row r="30" spans="2:16" ht="13.5" customHeight="1">
      <c r="B30" s="258"/>
      <c r="C30" s="190" t="s">
        <v>182</v>
      </c>
      <c r="D30" s="266"/>
      <c r="E30" s="267" t="s">
        <v>209</v>
      </c>
      <c r="F30" s="290">
        <v>55</v>
      </c>
      <c r="G30" s="269">
        <v>2</v>
      </c>
      <c r="H30" s="270">
        <v>0</v>
      </c>
      <c r="I30" s="270">
        <v>53</v>
      </c>
      <c r="J30" s="270">
        <v>0</v>
      </c>
      <c r="K30" s="270">
        <v>0</v>
      </c>
      <c r="L30" s="270">
        <v>0</v>
      </c>
      <c r="M30" s="270">
        <v>0</v>
      </c>
      <c r="N30" s="270">
        <v>0</v>
      </c>
      <c r="O30" s="270">
        <v>0</v>
      </c>
      <c r="P30" s="271">
        <v>0</v>
      </c>
    </row>
    <row r="31" spans="2:16" ht="13.5" customHeight="1">
      <c r="B31" s="258"/>
      <c r="C31" s="283"/>
      <c r="D31" s="259" t="s">
        <v>208</v>
      </c>
      <c r="E31" s="260"/>
      <c r="F31" s="289">
        <v>1222500</v>
      </c>
      <c r="G31" s="285">
        <v>0</v>
      </c>
      <c r="H31" s="263">
        <v>18400</v>
      </c>
      <c r="I31" s="287">
        <v>0</v>
      </c>
      <c r="J31" s="263">
        <v>89000</v>
      </c>
      <c r="K31" s="287">
        <v>36700</v>
      </c>
      <c r="L31" s="263">
        <v>0</v>
      </c>
      <c r="M31" s="287">
        <v>88300</v>
      </c>
      <c r="N31" s="263">
        <v>0</v>
      </c>
      <c r="O31" s="263">
        <v>990100</v>
      </c>
      <c r="P31" s="288">
        <v>0</v>
      </c>
    </row>
    <row r="32" spans="2:16" ht="13.5" customHeight="1">
      <c r="B32" s="258"/>
      <c r="C32" s="190" t="s">
        <v>183</v>
      </c>
      <c r="D32" s="266"/>
      <c r="E32" s="267" t="s">
        <v>209</v>
      </c>
      <c r="F32" s="290">
        <v>1058</v>
      </c>
      <c r="G32" s="269">
        <v>0</v>
      </c>
      <c r="H32" s="270">
        <v>10</v>
      </c>
      <c r="I32" s="270">
        <v>0</v>
      </c>
      <c r="J32" s="270">
        <v>0</v>
      </c>
      <c r="K32" s="270">
        <v>0</v>
      </c>
      <c r="L32" s="270">
        <v>0</v>
      </c>
      <c r="M32" s="270">
        <v>93</v>
      </c>
      <c r="N32" s="270">
        <v>0</v>
      </c>
      <c r="O32" s="270">
        <v>955</v>
      </c>
      <c r="P32" s="271">
        <v>0</v>
      </c>
    </row>
    <row r="33" spans="2:16" ht="13.5" customHeight="1">
      <c r="B33" s="258"/>
      <c r="C33" s="272"/>
      <c r="D33" s="259" t="s">
        <v>208</v>
      </c>
      <c r="E33" s="260"/>
      <c r="F33" s="289">
        <v>7568200</v>
      </c>
      <c r="G33" s="291">
        <v>62400</v>
      </c>
      <c r="H33" s="292">
        <v>1626100</v>
      </c>
      <c r="I33" s="292">
        <v>171200</v>
      </c>
      <c r="J33" s="292">
        <v>230500</v>
      </c>
      <c r="K33" s="292">
        <v>283600</v>
      </c>
      <c r="L33" s="292">
        <v>0</v>
      </c>
      <c r="M33" s="292">
        <v>291200</v>
      </c>
      <c r="N33" s="292">
        <v>2641400</v>
      </c>
      <c r="O33" s="292">
        <v>2192500</v>
      </c>
      <c r="P33" s="293">
        <v>69300</v>
      </c>
    </row>
    <row r="34" spans="2:16" ht="13.5" customHeight="1" thickBot="1">
      <c r="B34" s="275" t="s">
        <v>216</v>
      </c>
      <c r="C34" s="276"/>
      <c r="D34" s="277"/>
      <c r="E34" s="278" t="s">
        <v>209</v>
      </c>
      <c r="F34" s="279">
        <v>7227</v>
      </c>
      <c r="G34" s="280">
        <v>128</v>
      </c>
      <c r="H34" s="281">
        <v>1083</v>
      </c>
      <c r="I34" s="281">
        <v>328</v>
      </c>
      <c r="J34" s="281">
        <v>0</v>
      </c>
      <c r="K34" s="281">
        <v>2934</v>
      </c>
      <c r="L34" s="281">
        <v>0</v>
      </c>
      <c r="M34" s="281">
        <v>93</v>
      </c>
      <c r="N34" s="281">
        <v>0</v>
      </c>
      <c r="O34" s="281">
        <v>2661</v>
      </c>
      <c r="P34" s="282">
        <v>0</v>
      </c>
    </row>
    <row r="35" spans="2:16" ht="72.75" customHeight="1" thickTop="1">
      <c r="B35" s="96"/>
      <c r="F35" s="296"/>
      <c r="G35" s="296"/>
      <c r="H35" s="296"/>
      <c r="I35" s="296"/>
      <c r="J35" s="296"/>
      <c r="K35" s="296"/>
      <c r="L35" s="296"/>
      <c r="M35" s="296"/>
      <c r="N35" s="296"/>
      <c r="O35" s="296"/>
      <c r="P35" s="297" t="s">
        <v>149</v>
      </c>
    </row>
    <row r="36" spans="2:16" s="252" customFormat="1" ht="21" customHeight="1">
      <c r="B36" s="432" t="s">
        <v>199</v>
      </c>
      <c r="C36" s="433"/>
      <c r="D36" s="253"/>
      <c r="E36" s="254"/>
      <c r="F36" s="436" t="s">
        <v>162</v>
      </c>
      <c r="G36" s="438" t="s">
        <v>217</v>
      </c>
      <c r="H36" s="440" t="s">
        <v>218</v>
      </c>
      <c r="I36" s="441"/>
      <c r="J36" s="422" t="s">
        <v>219</v>
      </c>
      <c r="K36" s="442" t="s">
        <v>220</v>
      </c>
      <c r="L36" s="443"/>
      <c r="M36" s="444"/>
      <c r="N36" s="422" t="s">
        <v>221</v>
      </c>
      <c r="O36" s="422" t="s">
        <v>222</v>
      </c>
      <c r="P36" s="424" t="s">
        <v>223</v>
      </c>
    </row>
    <row r="37" spans="2:16" s="252" customFormat="1" ht="21" customHeight="1">
      <c r="B37" s="434"/>
      <c r="C37" s="435"/>
      <c r="D37" s="255"/>
      <c r="E37" s="256"/>
      <c r="F37" s="437"/>
      <c r="G37" s="439"/>
      <c r="H37" s="298" t="s">
        <v>224</v>
      </c>
      <c r="I37" s="298" t="s">
        <v>225</v>
      </c>
      <c r="J37" s="423"/>
      <c r="K37" s="298" t="s">
        <v>226</v>
      </c>
      <c r="L37" s="298" t="s">
        <v>227</v>
      </c>
      <c r="M37" s="298" t="s">
        <v>228</v>
      </c>
      <c r="N37" s="423"/>
      <c r="O37" s="423"/>
      <c r="P37" s="425"/>
    </row>
    <row r="38" spans="2:16" ht="13.5" customHeight="1">
      <c r="B38" s="258"/>
      <c r="C38" s="283"/>
      <c r="D38" s="259" t="s">
        <v>208</v>
      </c>
      <c r="E38" s="260"/>
      <c r="F38" s="289">
        <v>1454600</v>
      </c>
      <c r="G38" s="262">
        <v>0</v>
      </c>
      <c r="H38" s="263">
        <v>632500</v>
      </c>
      <c r="I38" s="263">
        <v>1600</v>
      </c>
      <c r="J38" s="264">
        <v>0</v>
      </c>
      <c r="K38" s="263">
        <v>52100</v>
      </c>
      <c r="L38" s="264">
        <v>27500</v>
      </c>
      <c r="M38" s="263">
        <v>0</v>
      </c>
      <c r="N38" s="264">
        <v>252100</v>
      </c>
      <c r="O38" s="263">
        <v>466200</v>
      </c>
      <c r="P38" s="274">
        <v>22600</v>
      </c>
    </row>
    <row r="39" spans="2:16" ht="13.5" customHeight="1">
      <c r="B39" s="258"/>
      <c r="C39" s="190" t="s">
        <v>185</v>
      </c>
      <c r="D39" s="266"/>
      <c r="E39" s="267" t="s">
        <v>209</v>
      </c>
      <c r="F39" s="290">
        <v>16529</v>
      </c>
      <c r="G39" s="269">
        <v>0</v>
      </c>
      <c r="H39" s="270">
        <v>7453</v>
      </c>
      <c r="I39" s="270">
        <v>3</v>
      </c>
      <c r="J39" s="270">
        <v>0</v>
      </c>
      <c r="K39" s="270">
        <v>0</v>
      </c>
      <c r="L39" s="270">
        <v>0</v>
      </c>
      <c r="M39" s="270">
        <v>0</v>
      </c>
      <c r="N39" s="270">
        <v>2626</v>
      </c>
      <c r="O39" s="270">
        <v>6447</v>
      </c>
      <c r="P39" s="271">
        <v>0</v>
      </c>
    </row>
    <row r="40" spans="2:16" ht="13.5" customHeight="1">
      <c r="B40" s="258"/>
      <c r="C40" s="283"/>
      <c r="D40" s="259" t="s">
        <v>208</v>
      </c>
      <c r="E40" s="260"/>
      <c r="F40" s="289">
        <v>236000</v>
      </c>
      <c r="G40" s="285">
        <v>0</v>
      </c>
      <c r="H40" s="263">
        <v>60900</v>
      </c>
      <c r="I40" s="287">
        <v>41000</v>
      </c>
      <c r="J40" s="263">
        <v>0</v>
      </c>
      <c r="K40" s="263">
        <v>0</v>
      </c>
      <c r="L40" s="287">
        <v>0</v>
      </c>
      <c r="M40" s="263">
        <v>0</v>
      </c>
      <c r="N40" s="263">
        <v>11000</v>
      </c>
      <c r="O40" s="263">
        <v>123100</v>
      </c>
      <c r="P40" s="299">
        <v>0</v>
      </c>
    </row>
    <row r="41" spans="2:16" ht="13.5" customHeight="1">
      <c r="B41" s="258"/>
      <c r="C41" s="190" t="s">
        <v>229</v>
      </c>
      <c r="D41" s="266"/>
      <c r="E41" s="267" t="s">
        <v>209</v>
      </c>
      <c r="F41" s="290">
        <v>133</v>
      </c>
      <c r="G41" s="269">
        <v>0</v>
      </c>
      <c r="H41" s="270">
        <v>0</v>
      </c>
      <c r="I41" s="270">
        <v>3</v>
      </c>
      <c r="J41" s="270">
        <v>0</v>
      </c>
      <c r="K41" s="270">
        <v>0</v>
      </c>
      <c r="L41" s="270">
        <v>0</v>
      </c>
      <c r="M41" s="270">
        <v>0</v>
      </c>
      <c r="N41" s="270">
        <v>0</v>
      </c>
      <c r="O41" s="270">
        <v>130</v>
      </c>
      <c r="P41" s="271">
        <v>0</v>
      </c>
    </row>
    <row r="42" spans="2:16" ht="13.5" customHeight="1">
      <c r="B42" s="258"/>
      <c r="C42" s="283"/>
      <c r="D42" s="259" t="s">
        <v>208</v>
      </c>
      <c r="E42" s="260"/>
      <c r="F42" s="289">
        <v>39900</v>
      </c>
      <c r="G42" s="285">
        <v>0</v>
      </c>
      <c r="H42" s="263">
        <v>300</v>
      </c>
      <c r="I42" s="263">
        <v>39600</v>
      </c>
      <c r="J42" s="287">
        <v>0</v>
      </c>
      <c r="K42" s="263">
        <v>0</v>
      </c>
      <c r="L42" s="287">
        <v>0</v>
      </c>
      <c r="M42" s="263">
        <v>0</v>
      </c>
      <c r="N42" s="287">
        <v>0</v>
      </c>
      <c r="O42" s="263">
        <v>0</v>
      </c>
      <c r="P42" s="299">
        <v>0</v>
      </c>
    </row>
    <row r="43" spans="2:16" ht="13.5" customHeight="1">
      <c r="B43" s="258"/>
      <c r="C43" s="190" t="s">
        <v>188</v>
      </c>
      <c r="D43" s="266"/>
      <c r="E43" s="267" t="s">
        <v>209</v>
      </c>
      <c r="F43" s="268">
        <v>325</v>
      </c>
      <c r="G43" s="269">
        <v>0</v>
      </c>
      <c r="H43" s="270">
        <v>0</v>
      </c>
      <c r="I43" s="270">
        <v>325</v>
      </c>
      <c r="J43" s="270">
        <v>0</v>
      </c>
      <c r="K43" s="270">
        <v>0</v>
      </c>
      <c r="L43" s="270">
        <v>0</v>
      </c>
      <c r="M43" s="270">
        <v>0</v>
      </c>
      <c r="N43" s="270">
        <v>0</v>
      </c>
      <c r="O43" s="270">
        <v>0</v>
      </c>
      <c r="P43" s="271">
        <v>0</v>
      </c>
    </row>
    <row r="44" spans="2:16" ht="13.5" customHeight="1">
      <c r="B44" s="258"/>
      <c r="C44" s="283"/>
      <c r="D44" s="259" t="s">
        <v>208</v>
      </c>
      <c r="E44" s="260"/>
      <c r="F44" s="289">
        <v>440500</v>
      </c>
      <c r="G44" s="285">
        <v>0</v>
      </c>
      <c r="H44" s="263">
        <v>33200</v>
      </c>
      <c r="I44" s="287">
        <v>4600</v>
      </c>
      <c r="J44" s="263">
        <v>0</v>
      </c>
      <c r="K44" s="287">
        <v>0</v>
      </c>
      <c r="L44" s="263">
        <v>0</v>
      </c>
      <c r="M44" s="287">
        <v>0</v>
      </c>
      <c r="N44" s="263">
        <v>0</v>
      </c>
      <c r="O44" s="263">
        <v>402700</v>
      </c>
      <c r="P44" s="299">
        <v>0</v>
      </c>
    </row>
    <row r="45" spans="2:16" ht="13.5" customHeight="1">
      <c r="B45" s="258"/>
      <c r="C45" s="190" t="s">
        <v>189</v>
      </c>
      <c r="D45" s="266"/>
      <c r="E45" s="267" t="s">
        <v>209</v>
      </c>
      <c r="F45" s="290">
        <v>135</v>
      </c>
      <c r="G45" s="269">
        <v>0</v>
      </c>
      <c r="H45" s="270">
        <v>0</v>
      </c>
      <c r="I45" s="270">
        <v>0</v>
      </c>
      <c r="J45" s="270">
        <v>0</v>
      </c>
      <c r="K45" s="270">
        <v>0</v>
      </c>
      <c r="L45" s="270">
        <v>0</v>
      </c>
      <c r="M45" s="270">
        <v>0</v>
      </c>
      <c r="N45" s="270">
        <v>0</v>
      </c>
      <c r="O45" s="270">
        <v>135</v>
      </c>
      <c r="P45" s="271">
        <v>0</v>
      </c>
    </row>
    <row r="46" spans="2:16" ht="13.5" customHeight="1">
      <c r="B46" s="258"/>
      <c r="C46" s="283"/>
      <c r="D46" s="259" t="s">
        <v>208</v>
      </c>
      <c r="E46" s="260"/>
      <c r="F46" s="289">
        <v>1668700</v>
      </c>
      <c r="G46" s="285">
        <v>32100</v>
      </c>
      <c r="H46" s="263">
        <v>1612100</v>
      </c>
      <c r="I46" s="263">
        <v>13000</v>
      </c>
      <c r="J46" s="287">
        <v>0</v>
      </c>
      <c r="K46" s="263">
        <v>11500</v>
      </c>
      <c r="L46" s="287">
        <v>0</v>
      </c>
      <c r="M46" s="263">
        <v>0</v>
      </c>
      <c r="N46" s="287">
        <v>0</v>
      </c>
      <c r="O46" s="263">
        <v>0</v>
      </c>
      <c r="P46" s="299">
        <v>0</v>
      </c>
    </row>
    <row r="47" spans="2:16" ht="13.5" customHeight="1">
      <c r="B47" s="258"/>
      <c r="C47" s="190" t="s">
        <v>190</v>
      </c>
      <c r="D47" s="266"/>
      <c r="E47" s="267" t="s">
        <v>209</v>
      </c>
      <c r="F47" s="290">
        <v>0</v>
      </c>
      <c r="G47" s="269">
        <v>0</v>
      </c>
      <c r="H47" s="270">
        <v>0</v>
      </c>
      <c r="I47" s="270">
        <v>0</v>
      </c>
      <c r="J47" s="270">
        <v>0</v>
      </c>
      <c r="K47" s="270">
        <v>0</v>
      </c>
      <c r="L47" s="270">
        <v>0</v>
      </c>
      <c r="M47" s="270">
        <v>0</v>
      </c>
      <c r="N47" s="270">
        <v>0</v>
      </c>
      <c r="O47" s="270">
        <v>0</v>
      </c>
      <c r="P47" s="271">
        <v>0</v>
      </c>
    </row>
    <row r="48" spans="2:16" ht="13.5" customHeight="1">
      <c r="B48" s="258"/>
      <c r="C48" s="272"/>
      <c r="D48" s="259" t="s">
        <v>208</v>
      </c>
      <c r="E48" s="260"/>
      <c r="F48" s="289">
        <v>3839700</v>
      </c>
      <c r="G48" s="291">
        <v>32100</v>
      </c>
      <c r="H48" s="292">
        <v>2339000</v>
      </c>
      <c r="I48" s="292">
        <v>99800</v>
      </c>
      <c r="J48" s="292">
        <v>0</v>
      </c>
      <c r="K48" s="292">
        <v>63600</v>
      </c>
      <c r="L48" s="292">
        <v>27500</v>
      </c>
      <c r="M48" s="292">
        <v>0</v>
      </c>
      <c r="N48" s="292">
        <v>263100</v>
      </c>
      <c r="O48" s="292">
        <v>992000</v>
      </c>
      <c r="P48" s="293">
        <v>22600</v>
      </c>
    </row>
    <row r="49" spans="2:21" ht="13.5" customHeight="1" thickBot="1">
      <c r="B49" s="275" t="s">
        <v>230</v>
      </c>
      <c r="C49" s="276"/>
      <c r="D49" s="277"/>
      <c r="E49" s="278" t="s">
        <v>209</v>
      </c>
      <c r="F49" s="279">
        <v>17122</v>
      </c>
      <c r="G49" s="280">
        <v>0</v>
      </c>
      <c r="H49" s="281">
        <v>7453</v>
      </c>
      <c r="I49" s="281">
        <v>331</v>
      </c>
      <c r="J49" s="281">
        <v>0</v>
      </c>
      <c r="K49" s="281">
        <v>0</v>
      </c>
      <c r="L49" s="281">
        <v>0</v>
      </c>
      <c r="M49" s="281">
        <v>0</v>
      </c>
      <c r="N49" s="281">
        <v>2626</v>
      </c>
      <c r="O49" s="281">
        <v>6712</v>
      </c>
      <c r="P49" s="282">
        <v>0</v>
      </c>
    </row>
    <row r="50" spans="2:21" ht="13.5" customHeight="1" thickTop="1">
      <c r="B50" s="258"/>
      <c r="C50" s="283"/>
      <c r="D50" s="259" t="s">
        <v>208</v>
      </c>
      <c r="E50" s="260"/>
      <c r="F50" s="289">
        <v>4536300</v>
      </c>
      <c r="G50" s="285">
        <v>208400</v>
      </c>
      <c r="H50" s="286">
        <v>363900</v>
      </c>
      <c r="I50" s="287">
        <v>325100</v>
      </c>
      <c r="J50" s="286">
        <v>203000</v>
      </c>
      <c r="K50" s="287">
        <v>523200</v>
      </c>
      <c r="L50" s="286">
        <v>11600</v>
      </c>
      <c r="M50" s="287">
        <v>260800</v>
      </c>
      <c r="N50" s="286">
        <v>1614100</v>
      </c>
      <c r="O50" s="286">
        <v>1026200</v>
      </c>
      <c r="P50" s="299">
        <v>0</v>
      </c>
    </row>
    <row r="51" spans="2:21" ht="13.5" customHeight="1">
      <c r="B51" s="258"/>
      <c r="C51" s="190" t="s">
        <v>231</v>
      </c>
      <c r="D51" s="266"/>
      <c r="E51" s="267" t="s">
        <v>209</v>
      </c>
      <c r="F51" s="290">
        <v>5948</v>
      </c>
      <c r="G51" s="269">
        <v>19</v>
      </c>
      <c r="H51" s="270">
        <v>35</v>
      </c>
      <c r="I51" s="270">
        <v>704</v>
      </c>
      <c r="J51" s="270">
        <v>2818</v>
      </c>
      <c r="K51" s="270">
        <v>1662</v>
      </c>
      <c r="L51" s="270">
        <v>0</v>
      </c>
      <c r="M51" s="270">
        <v>0</v>
      </c>
      <c r="N51" s="270">
        <v>21</v>
      </c>
      <c r="O51" s="270">
        <v>689</v>
      </c>
      <c r="P51" s="271">
        <v>0</v>
      </c>
    </row>
    <row r="52" spans="2:21" ht="13.5" customHeight="1">
      <c r="B52" s="258"/>
      <c r="C52" s="283"/>
      <c r="D52" s="259" t="s">
        <v>210</v>
      </c>
      <c r="E52" s="260"/>
      <c r="F52" s="289">
        <v>1483000</v>
      </c>
      <c r="G52" s="285">
        <v>261300</v>
      </c>
      <c r="H52" s="263">
        <v>48900</v>
      </c>
      <c r="I52" s="263">
        <v>38700</v>
      </c>
      <c r="J52" s="287">
        <v>13800</v>
      </c>
      <c r="K52" s="263">
        <v>169700</v>
      </c>
      <c r="L52" s="287">
        <v>0</v>
      </c>
      <c r="M52" s="263">
        <v>0</v>
      </c>
      <c r="N52" s="287">
        <v>258400</v>
      </c>
      <c r="O52" s="263">
        <v>692200</v>
      </c>
      <c r="P52" s="299">
        <v>0</v>
      </c>
    </row>
    <row r="53" spans="2:21" ht="13.5" customHeight="1">
      <c r="B53" s="258"/>
      <c r="C53" s="190" t="s">
        <v>232</v>
      </c>
      <c r="D53" s="266"/>
      <c r="E53" s="267" t="s">
        <v>209</v>
      </c>
      <c r="F53" s="290">
        <v>8619</v>
      </c>
      <c r="G53" s="269">
        <v>0</v>
      </c>
      <c r="H53" s="270">
        <v>0</v>
      </c>
      <c r="I53" s="270">
        <v>0</v>
      </c>
      <c r="J53" s="270">
        <v>0</v>
      </c>
      <c r="K53" s="270">
        <v>7300</v>
      </c>
      <c r="L53" s="270">
        <v>0</v>
      </c>
      <c r="M53" s="270">
        <v>0</v>
      </c>
      <c r="N53" s="270">
        <v>0</v>
      </c>
      <c r="O53" s="270">
        <v>1319</v>
      </c>
      <c r="P53" s="271">
        <v>0</v>
      </c>
    </row>
    <row r="54" spans="2:21" ht="13.5" customHeight="1">
      <c r="B54" s="258"/>
      <c r="C54" s="272"/>
      <c r="D54" s="259" t="s">
        <v>208</v>
      </c>
      <c r="E54" s="260"/>
      <c r="F54" s="289">
        <v>6019300</v>
      </c>
      <c r="G54" s="291">
        <v>469700</v>
      </c>
      <c r="H54" s="292">
        <v>412800</v>
      </c>
      <c r="I54" s="292">
        <v>363800</v>
      </c>
      <c r="J54" s="292">
        <v>216800</v>
      </c>
      <c r="K54" s="300">
        <v>692900</v>
      </c>
      <c r="L54" s="292">
        <v>11600</v>
      </c>
      <c r="M54" s="292">
        <v>260800</v>
      </c>
      <c r="N54" s="292">
        <v>1872500</v>
      </c>
      <c r="O54" s="292">
        <v>1718400</v>
      </c>
      <c r="P54" s="293">
        <v>0</v>
      </c>
    </row>
    <row r="55" spans="2:21" ht="13.5" customHeight="1" thickBot="1">
      <c r="B55" s="275" t="s">
        <v>233</v>
      </c>
      <c r="C55" s="276"/>
      <c r="D55" s="277"/>
      <c r="E55" s="278" t="s">
        <v>209</v>
      </c>
      <c r="F55" s="279">
        <v>14567</v>
      </c>
      <c r="G55" s="280">
        <v>19</v>
      </c>
      <c r="H55" s="281">
        <v>35</v>
      </c>
      <c r="I55" s="281">
        <v>704</v>
      </c>
      <c r="J55" s="281">
        <v>2818</v>
      </c>
      <c r="K55" s="281">
        <v>8962</v>
      </c>
      <c r="L55" s="281">
        <v>0</v>
      </c>
      <c r="M55" s="281">
        <v>0</v>
      </c>
      <c r="N55" s="281">
        <v>21</v>
      </c>
      <c r="O55" s="281">
        <v>2008</v>
      </c>
      <c r="P55" s="282">
        <v>0</v>
      </c>
    </row>
    <row r="56" spans="2:21" ht="13.5" customHeight="1" thickTop="1">
      <c r="B56" s="258"/>
      <c r="C56" s="283"/>
      <c r="D56" s="259" t="s">
        <v>208</v>
      </c>
      <c r="E56" s="260"/>
      <c r="F56" s="289">
        <v>3035100</v>
      </c>
      <c r="G56" s="285">
        <v>129500</v>
      </c>
      <c r="H56" s="286">
        <v>192600</v>
      </c>
      <c r="I56" s="287">
        <v>14400</v>
      </c>
      <c r="J56" s="286">
        <v>27500</v>
      </c>
      <c r="K56" s="287">
        <v>452400</v>
      </c>
      <c r="L56" s="286">
        <v>120700</v>
      </c>
      <c r="M56" s="287">
        <v>496200</v>
      </c>
      <c r="N56" s="286">
        <v>78400</v>
      </c>
      <c r="O56" s="286">
        <v>1523400</v>
      </c>
      <c r="P56" s="299">
        <v>0</v>
      </c>
    </row>
    <row r="57" spans="2:21" ht="13.5" customHeight="1">
      <c r="B57" s="258"/>
      <c r="C57" s="190" t="s">
        <v>234</v>
      </c>
      <c r="D57" s="266"/>
      <c r="E57" s="267" t="s">
        <v>209</v>
      </c>
      <c r="F57" s="290">
        <v>22020</v>
      </c>
      <c r="G57" s="269">
        <v>0</v>
      </c>
      <c r="H57" s="270">
        <v>20443</v>
      </c>
      <c r="I57" s="270">
        <v>59</v>
      </c>
      <c r="J57" s="270">
        <v>0</v>
      </c>
      <c r="K57" s="270">
        <v>158</v>
      </c>
      <c r="L57" s="270">
        <v>661</v>
      </c>
      <c r="M57" s="270">
        <v>0</v>
      </c>
      <c r="N57" s="270">
        <v>253</v>
      </c>
      <c r="O57" s="270">
        <v>446</v>
      </c>
      <c r="P57" s="271">
        <v>0</v>
      </c>
    </row>
    <row r="58" spans="2:21" ht="13.5" customHeight="1">
      <c r="B58" s="258"/>
      <c r="C58" s="272"/>
      <c r="D58" s="259" t="s">
        <v>208</v>
      </c>
      <c r="E58" s="260"/>
      <c r="F58" s="289">
        <v>3035100</v>
      </c>
      <c r="G58" s="291">
        <v>129500</v>
      </c>
      <c r="H58" s="292">
        <v>192600</v>
      </c>
      <c r="I58" s="292">
        <v>14400</v>
      </c>
      <c r="J58" s="292">
        <v>27500</v>
      </c>
      <c r="K58" s="292">
        <v>452400</v>
      </c>
      <c r="L58" s="292">
        <v>120700</v>
      </c>
      <c r="M58" s="292">
        <v>496200</v>
      </c>
      <c r="N58" s="292">
        <v>78400</v>
      </c>
      <c r="O58" s="292">
        <v>1523400</v>
      </c>
      <c r="P58" s="293">
        <v>0</v>
      </c>
    </row>
    <row r="59" spans="2:21" ht="13.5" customHeight="1" thickBot="1">
      <c r="B59" s="275" t="s">
        <v>235</v>
      </c>
      <c r="C59" s="276"/>
      <c r="D59" s="277"/>
      <c r="E59" s="278" t="s">
        <v>209</v>
      </c>
      <c r="F59" s="279">
        <v>22020</v>
      </c>
      <c r="G59" s="280">
        <v>0</v>
      </c>
      <c r="H59" s="281">
        <v>20443</v>
      </c>
      <c r="I59" s="281">
        <v>59</v>
      </c>
      <c r="J59" s="281">
        <v>0</v>
      </c>
      <c r="K59" s="281">
        <v>158</v>
      </c>
      <c r="L59" s="281">
        <v>661</v>
      </c>
      <c r="M59" s="281">
        <v>0</v>
      </c>
      <c r="N59" s="281">
        <v>253</v>
      </c>
      <c r="O59" s="281">
        <v>446</v>
      </c>
      <c r="P59" s="282">
        <v>0</v>
      </c>
    </row>
    <row r="60" spans="2:21" ht="13.5" customHeight="1" thickTop="1">
      <c r="P60" s="301"/>
    </row>
    <row r="61" spans="2:21" ht="13.5" customHeight="1">
      <c r="B61" s="259"/>
      <c r="C61" s="272"/>
      <c r="D61" s="259" t="s">
        <v>208</v>
      </c>
      <c r="E61" s="260"/>
      <c r="F61" s="289">
        <v>36414300</v>
      </c>
      <c r="G61" s="292">
        <v>844800</v>
      </c>
      <c r="H61" s="292">
        <v>6630300</v>
      </c>
      <c r="I61" s="292">
        <v>1879700</v>
      </c>
      <c r="J61" s="292">
        <v>1488500</v>
      </c>
      <c r="K61" s="292">
        <v>3865500</v>
      </c>
      <c r="L61" s="292">
        <v>308600</v>
      </c>
      <c r="M61" s="292">
        <v>3771700</v>
      </c>
      <c r="N61" s="292">
        <v>6173100</v>
      </c>
      <c r="O61" s="292">
        <v>10792800</v>
      </c>
      <c r="P61" s="302">
        <v>659300</v>
      </c>
      <c r="T61" s="303"/>
      <c r="U61" s="303"/>
    </row>
    <row r="62" spans="2:21" ht="13.5" customHeight="1">
      <c r="B62" s="304" t="s">
        <v>236</v>
      </c>
      <c r="C62" s="305"/>
      <c r="D62" s="306"/>
      <c r="E62" s="307" t="s">
        <v>209</v>
      </c>
      <c r="F62" s="308">
        <v>117562</v>
      </c>
      <c r="G62" s="270">
        <v>575</v>
      </c>
      <c r="H62" s="270">
        <v>30690</v>
      </c>
      <c r="I62" s="270">
        <v>3861</v>
      </c>
      <c r="J62" s="270">
        <v>9687</v>
      </c>
      <c r="K62" s="270">
        <v>32402</v>
      </c>
      <c r="L62" s="270">
        <v>1361</v>
      </c>
      <c r="M62" s="270">
        <v>109</v>
      </c>
      <c r="N62" s="270">
        <v>3070</v>
      </c>
      <c r="O62" s="270">
        <v>35778</v>
      </c>
      <c r="P62" s="271">
        <v>29</v>
      </c>
    </row>
    <row r="63" spans="2:21" ht="13.5" customHeight="1">
      <c r="B63" s="259"/>
      <c r="C63" s="272"/>
      <c r="D63" s="259" t="s">
        <v>208</v>
      </c>
      <c r="E63" s="260"/>
      <c r="F63" s="289">
        <v>54036100</v>
      </c>
      <c r="G63" s="292">
        <v>1115700</v>
      </c>
      <c r="H63" s="292">
        <v>9294000</v>
      </c>
      <c r="I63" s="292">
        <v>3201900</v>
      </c>
      <c r="J63" s="292">
        <v>2348000</v>
      </c>
      <c r="K63" s="292">
        <v>5147100</v>
      </c>
      <c r="L63" s="292">
        <v>571100</v>
      </c>
      <c r="M63" s="292">
        <v>5330500</v>
      </c>
      <c r="N63" s="292">
        <v>8612100</v>
      </c>
      <c r="O63" s="292">
        <v>14734000</v>
      </c>
      <c r="P63" s="302">
        <v>3681700</v>
      </c>
    </row>
    <row r="64" spans="2:21" ht="13.5" customHeight="1">
      <c r="B64" s="304" t="s">
        <v>237</v>
      </c>
      <c r="C64" s="305"/>
      <c r="D64" s="306"/>
      <c r="E64" s="307" t="s">
        <v>209</v>
      </c>
      <c r="F64" s="308">
        <v>670464</v>
      </c>
      <c r="G64" s="270">
        <v>10343</v>
      </c>
      <c r="H64" s="270">
        <v>132473</v>
      </c>
      <c r="I64" s="270">
        <v>73581</v>
      </c>
      <c r="J64" s="270">
        <v>68412</v>
      </c>
      <c r="K64" s="270">
        <v>60549</v>
      </c>
      <c r="L64" s="270">
        <v>5559</v>
      </c>
      <c r="M64" s="270">
        <v>5082</v>
      </c>
      <c r="N64" s="270">
        <v>12892</v>
      </c>
      <c r="O64" s="270">
        <v>301399</v>
      </c>
      <c r="P64" s="271">
        <v>174</v>
      </c>
    </row>
    <row r="65" spans="2:16" ht="13.5" customHeight="1">
      <c r="B65" s="259"/>
      <c r="C65" s="272"/>
      <c r="D65" s="259" t="s">
        <v>208</v>
      </c>
      <c r="E65" s="260"/>
      <c r="F65" s="309">
        <v>0.67388838202608992</v>
      </c>
      <c r="G65" s="310">
        <v>0.75719279376176396</v>
      </c>
      <c r="H65" s="310">
        <v>0.71339573918657195</v>
      </c>
      <c r="I65" s="310">
        <v>0.5870576844998282</v>
      </c>
      <c r="J65" s="310">
        <v>0.63394378194207834</v>
      </c>
      <c r="K65" s="310">
        <v>0.75100542052806429</v>
      </c>
      <c r="L65" s="310">
        <v>0.5403607074067589</v>
      </c>
      <c r="M65" s="310">
        <v>0.70756964637463649</v>
      </c>
      <c r="N65" s="310">
        <v>0.71679381335562753</v>
      </c>
      <c r="O65" s="310">
        <v>0.73250984118365681</v>
      </c>
      <c r="P65" s="311">
        <v>0.17907488388516174</v>
      </c>
    </row>
    <row r="66" spans="2:16" ht="13.5" customHeight="1">
      <c r="B66" s="304" t="s">
        <v>238</v>
      </c>
      <c r="C66" s="305"/>
      <c r="D66" s="306"/>
      <c r="E66" s="307" t="s">
        <v>209</v>
      </c>
      <c r="F66" s="312">
        <v>0.17534423921344025</v>
      </c>
      <c r="G66" s="313">
        <v>5.5593154790679687E-2</v>
      </c>
      <c r="H66" s="313">
        <v>0.23166984970522295</v>
      </c>
      <c r="I66" s="313">
        <v>5.2472785093978062E-2</v>
      </c>
      <c r="J66" s="313">
        <v>0.141597965269251</v>
      </c>
      <c r="K66" s="313">
        <v>0.5351368313266941</v>
      </c>
      <c r="L66" s="313">
        <v>0.24482820651196258</v>
      </c>
      <c r="M66" s="313">
        <v>2.1448248720975994E-2</v>
      </c>
      <c r="N66" s="313">
        <v>0.23813217499224326</v>
      </c>
      <c r="O66" s="313">
        <v>0.11870643233720085</v>
      </c>
      <c r="P66" s="314">
        <v>0.16666666666666666</v>
      </c>
    </row>
    <row r="68" spans="2:16">
      <c r="G68" s="315"/>
    </row>
    <row r="69" spans="2:16">
      <c r="G69" s="315"/>
      <c r="H69" s="315"/>
      <c r="K69" s="315"/>
    </row>
  </sheetData>
  <mergeCells count="19">
    <mergeCell ref="J36:J37"/>
    <mergeCell ref="K36:M36"/>
    <mergeCell ref="B3:C4"/>
    <mergeCell ref="F3:F4"/>
    <mergeCell ref="G3:G4"/>
    <mergeCell ref="H3:I3"/>
    <mergeCell ref="J3:J4"/>
    <mergeCell ref="K3:M3"/>
    <mergeCell ref="B18:C18"/>
    <mergeCell ref="B36:C37"/>
    <mergeCell ref="F36:F37"/>
    <mergeCell ref="G36:G37"/>
    <mergeCell ref="H36:I36"/>
    <mergeCell ref="N36:N37"/>
    <mergeCell ref="O36:O37"/>
    <mergeCell ref="P36:P37"/>
    <mergeCell ref="N3:N4"/>
    <mergeCell ref="O3:O4"/>
    <mergeCell ref="P3:P4"/>
  </mergeCells>
  <phoneticPr fontId="1"/>
  <pageMargins left="0.23622047244094491" right="0.23622047244094491" top="0.74803149606299213" bottom="0.74803149606299213" header="0.31496062992125984" footer="0.31496062992125984"/>
  <pageSetup paperSize="9" scale="95"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0"/>
  <sheetViews>
    <sheetView showWhiteSpace="0" view="pageBreakPreview" zoomScaleNormal="100" zoomScaleSheetLayoutView="100" workbookViewId="0">
      <selection activeCell="D7" sqref="D7"/>
    </sheetView>
  </sheetViews>
  <sheetFormatPr defaultRowHeight="17.25"/>
  <cols>
    <col min="1" max="1" width="3.5" style="316" customWidth="1"/>
    <col min="2" max="2" width="5.875" style="96" customWidth="1"/>
    <col min="3" max="3" width="45.625" style="316" customWidth="1"/>
    <col min="4" max="4" width="15.75" style="317" customWidth="1"/>
    <col min="5" max="5" width="17.875" style="96" customWidth="1"/>
    <col min="6" max="6" width="4.875" style="96" customWidth="1"/>
    <col min="7" max="246" width="9" style="96"/>
    <col min="247" max="247" width="3.5" style="96" customWidth="1"/>
    <col min="248" max="248" width="5.875" style="96" customWidth="1"/>
    <col min="249" max="249" width="45.625" style="96" customWidth="1"/>
    <col min="250" max="250" width="15.75" style="96" customWidth="1"/>
    <col min="251" max="251" width="18.5" style="96" customWidth="1"/>
    <col min="252" max="252" width="9" style="96"/>
    <col min="253" max="253" width="38.75" style="96" customWidth="1"/>
    <col min="254" max="254" width="14.125" style="96" customWidth="1"/>
    <col min="255" max="255" width="3.875" style="96" customWidth="1"/>
    <col min="256" max="256" width="38.25" style="96" customWidth="1"/>
    <col min="257" max="502" width="9" style="96"/>
    <col min="503" max="503" width="3.5" style="96" customWidth="1"/>
    <col min="504" max="504" width="5.875" style="96" customWidth="1"/>
    <col min="505" max="505" width="45.625" style="96" customWidth="1"/>
    <col min="506" max="506" width="15.75" style="96" customWidth="1"/>
    <col min="507" max="507" width="18.5" style="96" customWidth="1"/>
    <col min="508" max="508" width="9" style="96"/>
    <col min="509" max="509" width="38.75" style="96" customWidth="1"/>
    <col min="510" max="510" width="14.125" style="96" customWidth="1"/>
    <col min="511" max="511" width="3.875" style="96" customWidth="1"/>
    <col min="512" max="512" width="38.25" style="96" customWidth="1"/>
    <col min="513" max="758" width="9" style="96"/>
    <col min="759" max="759" width="3.5" style="96" customWidth="1"/>
    <col min="760" max="760" width="5.875" style="96" customWidth="1"/>
    <col min="761" max="761" width="45.625" style="96" customWidth="1"/>
    <col min="762" max="762" width="15.75" style="96" customWidth="1"/>
    <col min="763" max="763" width="18.5" style="96" customWidth="1"/>
    <col min="764" max="764" width="9" style="96"/>
    <col min="765" max="765" width="38.75" style="96" customWidth="1"/>
    <col min="766" max="766" width="14.125" style="96" customWidth="1"/>
    <col min="767" max="767" width="3.875" style="96" customWidth="1"/>
    <col min="768" max="768" width="38.25" style="96" customWidth="1"/>
    <col min="769" max="1014" width="9" style="96"/>
    <col min="1015" max="1015" width="3.5" style="96" customWidth="1"/>
    <col min="1016" max="1016" width="5.875" style="96" customWidth="1"/>
    <col min="1017" max="1017" width="45.625" style="96" customWidth="1"/>
    <col min="1018" max="1018" width="15.75" style="96" customWidth="1"/>
    <col min="1019" max="1019" width="18.5" style="96" customWidth="1"/>
    <col min="1020" max="1020" width="9" style="96"/>
    <col min="1021" max="1021" width="38.75" style="96" customWidth="1"/>
    <col min="1022" max="1022" width="14.125" style="96" customWidth="1"/>
    <col min="1023" max="1023" width="3.875" style="96" customWidth="1"/>
    <col min="1024" max="1024" width="38.25" style="96" customWidth="1"/>
    <col min="1025" max="1270" width="9" style="96"/>
    <col min="1271" max="1271" width="3.5" style="96" customWidth="1"/>
    <col min="1272" max="1272" width="5.875" style="96" customWidth="1"/>
    <col min="1273" max="1273" width="45.625" style="96" customWidth="1"/>
    <col min="1274" max="1274" width="15.75" style="96" customWidth="1"/>
    <col min="1275" max="1275" width="18.5" style="96" customWidth="1"/>
    <col min="1276" max="1276" width="9" style="96"/>
    <col min="1277" max="1277" width="38.75" style="96" customWidth="1"/>
    <col min="1278" max="1278" width="14.125" style="96" customWidth="1"/>
    <col min="1279" max="1279" width="3.875" style="96" customWidth="1"/>
    <col min="1280" max="1280" width="38.25" style="96" customWidth="1"/>
    <col min="1281" max="1526" width="9" style="96"/>
    <col min="1527" max="1527" width="3.5" style="96" customWidth="1"/>
    <col min="1528" max="1528" width="5.875" style="96" customWidth="1"/>
    <col min="1529" max="1529" width="45.625" style="96" customWidth="1"/>
    <col min="1530" max="1530" width="15.75" style="96" customWidth="1"/>
    <col min="1531" max="1531" width="18.5" style="96" customWidth="1"/>
    <col min="1532" max="1532" width="9" style="96"/>
    <col min="1533" max="1533" width="38.75" style="96" customWidth="1"/>
    <col min="1534" max="1534" width="14.125" style="96" customWidth="1"/>
    <col min="1535" max="1535" width="3.875" style="96" customWidth="1"/>
    <col min="1536" max="1536" width="38.25" style="96" customWidth="1"/>
    <col min="1537" max="1782" width="9" style="96"/>
    <col min="1783" max="1783" width="3.5" style="96" customWidth="1"/>
    <col min="1784" max="1784" width="5.875" style="96" customWidth="1"/>
    <col min="1785" max="1785" width="45.625" style="96" customWidth="1"/>
    <col min="1786" max="1786" width="15.75" style="96" customWidth="1"/>
    <col min="1787" max="1787" width="18.5" style="96" customWidth="1"/>
    <col min="1788" max="1788" width="9" style="96"/>
    <col min="1789" max="1789" width="38.75" style="96" customWidth="1"/>
    <col min="1790" max="1790" width="14.125" style="96" customWidth="1"/>
    <col min="1791" max="1791" width="3.875" style="96" customWidth="1"/>
    <col min="1792" max="1792" width="38.25" style="96" customWidth="1"/>
    <col min="1793" max="2038" width="9" style="96"/>
    <col min="2039" max="2039" width="3.5" style="96" customWidth="1"/>
    <col min="2040" max="2040" width="5.875" style="96" customWidth="1"/>
    <col min="2041" max="2041" width="45.625" style="96" customWidth="1"/>
    <col min="2042" max="2042" width="15.75" style="96" customWidth="1"/>
    <col min="2043" max="2043" width="18.5" style="96" customWidth="1"/>
    <col min="2044" max="2044" width="9" style="96"/>
    <col min="2045" max="2045" width="38.75" style="96" customWidth="1"/>
    <col min="2046" max="2046" width="14.125" style="96" customWidth="1"/>
    <col min="2047" max="2047" width="3.875" style="96" customWidth="1"/>
    <col min="2048" max="2048" width="38.25" style="96" customWidth="1"/>
    <col min="2049" max="2294" width="9" style="96"/>
    <col min="2295" max="2295" width="3.5" style="96" customWidth="1"/>
    <col min="2296" max="2296" width="5.875" style="96" customWidth="1"/>
    <col min="2297" max="2297" width="45.625" style="96" customWidth="1"/>
    <col min="2298" max="2298" width="15.75" style="96" customWidth="1"/>
    <col min="2299" max="2299" width="18.5" style="96" customWidth="1"/>
    <col min="2300" max="2300" width="9" style="96"/>
    <col min="2301" max="2301" width="38.75" style="96" customWidth="1"/>
    <col min="2302" max="2302" width="14.125" style="96" customWidth="1"/>
    <col min="2303" max="2303" width="3.875" style="96" customWidth="1"/>
    <col min="2304" max="2304" width="38.25" style="96" customWidth="1"/>
    <col min="2305" max="2550" width="9" style="96"/>
    <col min="2551" max="2551" width="3.5" style="96" customWidth="1"/>
    <col min="2552" max="2552" width="5.875" style="96" customWidth="1"/>
    <col min="2553" max="2553" width="45.625" style="96" customWidth="1"/>
    <col min="2554" max="2554" width="15.75" style="96" customWidth="1"/>
    <col min="2555" max="2555" width="18.5" style="96" customWidth="1"/>
    <col min="2556" max="2556" width="9" style="96"/>
    <col min="2557" max="2557" width="38.75" style="96" customWidth="1"/>
    <col min="2558" max="2558" width="14.125" style="96" customWidth="1"/>
    <col min="2559" max="2559" width="3.875" style="96" customWidth="1"/>
    <col min="2560" max="2560" width="38.25" style="96" customWidth="1"/>
    <col min="2561" max="2806" width="9" style="96"/>
    <col min="2807" max="2807" width="3.5" style="96" customWidth="1"/>
    <col min="2808" max="2808" width="5.875" style="96" customWidth="1"/>
    <col min="2809" max="2809" width="45.625" style="96" customWidth="1"/>
    <col min="2810" max="2810" width="15.75" style="96" customWidth="1"/>
    <col min="2811" max="2811" width="18.5" style="96" customWidth="1"/>
    <col min="2812" max="2812" width="9" style="96"/>
    <col min="2813" max="2813" width="38.75" style="96" customWidth="1"/>
    <col min="2814" max="2814" width="14.125" style="96" customWidth="1"/>
    <col min="2815" max="2815" width="3.875" style="96" customWidth="1"/>
    <col min="2816" max="2816" width="38.25" style="96" customWidth="1"/>
    <col min="2817" max="3062" width="9" style="96"/>
    <col min="3063" max="3063" width="3.5" style="96" customWidth="1"/>
    <col min="3064" max="3064" width="5.875" style="96" customWidth="1"/>
    <col min="3065" max="3065" width="45.625" style="96" customWidth="1"/>
    <col min="3066" max="3066" width="15.75" style="96" customWidth="1"/>
    <col min="3067" max="3067" width="18.5" style="96" customWidth="1"/>
    <col min="3068" max="3068" width="9" style="96"/>
    <col min="3069" max="3069" width="38.75" style="96" customWidth="1"/>
    <col min="3070" max="3070" width="14.125" style="96" customWidth="1"/>
    <col min="3071" max="3071" width="3.875" style="96" customWidth="1"/>
    <col min="3072" max="3072" width="38.25" style="96" customWidth="1"/>
    <col min="3073" max="3318" width="9" style="96"/>
    <col min="3319" max="3319" width="3.5" style="96" customWidth="1"/>
    <col min="3320" max="3320" width="5.875" style="96" customWidth="1"/>
    <col min="3321" max="3321" width="45.625" style="96" customWidth="1"/>
    <col min="3322" max="3322" width="15.75" style="96" customWidth="1"/>
    <col min="3323" max="3323" width="18.5" style="96" customWidth="1"/>
    <col min="3324" max="3324" width="9" style="96"/>
    <col min="3325" max="3325" width="38.75" style="96" customWidth="1"/>
    <col min="3326" max="3326" width="14.125" style="96" customWidth="1"/>
    <col min="3327" max="3327" width="3.875" style="96" customWidth="1"/>
    <col min="3328" max="3328" width="38.25" style="96" customWidth="1"/>
    <col min="3329" max="3574" width="9" style="96"/>
    <col min="3575" max="3575" width="3.5" style="96" customWidth="1"/>
    <col min="3576" max="3576" width="5.875" style="96" customWidth="1"/>
    <col min="3577" max="3577" width="45.625" style="96" customWidth="1"/>
    <col min="3578" max="3578" width="15.75" style="96" customWidth="1"/>
    <col min="3579" max="3579" width="18.5" style="96" customWidth="1"/>
    <col min="3580" max="3580" width="9" style="96"/>
    <col min="3581" max="3581" width="38.75" style="96" customWidth="1"/>
    <col min="3582" max="3582" width="14.125" style="96" customWidth="1"/>
    <col min="3583" max="3583" width="3.875" style="96" customWidth="1"/>
    <col min="3584" max="3584" width="38.25" style="96" customWidth="1"/>
    <col min="3585" max="3830" width="9" style="96"/>
    <col min="3831" max="3831" width="3.5" style="96" customWidth="1"/>
    <col min="3832" max="3832" width="5.875" style="96" customWidth="1"/>
    <col min="3833" max="3833" width="45.625" style="96" customWidth="1"/>
    <col min="3834" max="3834" width="15.75" style="96" customWidth="1"/>
    <col min="3835" max="3835" width="18.5" style="96" customWidth="1"/>
    <col min="3836" max="3836" width="9" style="96"/>
    <col min="3837" max="3837" width="38.75" style="96" customWidth="1"/>
    <col min="3838" max="3838" width="14.125" style="96" customWidth="1"/>
    <col min="3839" max="3839" width="3.875" style="96" customWidth="1"/>
    <col min="3840" max="3840" width="38.25" style="96" customWidth="1"/>
    <col min="3841" max="4086" width="9" style="96"/>
    <col min="4087" max="4087" width="3.5" style="96" customWidth="1"/>
    <col min="4088" max="4088" width="5.875" style="96" customWidth="1"/>
    <col min="4089" max="4089" width="45.625" style="96" customWidth="1"/>
    <col min="4090" max="4090" width="15.75" style="96" customWidth="1"/>
    <col min="4091" max="4091" width="18.5" style="96" customWidth="1"/>
    <col min="4092" max="4092" width="9" style="96"/>
    <col min="4093" max="4093" width="38.75" style="96" customWidth="1"/>
    <col min="4094" max="4094" width="14.125" style="96" customWidth="1"/>
    <col min="4095" max="4095" width="3.875" style="96" customWidth="1"/>
    <col min="4096" max="4096" width="38.25" style="96" customWidth="1"/>
    <col min="4097" max="4342" width="9" style="96"/>
    <col min="4343" max="4343" width="3.5" style="96" customWidth="1"/>
    <col min="4344" max="4344" width="5.875" style="96" customWidth="1"/>
    <col min="4345" max="4345" width="45.625" style="96" customWidth="1"/>
    <col min="4346" max="4346" width="15.75" style="96" customWidth="1"/>
    <col min="4347" max="4347" width="18.5" style="96" customWidth="1"/>
    <col min="4348" max="4348" width="9" style="96"/>
    <col min="4349" max="4349" width="38.75" style="96" customWidth="1"/>
    <col min="4350" max="4350" width="14.125" style="96" customWidth="1"/>
    <col min="4351" max="4351" width="3.875" style="96" customWidth="1"/>
    <col min="4352" max="4352" width="38.25" style="96" customWidth="1"/>
    <col min="4353" max="4598" width="9" style="96"/>
    <col min="4599" max="4599" width="3.5" style="96" customWidth="1"/>
    <col min="4600" max="4600" width="5.875" style="96" customWidth="1"/>
    <col min="4601" max="4601" width="45.625" style="96" customWidth="1"/>
    <col min="4602" max="4602" width="15.75" style="96" customWidth="1"/>
    <col min="4603" max="4603" width="18.5" style="96" customWidth="1"/>
    <col min="4604" max="4604" width="9" style="96"/>
    <col min="4605" max="4605" width="38.75" style="96" customWidth="1"/>
    <col min="4606" max="4606" width="14.125" style="96" customWidth="1"/>
    <col min="4607" max="4607" width="3.875" style="96" customWidth="1"/>
    <col min="4608" max="4608" width="38.25" style="96" customWidth="1"/>
    <col min="4609" max="4854" width="9" style="96"/>
    <col min="4855" max="4855" width="3.5" style="96" customWidth="1"/>
    <col min="4856" max="4856" width="5.875" style="96" customWidth="1"/>
    <col min="4857" max="4857" width="45.625" style="96" customWidth="1"/>
    <col min="4858" max="4858" width="15.75" style="96" customWidth="1"/>
    <col min="4859" max="4859" width="18.5" style="96" customWidth="1"/>
    <col min="4860" max="4860" width="9" style="96"/>
    <col min="4861" max="4861" width="38.75" style="96" customWidth="1"/>
    <col min="4862" max="4862" width="14.125" style="96" customWidth="1"/>
    <col min="4863" max="4863" width="3.875" style="96" customWidth="1"/>
    <col min="4864" max="4864" width="38.25" style="96" customWidth="1"/>
    <col min="4865" max="5110" width="9" style="96"/>
    <col min="5111" max="5111" width="3.5" style="96" customWidth="1"/>
    <col min="5112" max="5112" width="5.875" style="96" customWidth="1"/>
    <col min="5113" max="5113" width="45.625" style="96" customWidth="1"/>
    <col min="5114" max="5114" width="15.75" style="96" customWidth="1"/>
    <col min="5115" max="5115" width="18.5" style="96" customWidth="1"/>
    <col min="5116" max="5116" width="9" style="96"/>
    <col min="5117" max="5117" width="38.75" style="96" customWidth="1"/>
    <col min="5118" max="5118" width="14.125" style="96" customWidth="1"/>
    <col min="5119" max="5119" width="3.875" style="96" customWidth="1"/>
    <col min="5120" max="5120" width="38.25" style="96" customWidth="1"/>
    <col min="5121" max="5366" width="9" style="96"/>
    <col min="5367" max="5367" width="3.5" style="96" customWidth="1"/>
    <col min="5368" max="5368" width="5.875" style="96" customWidth="1"/>
    <col min="5369" max="5369" width="45.625" style="96" customWidth="1"/>
    <col min="5370" max="5370" width="15.75" style="96" customWidth="1"/>
    <col min="5371" max="5371" width="18.5" style="96" customWidth="1"/>
    <col min="5372" max="5372" width="9" style="96"/>
    <col min="5373" max="5373" width="38.75" style="96" customWidth="1"/>
    <col min="5374" max="5374" width="14.125" style="96" customWidth="1"/>
    <col min="5375" max="5375" width="3.875" style="96" customWidth="1"/>
    <col min="5376" max="5376" width="38.25" style="96" customWidth="1"/>
    <col min="5377" max="5622" width="9" style="96"/>
    <col min="5623" max="5623" width="3.5" style="96" customWidth="1"/>
    <col min="5624" max="5624" width="5.875" style="96" customWidth="1"/>
    <col min="5625" max="5625" width="45.625" style="96" customWidth="1"/>
    <col min="5626" max="5626" width="15.75" style="96" customWidth="1"/>
    <col min="5627" max="5627" width="18.5" style="96" customWidth="1"/>
    <col min="5628" max="5628" width="9" style="96"/>
    <col min="5629" max="5629" width="38.75" style="96" customWidth="1"/>
    <col min="5630" max="5630" width="14.125" style="96" customWidth="1"/>
    <col min="5631" max="5631" width="3.875" style="96" customWidth="1"/>
    <col min="5632" max="5632" width="38.25" style="96" customWidth="1"/>
    <col min="5633" max="5878" width="9" style="96"/>
    <col min="5879" max="5879" width="3.5" style="96" customWidth="1"/>
    <col min="5880" max="5880" width="5.875" style="96" customWidth="1"/>
    <col min="5881" max="5881" width="45.625" style="96" customWidth="1"/>
    <col min="5882" max="5882" width="15.75" style="96" customWidth="1"/>
    <col min="5883" max="5883" width="18.5" style="96" customWidth="1"/>
    <col min="5884" max="5884" width="9" style="96"/>
    <col min="5885" max="5885" width="38.75" style="96" customWidth="1"/>
    <col min="5886" max="5886" width="14.125" style="96" customWidth="1"/>
    <col min="5887" max="5887" width="3.875" style="96" customWidth="1"/>
    <col min="5888" max="5888" width="38.25" style="96" customWidth="1"/>
    <col min="5889" max="6134" width="9" style="96"/>
    <col min="6135" max="6135" width="3.5" style="96" customWidth="1"/>
    <col min="6136" max="6136" width="5.875" style="96" customWidth="1"/>
    <col min="6137" max="6137" width="45.625" style="96" customWidth="1"/>
    <col min="6138" max="6138" width="15.75" style="96" customWidth="1"/>
    <col min="6139" max="6139" width="18.5" style="96" customWidth="1"/>
    <col min="6140" max="6140" width="9" style="96"/>
    <col min="6141" max="6141" width="38.75" style="96" customWidth="1"/>
    <col min="6142" max="6142" width="14.125" style="96" customWidth="1"/>
    <col min="6143" max="6143" width="3.875" style="96" customWidth="1"/>
    <col min="6144" max="6144" width="38.25" style="96" customWidth="1"/>
    <col min="6145" max="6390" width="9" style="96"/>
    <col min="6391" max="6391" width="3.5" style="96" customWidth="1"/>
    <col min="6392" max="6392" width="5.875" style="96" customWidth="1"/>
    <col min="6393" max="6393" width="45.625" style="96" customWidth="1"/>
    <col min="6394" max="6394" width="15.75" style="96" customWidth="1"/>
    <col min="6395" max="6395" width="18.5" style="96" customWidth="1"/>
    <col min="6396" max="6396" width="9" style="96"/>
    <col min="6397" max="6397" width="38.75" style="96" customWidth="1"/>
    <col min="6398" max="6398" width="14.125" style="96" customWidth="1"/>
    <col min="6399" max="6399" width="3.875" style="96" customWidth="1"/>
    <col min="6400" max="6400" width="38.25" style="96" customWidth="1"/>
    <col min="6401" max="6646" width="9" style="96"/>
    <col min="6647" max="6647" width="3.5" style="96" customWidth="1"/>
    <col min="6648" max="6648" width="5.875" style="96" customWidth="1"/>
    <col min="6649" max="6649" width="45.625" style="96" customWidth="1"/>
    <col min="6650" max="6650" width="15.75" style="96" customWidth="1"/>
    <col min="6651" max="6651" width="18.5" style="96" customWidth="1"/>
    <col min="6652" max="6652" width="9" style="96"/>
    <col min="6653" max="6653" width="38.75" style="96" customWidth="1"/>
    <col min="6654" max="6654" width="14.125" style="96" customWidth="1"/>
    <col min="6655" max="6655" width="3.875" style="96" customWidth="1"/>
    <col min="6656" max="6656" width="38.25" style="96" customWidth="1"/>
    <col min="6657" max="6902" width="9" style="96"/>
    <col min="6903" max="6903" width="3.5" style="96" customWidth="1"/>
    <col min="6904" max="6904" width="5.875" style="96" customWidth="1"/>
    <col min="6905" max="6905" width="45.625" style="96" customWidth="1"/>
    <col min="6906" max="6906" width="15.75" style="96" customWidth="1"/>
    <col min="6907" max="6907" width="18.5" style="96" customWidth="1"/>
    <col min="6908" max="6908" width="9" style="96"/>
    <col min="6909" max="6909" width="38.75" style="96" customWidth="1"/>
    <col min="6910" max="6910" width="14.125" style="96" customWidth="1"/>
    <col min="6911" max="6911" width="3.875" style="96" customWidth="1"/>
    <col min="6912" max="6912" width="38.25" style="96" customWidth="1"/>
    <col min="6913" max="7158" width="9" style="96"/>
    <col min="7159" max="7159" width="3.5" style="96" customWidth="1"/>
    <col min="7160" max="7160" width="5.875" style="96" customWidth="1"/>
    <col min="7161" max="7161" width="45.625" style="96" customWidth="1"/>
    <col min="7162" max="7162" width="15.75" style="96" customWidth="1"/>
    <col min="7163" max="7163" width="18.5" style="96" customWidth="1"/>
    <col min="7164" max="7164" width="9" style="96"/>
    <col min="7165" max="7165" width="38.75" style="96" customWidth="1"/>
    <col min="7166" max="7166" width="14.125" style="96" customWidth="1"/>
    <col min="7167" max="7167" width="3.875" style="96" customWidth="1"/>
    <col min="7168" max="7168" width="38.25" style="96" customWidth="1"/>
    <col min="7169" max="7414" width="9" style="96"/>
    <col min="7415" max="7415" width="3.5" style="96" customWidth="1"/>
    <col min="7416" max="7416" width="5.875" style="96" customWidth="1"/>
    <col min="7417" max="7417" width="45.625" style="96" customWidth="1"/>
    <col min="7418" max="7418" width="15.75" style="96" customWidth="1"/>
    <col min="7419" max="7419" width="18.5" style="96" customWidth="1"/>
    <col min="7420" max="7420" width="9" style="96"/>
    <col min="7421" max="7421" width="38.75" style="96" customWidth="1"/>
    <col min="7422" max="7422" width="14.125" style="96" customWidth="1"/>
    <col min="7423" max="7423" width="3.875" style="96" customWidth="1"/>
    <col min="7424" max="7424" width="38.25" style="96" customWidth="1"/>
    <col min="7425" max="7670" width="9" style="96"/>
    <col min="7671" max="7671" width="3.5" style="96" customWidth="1"/>
    <col min="7672" max="7672" width="5.875" style="96" customWidth="1"/>
    <col min="7673" max="7673" width="45.625" style="96" customWidth="1"/>
    <col min="7674" max="7674" width="15.75" style="96" customWidth="1"/>
    <col min="7675" max="7675" width="18.5" style="96" customWidth="1"/>
    <col min="7676" max="7676" width="9" style="96"/>
    <col min="7677" max="7677" width="38.75" style="96" customWidth="1"/>
    <col min="7678" max="7678" width="14.125" style="96" customWidth="1"/>
    <col min="7679" max="7679" width="3.875" style="96" customWidth="1"/>
    <col min="7680" max="7680" width="38.25" style="96" customWidth="1"/>
    <col min="7681" max="7926" width="9" style="96"/>
    <col min="7927" max="7927" width="3.5" style="96" customWidth="1"/>
    <col min="7928" max="7928" width="5.875" style="96" customWidth="1"/>
    <col min="7929" max="7929" width="45.625" style="96" customWidth="1"/>
    <col min="7930" max="7930" width="15.75" style="96" customWidth="1"/>
    <col min="7931" max="7931" width="18.5" style="96" customWidth="1"/>
    <col min="7932" max="7932" width="9" style="96"/>
    <col min="7933" max="7933" width="38.75" style="96" customWidth="1"/>
    <col min="7934" max="7934" width="14.125" style="96" customWidth="1"/>
    <col min="7935" max="7935" width="3.875" style="96" customWidth="1"/>
    <col min="7936" max="7936" width="38.25" style="96" customWidth="1"/>
    <col min="7937" max="8182" width="9" style="96"/>
    <col min="8183" max="8183" width="3.5" style="96" customWidth="1"/>
    <col min="8184" max="8184" width="5.875" style="96" customWidth="1"/>
    <col min="8185" max="8185" width="45.625" style="96" customWidth="1"/>
    <col min="8186" max="8186" width="15.75" style="96" customWidth="1"/>
    <col min="8187" max="8187" width="18.5" style="96" customWidth="1"/>
    <col min="8188" max="8188" width="9" style="96"/>
    <col min="8189" max="8189" width="38.75" style="96" customWidth="1"/>
    <col min="8190" max="8190" width="14.125" style="96" customWidth="1"/>
    <col min="8191" max="8191" width="3.875" style="96" customWidth="1"/>
    <col min="8192" max="8192" width="38.25" style="96" customWidth="1"/>
    <col min="8193" max="8438" width="9" style="96"/>
    <col min="8439" max="8439" width="3.5" style="96" customWidth="1"/>
    <col min="8440" max="8440" width="5.875" style="96" customWidth="1"/>
    <col min="8441" max="8441" width="45.625" style="96" customWidth="1"/>
    <col min="8442" max="8442" width="15.75" style="96" customWidth="1"/>
    <col min="8443" max="8443" width="18.5" style="96" customWidth="1"/>
    <col min="8444" max="8444" width="9" style="96"/>
    <col min="8445" max="8445" width="38.75" style="96" customWidth="1"/>
    <col min="8446" max="8446" width="14.125" style="96" customWidth="1"/>
    <col min="8447" max="8447" width="3.875" style="96" customWidth="1"/>
    <col min="8448" max="8448" width="38.25" style="96" customWidth="1"/>
    <col min="8449" max="8694" width="9" style="96"/>
    <col min="8695" max="8695" width="3.5" style="96" customWidth="1"/>
    <col min="8696" max="8696" width="5.875" style="96" customWidth="1"/>
    <col min="8697" max="8697" width="45.625" style="96" customWidth="1"/>
    <col min="8698" max="8698" width="15.75" style="96" customWidth="1"/>
    <col min="8699" max="8699" width="18.5" style="96" customWidth="1"/>
    <col min="8700" max="8700" width="9" style="96"/>
    <col min="8701" max="8701" width="38.75" style="96" customWidth="1"/>
    <col min="8702" max="8702" width="14.125" style="96" customWidth="1"/>
    <col min="8703" max="8703" width="3.875" style="96" customWidth="1"/>
    <col min="8704" max="8704" width="38.25" style="96" customWidth="1"/>
    <col min="8705" max="8950" width="9" style="96"/>
    <col min="8951" max="8951" width="3.5" style="96" customWidth="1"/>
    <col min="8952" max="8952" width="5.875" style="96" customWidth="1"/>
    <col min="8953" max="8953" width="45.625" style="96" customWidth="1"/>
    <col min="8954" max="8954" width="15.75" style="96" customWidth="1"/>
    <col min="8955" max="8955" width="18.5" style="96" customWidth="1"/>
    <col min="8956" max="8956" width="9" style="96"/>
    <col min="8957" max="8957" width="38.75" style="96" customWidth="1"/>
    <col min="8958" max="8958" width="14.125" style="96" customWidth="1"/>
    <col min="8959" max="8959" width="3.875" style="96" customWidth="1"/>
    <col min="8960" max="8960" width="38.25" style="96" customWidth="1"/>
    <col min="8961" max="9206" width="9" style="96"/>
    <col min="9207" max="9207" width="3.5" style="96" customWidth="1"/>
    <col min="9208" max="9208" width="5.875" style="96" customWidth="1"/>
    <col min="9209" max="9209" width="45.625" style="96" customWidth="1"/>
    <col min="9210" max="9210" width="15.75" style="96" customWidth="1"/>
    <col min="9211" max="9211" width="18.5" style="96" customWidth="1"/>
    <col min="9212" max="9212" width="9" style="96"/>
    <col min="9213" max="9213" width="38.75" style="96" customWidth="1"/>
    <col min="9214" max="9214" width="14.125" style="96" customWidth="1"/>
    <col min="9215" max="9215" width="3.875" style="96" customWidth="1"/>
    <col min="9216" max="9216" width="38.25" style="96" customWidth="1"/>
    <col min="9217" max="9462" width="9" style="96"/>
    <col min="9463" max="9463" width="3.5" style="96" customWidth="1"/>
    <col min="9464" max="9464" width="5.875" style="96" customWidth="1"/>
    <col min="9465" max="9465" width="45.625" style="96" customWidth="1"/>
    <col min="9466" max="9466" width="15.75" style="96" customWidth="1"/>
    <col min="9467" max="9467" width="18.5" style="96" customWidth="1"/>
    <col min="9468" max="9468" width="9" style="96"/>
    <col min="9469" max="9469" width="38.75" style="96" customWidth="1"/>
    <col min="9470" max="9470" width="14.125" style="96" customWidth="1"/>
    <col min="9471" max="9471" width="3.875" style="96" customWidth="1"/>
    <col min="9472" max="9472" width="38.25" style="96" customWidth="1"/>
    <col min="9473" max="9718" width="9" style="96"/>
    <col min="9719" max="9719" width="3.5" style="96" customWidth="1"/>
    <col min="9720" max="9720" width="5.875" style="96" customWidth="1"/>
    <col min="9721" max="9721" width="45.625" style="96" customWidth="1"/>
    <col min="9722" max="9722" width="15.75" style="96" customWidth="1"/>
    <col min="9723" max="9723" width="18.5" style="96" customWidth="1"/>
    <col min="9724" max="9724" width="9" style="96"/>
    <col min="9725" max="9725" width="38.75" style="96" customWidth="1"/>
    <col min="9726" max="9726" width="14.125" style="96" customWidth="1"/>
    <col min="9727" max="9727" width="3.875" style="96" customWidth="1"/>
    <col min="9728" max="9728" width="38.25" style="96" customWidth="1"/>
    <col min="9729" max="9974" width="9" style="96"/>
    <col min="9975" max="9975" width="3.5" style="96" customWidth="1"/>
    <col min="9976" max="9976" width="5.875" style="96" customWidth="1"/>
    <col min="9977" max="9977" width="45.625" style="96" customWidth="1"/>
    <col min="9978" max="9978" width="15.75" style="96" customWidth="1"/>
    <col min="9979" max="9979" width="18.5" style="96" customWidth="1"/>
    <col min="9980" max="9980" width="9" style="96"/>
    <col min="9981" max="9981" width="38.75" style="96" customWidth="1"/>
    <col min="9982" max="9982" width="14.125" style="96" customWidth="1"/>
    <col min="9983" max="9983" width="3.875" style="96" customWidth="1"/>
    <col min="9984" max="9984" width="38.25" style="96" customWidth="1"/>
    <col min="9985" max="10230" width="9" style="96"/>
    <col min="10231" max="10231" width="3.5" style="96" customWidth="1"/>
    <col min="10232" max="10232" width="5.875" style="96" customWidth="1"/>
    <col min="10233" max="10233" width="45.625" style="96" customWidth="1"/>
    <col min="10234" max="10234" width="15.75" style="96" customWidth="1"/>
    <col min="10235" max="10235" width="18.5" style="96" customWidth="1"/>
    <col min="10236" max="10236" width="9" style="96"/>
    <col min="10237" max="10237" width="38.75" style="96" customWidth="1"/>
    <col min="10238" max="10238" width="14.125" style="96" customWidth="1"/>
    <col min="10239" max="10239" width="3.875" style="96" customWidth="1"/>
    <col min="10240" max="10240" width="38.25" style="96" customWidth="1"/>
    <col min="10241" max="10486" width="9" style="96"/>
    <col min="10487" max="10487" width="3.5" style="96" customWidth="1"/>
    <col min="10488" max="10488" width="5.875" style="96" customWidth="1"/>
    <col min="10489" max="10489" width="45.625" style="96" customWidth="1"/>
    <col min="10490" max="10490" width="15.75" style="96" customWidth="1"/>
    <col min="10491" max="10491" width="18.5" style="96" customWidth="1"/>
    <col min="10492" max="10492" width="9" style="96"/>
    <col min="10493" max="10493" width="38.75" style="96" customWidth="1"/>
    <col min="10494" max="10494" width="14.125" style="96" customWidth="1"/>
    <col min="10495" max="10495" width="3.875" style="96" customWidth="1"/>
    <col min="10496" max="10496" width="38.25" style="96" customWidth="1"/>
    <col min="10497" max="10742" width="9" style="96"/>
    <col min="10743" max="10743" width="3.5" style="96" customWidth="1"/>
    <col min="10744" max="10744" width="5.875" style="96" customWidth="1"/>
    <col min="10745" max="10745" width="45.625" style="96" customWidth="1"/>
    <col min="10746" max="10746" width="15.75" style="96" customWidth="1"/>
    <col min="10747" max="10747" width="18.5" style="96" customWidth="1"/>
    <col min="10748" max="10748" width="9" style="96"/>
    <col min="10749" max="10749" width="38.75" style="96" customWidth="1"/>
    <col min="10750" max="10750" width="14.125" style="96" customWidth="1"/>
    <col min="10751" max="10751" width="3.875" style="96" customWidth="1"/>
    <col min="10752" max="10752" width="38.25" style="96" customWidth="1"/>
    <col min="10753" max="10998" width="9" style="96"/>
    <col min="10999" max="10999" width="3.5" style="96" customWidth="1"/>
    <col min="11000" max="11000" width="5.875" style="96" customWidth="1"/>
    <col min="11001" max="11001" width="45.625" style="96" customWidth="1"/>
    <col min="11002" max="11002" width="15.75" style="96" customWidth="1"/>
    <col min="11003" max="11003" width="18.5" style="96" customWidth="1"/>
    <col min="11004" max="11004" width="9" style="96"/>
    <col min="11005" max="11005" width="38.75" style="96" customWidth="1"/>
    <col min="11006" max="11006" width="14.125" style="96" customWidth="1"/>
    <col min="11007" max="11007" width="3.875" style="96" customWidth="1"/>
    <col min="11008" max="11008" width="38.25" style="96" customWidth="1"/>
    <col min="11009" max="11254" width="9" style="96"/>
    <col min="11255" max="11255" width="3.5" style="96" customWidth="1"/>
    <col min="11256" max="11256" width="5.875" style="96" customWidth="1"/>
    <col min="11257" max="11257" width="45.625" style="96" customWidth="1"/>
    <col min="11258" max="11258" width="15.75" style="96" customWidth="1"/>
    <col min="11259" max="11259" width="18.5" style="96" customWidth="1"/>
    <col min="11260" max="11260" width="9" style="96"/>
    <col min="11261" max="11261" width="38.75" style="96" customWidth="1"/>
    <col min="11262" max="11262" width="14.125" style="96" customWidth="1"/>
    <col min="11263" max="11263" width="3.875" style="96" customWidth="1"/>
    <col min="11264" max="11264" width="38.25" style="96" customWidth="1"/>
    <col min="11265" max="11510" width="9" style="96"/>
    <col min="11511" max="11511" width="3.5" style="96" customWidth="1"/>
    <col min="11512" max="11512" width="5.875" style="96" customWidth="1"/>
    <col min="11513" max="11513" width="45.625" style="96" customWidth="1"/>
    <col min="11514" max="11514" width="15.75" style="96" customWidth="1"/>
    <col min="11515" max="11515" width="18.5" style="96" customWidth="1"/>
    <col min="11516" max="11516" width="9" style="96"/>
    <col min="11517" max="11517" width="38.75" style="96" customWidth="1"/>
    <col min="11518" max="11518" width="14.125" style="96" customWidth="1"/>
    <col min="11519" max="11519" width="3.875" style="96" customWidth="1"/>
    <col min="11520" max="11520" width="38.25" style="96" customWidth="1"/>
    <col min="11521" max="11766" width="9" style="96"/>
    <col min="11767" max="11767" width="3.5" style="96" customWidth="1"/>
    <col min="11768" max="11768" width="5.875" style="96" customWidth="1"/>
    <col min="11769" max="11769" width="45.625" style="96" customWidth="1"/>
    <col min="11770" max="11770" width="15.75" style="96" customWidth="1"/>
    <col min="11771" max="11771" width="18.5" style="96" customWidth="1"/>
    <col min="11772" max="11772" width="9" style="96"/>
    <col min="11773" max="11773" width="38.75" style="96" customWidth="1"/>
    <col min="11774" max="11774" width="14.125" style="96" customWidth="1"/>
    <col min="11775" max="11775" width="3.875" style="96" customWidth="1"/>
    <col min="11776" max="11776" width="38.25" style="96" customWidth="1"/>
    <col min="11777" max="12022" width="9" style="96"/>
    <col min="12023" max="12023" width="3.5" style="96" customWidth="1"/>
    <col min="12024" max="12024" width="5.875" style="96" customWidth="1"/>
    <col min="12025" max="12025" width="45.625" style="96" customWidth="1"/>
    <col min="12026" max="12026" width="15.75" style="96" customWidth="1"/>
    <col min="12027" max="12027" width="18.5" style="96" customWidth="1"/>
    <col min="12028" max="12028" width="9" style="96"/>
    <col min="12029" max="12029" width="38.75" style="96" customWidth="1"/>
    <col min="12030" max="12030" width="14.125" style="96" customWidth="1"/>
    <col min="12031" max="12031" width="3.875" style="96" customWidth="1"/>
    <col min="12032" max="12032" width="38.25" style="96" customWidth="1"/>
    <col min="12033" max="12278" width="9" style="96"/>
    <col min="12279" max="12279" width="3.5" style="96" customWidth="1"/>
    <col min="12280" max="12280" width="5.875" style="96" customWidth="1"/>
    <col min="12281" max="12281" width="45.625" style="96" customWidth="1"/>
    <col min="12282" max="12282" width="15.75" style="96" customWidth="1"/>
    <col min="12283" max="12283" width="18.5" style="96" customWidth="1"/>
    <col min="12284" max="12284" width="9" style="96"/>
    <col min="12285" max="12285" width="38.75" style="96" customWidth="1"/>
    <col min="12286" max="12286" width="14.125" style="96" customWidth="1"/>
    <col min="12287" max="12287" width="3.875" style="96" customWidth="1"/>
    <col min="12288" max="12288" width="38.25" style="96" customWidth="1"/>
    <col min="12289" max="12534" width="9" style="96"/>
    <col min="12535" max="12535" width="3.5" style="96" customWidth="1"/>
    <col min="12536" max="12536" width="5.875" style="96" customWidth="1"/>
    <col min="12537" max="12537" width="45.625" style="96" customWidth="1"/>
    <col min="12538" max="12538" width="15.75" style="96" customWidth="1"/>
    <col min="12539" max="12539" width="18.5" style="96" customWidth="1"/>
    <col min="12540" max="12540" width="9" style="96"/>
    <col min="12541" max="12541" width="38.75" style="96" customWidth="1"/>
    <col min="12542" max="12542" width="14.125" style="96" customWidth="1"/>
    <col min="12543" max="12543" width="3.875" style="96" customWidth="1"/>
    <col min="12544" max="12544" width="38.25" style="96" customWidth="1"/>
    <col min="12545" max="12790" width="9" style="96"/>
    <col min="12791" max="12791" width="3.5" style="96" customWidth="1"/>
    <col min="12792" max="12792" width="5.875" style="96" customWidth="1"/>
    <col min="12793" max="12793" width="45.625" style="96" customWidth="1"/>
    <col min="12794" max="12794" width="15.75" style="96" customWidth="1"/>
    <col min="12795" max="12795" width="18.5" style="96" customWidth="1"/>
    <col min="12796" max="12796" width="9" style="96"/>
    <col min="12797" max="12797" width="38.75" style="96" customWidth="1"/>
    <col min="12798" max="12798" width="14.125" style="96" customWidth="1"/>
    <col min="12799" max="12799" width="3.875" style="96" customWidth="1"/>
    <col min="12800" max="12800" width="38.25" style="96" customWidth="1"/>
    <col min="12801" max="13046" width="9" style="96"/>
    <col min="13047" max="13047" width="3.5" style="96" customWidth="1"/>
    <col min="13048" max="13048" width="5.875" style="96" customWidth="1"/>
    <col min="13049" max="13049" width="45.625" style="96" customWidth="1"/>
    <col min="13050" max="13050" width="15.75" style="96" customWidth="1"/>
    <col min="13051" max="13051" width="18.5" style="96" customWidth="1"/>
    <col min="13052" max="13052" width="9" style="96"/>
    <col min="13053" max="13053" width="38.75" style="96" customWidth="1"/>
    <col min="13054" max="13054" width="14.125" style="96" customWidth="1"/>
    <col min="13055" max="13055" width="3.875" style="96" customWidth="1"/>
    <col min="13056" max="13056" width="38.25" style="96" customWidth="1"/>
    <col min="13057" max="13302" width="9" style="96"/>
    <col min="13303" max="13303" width="3.5" style="96" customWidth="1"/>
    <col min="13304" max="13304" width="5.875" style="96" customWidth="1"/>
    <col min="13305" max="13305" width="45.625" style="96" customWidth="1"/>
    <col min="13306" max="13306" width="15.75" style="96" customWidth="1"/>
    <col min="13307" max="13307" width="18.5" style="96" customWidth="1"/>
    <col min="13308" max="13308" width="9" style="96"/>
    <col min="13309" max="13309" width="38.75" style="96" customWidth="1"/>
    <col min="13310" max="13310" width="14.125" style="96" customWidth="1"/>
    <col min="13311" max="13311" width="3.875" style="96" customWidth="1"/>
    <col min="13312" max="13312" width="38.25" style="96" customWidth="1"/>
    <col min="13313" max="13558" width="9" style="96"/>
    <col min="13559" max="13559" width="3.5" style="96" customWidth="1"/>
    <col min="13560" max="13560" width="5.875" style="96" customWidth="1"/>
    <col min="13561" max="13561" width="45.625" style="96" customWidth="1"/>
    <col min="13562" max="13562" width="15.75" style="96" customWidth="1"/>
    <col min="13563" max="13563" width="18.5" style="96" customWidth="1"/>
    <col min="13564" max="13564" width="9" style="96"/>
    <col min="13565" max="13565" width="38.75" style="96" customWidth="1"/>
    <col min="13566" max="13566" width="14.125" style="96" customWidth="1"/>
    <col min="13567" max="13567" width="3.875" style="96" customWidth="1"/>
    <col min="13568" max="13568" width="38.25" style="96" customWidth="1"/>
    <col min="13569" max="13814" width="9" style="96"/>
    <col min="13815" max="13815" width="3.5" style="96" customWidth="1"/>
    <col min="13816" max="13816" width="5.875" style="96" customWidth="1"/>
    <col min="13817" max="13817" width="45.625" style="96" customWidth="1"/>
    <col min="13818" max="13818" width="15.75" style="96" customWidth="1"/>
    <col min="13819" max="13819" width="18.5" style="96" customWidth="1"/>
    <col min="13820" max="13820" width="9" style="96"/>
    <col min="13821" max="13821" width="38.75" style="96" customWidth="1"/>
    <col min="13822" max="13822" width="14.125" style="96" customWidth="1"/>
    <col min="13823" max="13823" width="3.875" style="96" customWidth="1"/>
    <col min="13824" max="13824" width="38.25" style="96" customWidth="1"/>
    <col min="13825" max="14070" width="9" style="96"/>
    <col min="14071" max="14071" width="3.5" style="96" customWidth="1"/>
    <col min="14072" max="14072" width="5.875" style="96" customWidth="1"/>
    <col min="14073" max="14073" width="45.625" style="96" customWidth="1"/>
    <col min="14074" max="14074" width="15.75" style="96" customWidth="1"/>
    <col min="14075" max="14075" width="18.5" style="96" customWidth="1"/>
    <col min="14076" max="14076" width="9" style="96"/>
    <col min="14077" max="14077" width="38.75" style="96" customWidth="1"/>
    <col min="14078" max="14078" width="14.125" style="96" customWidth="1"/>
    <col min="14079" max="14079" width="3.875" style="96" customWidth="1"/>
    <col min="14080" max="14080" width="38.25" style="96" customWidth="1"/>
    <col min="14081" max="14326" width="9" style="96"/>
    <col min="14327" max="14327" width="3.5" style="96" customWidth="1"/>
    <col min="14328" max="14328" width="5.875" style="96" customWidth="1"/>
    <col min="14329" max="14329" width="45.625" style="96" customWidth="1"/>
    <col min="14330" max="14330" width="15.75" style="96" customWidth="1"/>
    <col min="14331" max="14331" width="18.5" style="96" customWidth="1"/>
    <col min="14332" max="14332" width="9" style="96"/>
    <col min="14333" max="14333" width="38.75" style="96" customWidth="1"/>
    <col min="14334" max="14334" width="14.125" style="96" customWidth="1"/>
    <col min="14335" max="14335" width="3.875" style="96" customWidth="1"/>
    <col min="14336" max="14336" width="38.25" style="96" customWidth="1"/>
    <col min="14337" max="14582" width="9" style="96"/>
    <col min="14583" max="14583" width="3.5" style="96" customWidth="1"/>
    <col min="14584" max="14584" width="5.875" style="96" customWidth="1"/>
    <col min="14585" max="14585" width="45.625" style="96" customWidth="1"/>
    <col min="14586" max="14586" width="15.75" style="96" customWidth="1"/>
    <col min="14587" max="14587" width="18.5" style="96" customWidth="1"/>
    <col min="14588" max="14588" width="9" style="96"/>
    <col min="14589" max="14589" width="38.75" style="96" customWidth="1"/>
    <col min="14590" max="14590" width="14.125" style="96" customWidth="1"/>
    <col min="14591" max="14591" width="3.875" style="96" customWidth="1"/>
    <col min="14592" max="14592" width="38.25" style="96" customWidth="1"/>
    <col min="14593" max="14838" width="9" style="96"/>
    <col min="14839" max="14839" width="3.5" style="96" customWidth="1"/>
    <col min="14840" max="14840" width="5.875" style="96" customWidth="1"/>
    <col min="14841" max="14841" width="45.625" style="96" customWidth="1"/>
    <col min="14842" max="14842" width="15.75" style="96" customWidth="1"/>
    <col min="14843" max="14843" width="18.5" style="96" customWidth="1"/>
    <col min="14844" max="14844" width="9" style="96"/>
    <col min="14845" max="14845" width="38.75" style="96" customWidth="1"/>
    <col min="14846" max="14846" width="14.125" style="96" customWidth="1"/>
    <col min="14847" max="14847" width="3.875" style="96" customWidth="1"/>
    <col min="14848" max="14848" width="38.25" style="96" customWidth="1"/>
    <col min="14849" max="15094" width="9" style="96"/>
    <col min="15095" max="15095" width="3.5" style="96" customWidth="1"/>
    <col min="15096" max="15096" width="5.875" style="96" customWidth="1"/>
    <col min="15097" max="15097" width="45.625" style="96" customWidth="1"/>
    <col min="15098" max="15098" width="15.75" style="96" customWidth="1"/>
    <col min="15099" max="15099" width="18.5" style="96" customWidth="1"/>
    <col min="15100" max="15100" width="9" style="96"/>
    <col min="15101" max="15101" width="38.75" style="96" customWidth="1"/>
    <col min="15102" max="15102" width="14.125" style="96" customWidth="1"/>
    <col min="15103" max="15103" width="3.875" style="96" customWidth="1"/>
    <col min="15104" max="15104" width="38.25" style="96" customWidth="1"/>
    <col min="15105" max="15350" width="9" style="96"/>
    <col min="15351" max="15351" width="3.5" style="96" customWidth="1"/>
    <col min="15352" max="15352" width="5.875" style="96" customWidth="1"/>
    <col min="15353" max="15353" width="45.625" style="96" customWidth="1"/>
    <col min="15354" max="15354" width="15.75" style="96" customWidth="1"/>
    <col min="15355" max="15355" width="18.5" style="96" customWidth="1"/>
    <col min="15356" max="15356" width="9" style="96"/>
    <col min="15357" max="15357" width="38.75" style="96" customWidth="1"/>
    <col min="15358" max="15358" width="14.125" style="96" customWidth="1"/>
    <col min="15359" max="15359" width="3.875" style="96" customWidth="1"/>
    <col min="15360" max="15360" width="38.25" style="96" customWidth="1"/>
    <col min="15361" max="15606" width="9" style="96"/>
    <col min="15607" max="15607" width="3.5" style="96" customWidth="1"/>
    <col min="15608" max="15608" width="5.875" style="96" customWidth="1"/>
    <col min="15609" max="15609" width="45.625" style="96" customWidth="1"/>
    <col min="15610" max="15610" width="15.75" style="96" customWidth="1"/>
    <col min="15611" max="15611" width="18.5" style="96" customWidth="1"/>
    <col min="15612" max="15612" width="9" style="96"/>
    <col min="15613" max="15613" width="38.75" style="96" customWidth="1"/>
    <col min="15614" max="15614" width="14.125" style="96" customWidth="1"/>
    <col min="15615" max="15615" width="3.875" style="96" customWidth="1"/>
    <col min="15616" max="15616" width="38.25" style="96" customWidth="1"/>
    <col min="15617" max="15862" width="9" style="96"/>
    <col min="15863" max="15863" width="3.5" style="96" customWidth="1"/>
    <col min="15864" max="15864" width="5.875" style="96" customWidth="1"/>
    <col min="15865" max="15865" width="45.625" style="96" customWidth="1"/>
    <col min="15866" max="15866" width="15.75" style="96" customWidth="1"/>
    <col min="15867" max="15867" width="18.5" style="96" customWidth="1"/>
    <col min="15868" max="15868" width="9" style="96"/>
    <col min="15869" max="15869" width="38.75" style="96" customWidth="1"/>
    <col min="15870" max="15870" width="14.125" style="96" customWidth="1"/>
    <col min="15871" max="15871" width="3.875" style="96" customWidth="1"/>
    <col min="15872" max="15872" width="38.25" style="96" customWidth="1"/>
    <col min="15873" max="16118" width="9" style="96"/>
    <col min="16119" max="16119" width="3.5" style="96" customWidth="1"/>
    <col min="16120" max="16120" width="5.875" style="96" customWidth="1"/>
    <col min="16121" max="16121" width="45.625" style="96" customWidth="1"/>
    <col min="16122" max="16122" width="15.75" style="96" customWidth="1"/>
    <col min="16123" max="16123" width="18.5" style="96" customWidth="1"/>
    <col min="16124" max="16124" width="9" style="96"/>
    <col min="16125" max="16125" width="38.75" style="96" customWidth="1"/>
    <col min="16126" max="16126" width="14.125" style="96" customWidth="1"/>
    <col min="16127" max="16127" width="3.875" style="96" customWidth="1"/>
    <col min="16128" max="16128" width="38.25" style="96" customWidth="1"/>
    <col min="16129" max="16384" width="9" style="96"/>
  </cols>
  <sheetData>
    <row r="1" spans="1:5">
      <c r="A1" s="96" t="s">
        <v>239</v>
      </c>
    </row>
    <row r="2" spans="1:5" ht="10.5" customHeight="1"/>
    <row r="3" spans="1:5" s="316" customFormat="1" ht="24" customHeight="1">
      <c r="B3" s="318" t="s">
        <v>240</v>
      </c>
      <c r="C3" s="318" t="s">
        <v>241</v>
      </c>
      <c r="D3" s="318" t="s">
        <v>199</v>
      </c>
      <c r="E3" s="319" t="s">
        <v>242</v>
      </c>
    </row>
    <row r="4" spans="1:5" ht="24" customHeight="1">
      <c r="A4" s="96"/>
      <c r="B4" s="320">
        <v>1</v>
      </c>
      <c r="C4" s="321" t="s">
        <v>243</v>
      </c>
      <c r="D4" s="322" t="s">
        <v>244</v>
      </c>
      <c r="E4" s="322">
        <v>2331300</v>
      </c>
    </row>
    <row r="5" spans="1:5" ht="24" customHeight="1">
      <c r="A5" s="323"/>
      <c r="B5" s="320">
        <v>2</v>
      </c>
      <c r="C5" s="321" t="s">
        <v>245</v>
      </c>
      <c r="D5" s="324" t="s">
        <v>246</v>
      </c>
      <c r="E5" s="322">
        <v>1612100</v>
      </c>
    </row>
    <row r="6" spans="1:5" ht="24" customHeight="1">
      <c r="A6" s="96"/>
      <c r="B6" s="320">
        <v>3</v>
      </c>
      <c r="C6" s="321" t="s">
        <v>247</v>
      </c>
      <c r="D6" s="324" t="s">
        <v>248</v>
      </c>
      <c r="E6" s="322">
        <v>1207700</v>
      </c>
    </row>
    <row r="7" spans="1:5" ht="24" customHeight="1">
      <c r="A7" s="96"/>
      <c r="B7" s="320">
        <v>4</v>
      </c>
      <c r="C7" s="321" t="s">
        <v>249</v>
      </c>
      <c r="D7" s="321" t="s">
        <v>250</v>
      </c>
      <c r="E7" s="322">
        <v>770100</v>
      </c>
    </row>
    <row r="8" spans="1:5" ht="24" customHeight="1">
      <c r="A8" s="96"/>
      <c r="B8" s="320">
        <v>5</v>
      </c>
      <c r="C8" s="321" t="s">
        <v>251</v>
      </c>
      <c r="D8" s="325" t="s">
        <v>252</v>
      </c>
      <c r="E8" s="322">
        <v>757900</v>
      </c>
    </row>
    <row r="9" spans="1:5" ht="24" customHeight="1">
      <c r="A9" s="96"/>
      <c r="B9" s="320">
        <v>6</v>
      </c>
      <c r="C9" s="321" t="s">
        <v>253</v>
      </c>
      <c r="D9" s="322" t="s">
        <v>254</v>
      </c>
      <c r="E9" s="322">
        <v>718000</v>
      </c>
    </row>
    <row r="10" spans="1:5" ht="24" customHeight="1">
      <c r="A10" s="96"/>
      <c r="B10" s="320">
        <v>7</v>
      </c>
      <c r="C10" s="321" t="s">
        <v>255</v>
      </c>
      <c r="D10" s="324" t="s">
        <v>256</v>
      </c>
      <c r="E10" s="322">
        <v>645300</v>
      </c>
    </row>
    <row r="11" spans="1:5" ht="24" customHeight="1">
      <c r="A11" s="96"/>
      <c r="B11" s="320">
        <v>8</v>
      </c>
      <c r="C11" s="326" t="s">
        <v>257</v>
      </c>
      <c r="D11" s="324" t="s">
        <v>258</v>
      </c>
      <c r="E11" s="322">
        <v>528100</v>
      </c>
    </row>
    <row r="12" spans="1:5" ht="24" customHeight="1">
      <c r="A12" s="96"/>
      <c r="B12" s="320">
        <v>9</v>
      </c>
      <c r="C12" s="326" t="s">
        <v>259</v>
      </c>
      <c r="D12" s="321" t="s">
        <v>260</v>
      </c>
      <c r="E12" s="322">
        <v>496900</v>
      </c>
    </row>
    <row r="13" spans="1:5" ht="24" customHeight="1">
      <c r="A13" s="96"/>
      <c r="B13" s="320">
        <v>10</v>
      </c>
      <c r="C13" s="321" t="s">
        <v>261</v>
      </c>
      <c r="D13" s="324" t="s">
        <v>254</v>
      </c>
      <c r="E13" s="322">
        <v>491000</v>
      </c>
    </row>
    <row r="14" spans="1:5" ht="24" customHeight="1">
      <c r="A14" s="96"/>
      <c r="B14" s="320">
        <v>11</v>
      </c>
      <c r="C14" s="321" t="s">
        <v>262</v>
      </c>
      <c r="D14" s="324" t="s">
        <v>258</v>
      </c>
      <c r="E14" s="322">
        <v>462000</v>
      </c>
    </row>
    <row r="15" spans="1:5" ht="24" customHeight="1">
      <c r="A15" s="96"/>
      <c r="B15" s="320">
        <v>12</v>
      </c>
      <c r="C15" s="321" t="s">
        <v>263</v>
      </c>
      <c r="D15" s="324" t="s">
        <v>244</v>
      </c>
      <c r="E15" s="322">
        <v>451000</v>
      </c>
    </row>
    <row r="16" spans="1:5" ht="24" customHeight="1">
      <c r="A16" s="96"/>
      <c r="B16" s="320">
        <v>13</v>
      </c>
      <c r="C16" s="321" t="s">
        <v>264</v>
      </c>
      <c r="D16" s="324" t="s">
        <v>254</v>
      </c>
      <c r="E16" s="322">
        <v>442800</v>
      </c>
    </row>
    <row r="17" spans="1:5" ht="24" customHeight="1">
      <c r="B17" s="320">
        <v>14</v>
      </c>
      <c r="C17" s="321" t="s">
        <v>265</v>
      </c>
      <c r="D17" s="324" t="s">
        <v>254</v>
      </c>
      <c r="E17" s="322">
        <v>434200</v>
      </c>
    </row>
    <row r="18" spans="1:5" ht="24" customHeight="1">
      <c r="A18" s="96"/>
      <c r="B18" s="320">
        <v>15</v>
      </c>
      <c r="C18" s="321" t="s">
        <v>266</v>
      </c>
      <c r="D18" s="327" t="s">
        <v>267</v>
      </c>
      <c r="E18" s="322">
        <v>402700</v>
      </c>
    </row>
    <row r="19" spans="1:5" ht="24" customHeight="1">
      <c r="A19" s="96"/>
      <c r="B19" s="320">
        <v>16</v>
      </c>
      <c r="C19" s="321" t="s">
        <v>268</v>
      </c>
      <c r="D19" s="327" t="s">
        <v>254</v>
      </c>
      <c r="E19" s="322">
        <v>394400</v>
      </c>
    </row>
    <row r="20" spans="1:5" ht="24" customHeight="1">
      <c r="A20" s="96"/>
      <c r="B20" s="320">
        <v>17</v>
      </c>
      <c r="C20" s="321" t="s">
        <v>269</v>
      </c>
      <c r="D20" s="324" t="s">
        <v>250</v>
      </c>
      <c r="E20" s="322">
        <v>386700</v>
      </c>
    </row>
    <row r="21" spans="1:5" ht="24" customHeight="1">
      <c r="A21" s="96"/>
      <c r="B21" s="320">
        <v>18</v>
      </c>
      <c r="C21" s="321" t="s">
        <v>270</v>
      </c>
      <c r="D21" s="324" t="s">
        <v>248</v>
      </c>
      <c r="E21" s="322">
        <v>381900</v>
      </c>
    </row>
    <row r="22" spans="1:5" ht="24" customHeight="1">
      <c r="A22" s="96"/>
      <c r="B22" s="320">
        <v>19</v>
      </c>
      <c r="C22" s="321" t="s">
        <v>271</v>
      </c>
      <c r="D22" s="324" t="s">
        <v>272</v>
      </c>
      <c r="E22" s="322">
        <v>369100</v>
      </c>
    </row>
    <row r="23" spans="1:5" ht="24" customHeight="1">
      <c r="A23" s="96"/>
      <c r="B23" s="320">
        <v>20</v>
      </c>
      <c r="C23" s="321" t="s">
        <v>273</v>
      </c>
      <c r="D23" s="324" t="s">
        <v>274</v>
      </c>
      <c r="E23" s="322">
        <v>367300</v>
      </c>
    </row>
    <row r="24" spans="1:5" ht="24" customHeight="1">
      <c r="A24" s="96"/>
      <c r="B24" s="320">
        <v>21</v>
      </c>
      <c r="C24" s="321" t="s">
        <v>275</v>
      </c>
      <c r="D24" s="324" t="s">
        <v>276</v>
      </c>
      <c r="E24" s="322">
        <v>362700</v>
      </c>
    </row>
    <row r="25" spans="1:5" ht="24" customHeight="1">
      <c r="A25" s="96"/>
      <c r="B25" s="320">
        <v>22</v>
      </c>
      <c r="C25" s="321" t="s">
        <v>277</v>
      </c>
      <c r="D25" s="324" t="s">
        <v>278</v>
      </c>
      <c r="E25" s="322">
        <v>348500</v>
      </c>
    </row>
    <row r="26" spans="1:5" ht="24" customHeight="1">
      <c r="A26" s="96"/>
      <c r="B26" s="320">
        <v>23</v>
      </c>
      <c r="C26" s="326" t="s">
        <v>279</v>
      </c>
      <c r="D26" s="327" t="s">
        <v>280</v>
      </c>
      <c r="E26" s="322">
        <v>344400</v>
      </c>
    </row>
    <row r="27" spans="1:5" ht="24" customHeight="1">
      <c r="A27" s="96"/>
      <c r="B27" s="320">
        <v>24</v>
      </c>
      <c r="C27" s="326" t="s">
        <v>281</v>
      </c>
      <c r="D27" s="327" t="s">
        <v>256</v>
      </c>
      <c r="E27" s="328">
        <v>338800</v>
      </c>
    </row>
    <row r="28" spans="1:5" ht="24" customHeight="1">
      <c r="B28" s="320">
        <v>25</v>
      </c>
      <c r="C28" s="326" t="s">
        <v>282</v>
      </c>
      <c r="D28" s="327" t="s">
        <v>276</v>
      </c>
      <c r="E28" s="328">
        <v>333000</v>
      </c>
    </row>
    <row r="29" spans="1:5" ht="24.75" customHeight="1">
      <c r="B29" s="320">
        <v>26</v>
      </c>
      <c r="C29" s="326" t="s">
        <v>283</v>
      </c>
      <c r="D29" s="321" t="s">
        <v>254</v>
      </c>
      <c r="E29" s="328">
        <v>316400</v>
      </c>
    </row>
    <row r="30" spans="1:5" ht="24" customHeight="1">
      <c r="B30" s="320">
        <v>27</v>
      </c>
      <c r="C30" s="326" t="s">
        <v>284</v>
      </c>
      <c r="D30" s="329" t="s">
        <v>256</v>
      </c>
      <c r="E30" s="328">
        <v>298900</v>
      </c>
    </row>
    <row r="31" spans="1:5" ht="24" customHeight="1">
      <c r="B31" s="320">
        <v>28</v>
      </c>
      <c r="C31" s="330" t="s">
        <v>285</v>
      </c>
      <c r="D31" s="331" t="s">
        <v>248</v>
      </c>
      <c r="E31" s="331">
        <v>293200</v>
      </c>
    </row>
    <row r="32" spans="1:5" ht="25.5" customHeight="1">
      <c r="B32" s="320">
        <v>29</v>
      </c>
      <c r="C32" s="330" t="s">
        <v>286</v>
      </c>
      <c r="D32" s="332" t="s">
        <v>287</v>
      </c>
      <c r="E32" s="331">
        <v>278600</v>
      </c>
    </row>
    <row r="33" spans="1:5" ht="25.5" customHeight="1">
      <c r="B33" s="320">
        <v>30</v>
      </c>
      <c r="C33" s="330" t="s">
        <v>288</v>
      </c>
      <c r="D33" s="332" t="s">
        <v>252</v>
      </c>
      <c r="E33" s="331">
        <v>262800</v>
      </c>
    </row>
    <row r="34" spans="1:5" ht="24.75" customHeight="1">
      <c r="B34" s="333" t="s">
        <v>289</v>
      </c>
      <c r="C34" s="334"/>
      <c r="D34" s="335"/>
      <c r="E34" s="336"/>
    </row>
    <row r="35" spans="1:5">
      <c r="B35" s="333"/>
      <c r="C35" s="334"/>
      <c r="D35" s="335"/>
      <c r="E35" s="336"/>
    </row>
    <row r="36" spans="1:5">
      <c r="B36" s="333"/>
      <c r="C36" s="334"/>
      <c r="D36" s="337"/>
      <c r="E36" s="336"/>
    </row>
    <row r="37" spans="1:5">
      <c r="B37" s="338"/>
      <c r="C37" s="334"/>
      <c r="D37" s="335"/>
      <c r="E37" s="336"/>
    </row>
    <row r="38" spans="1:5">
      <c r="B38" s="338"/>
      <c r="C38" s="334"/>
      <c r="D38" s="339"/>
      <c r="E38" s="336"/>
    </row>
    <row r="39" spans="1:5">
      <c r="B39" s="338"/>
      <c r="C39" s="334"/>
      <c r="D39" s="337"/>
      <c r="E39" s="336"/>
    </row>
    <row r="40" spans="1:5">
      <c r="B40" s="338"/>
      <c r="C40" s="334"/>
      <c r="D40" s="335"/>
      <c r="E40" s="336"/>
    </row>
    <row r="41" spans="1:5">
      <c r="B41" s="338"/>
      <c r="C41" s="334"/>
      <c r="D41" s="337"/>
      <c r="E41" s="336"/>
    </row>
    <row r="42" spans="1:5">
      <c r="A42" s="96"/>
      <c r="B42" s="338"/>
      <c r="C42" s="334"/>
      <c r="D42" s="335"/>
      <c r="E42" s="336"/>
    </row>
    <row r="43" spans="1:5">
      <c r="A43" s="96"/>
      <c r="B43" s="338"/>
      <c r="C43" s="334"/>
      <c r="D43" s="340"/>
      <c r="E43" s="336"/>
    </row>
    <row r="44" spans="1:5">
      <c r="A44" s="96"/>
      <c r="B44" s="338"/>
      <c r="C44" s="334"/>
      <c r="D44" s="335"/>
      <c r="E44" s="336"/>
    </row>
    <row r="45" spans="1:5">
      <c r="A45" s="96"/>
      <c r="B45" s="338"/>
      <c r="C45" s="334"/>
      <c r="D45" s="335"/>
      <c r="E45" s="336"/>
    </row>
    <row r="46" spans="1:5">
      <c r="A46" s="96"/>
      <c r="B46" s="338"/>
      <c r="C46" s="334"/>
      <c r="D46" s="335"/>
      <c r="E46" s="336"/>
    </row>
    <row r="47" spans="1:5">
      <c r="A47" s="96"/>
      <c r="B47" s="338"/>
      <c r="C47" s="334"/>
      <c r="D47" s="337"/>
      <c r="E47" s="336"/>
    </row>
    <row r="48" spans="1:5">
      <c r="A48" s="96"/>
      <c r="B48" s="338"/>
      <c r="C48" s="334"/>
      <c r="D48" s="340"/>
      <c r="E48" s="336"/>
    </row>
    <row r="49" spans="1:5">
      <c r="A49" s="96"/>
      <c r="B49" s="338"/>
      <c r="C49" s="334"/>
      <c r="D49" s="335"/>
      <c r="E49" s="336"/>
    </row>
    <row r="50" spans="1:5">
      <c r="A50" s="96"/>
      <c r="B50" s="338"/>
      <c r="C50" s="334"/>
      <c r="D50" s="335"/>
      <c r="E50" s="336"/>
    </row>
    <row r="51" spans="1:5">
      <c r="A51" s="96"/>
      <c r="B51" s="338"/>
      <c r="C51" s="334"/>
      <c r="D51" s="335"/>
      <c r="E51" s="336"/>
    </row>
    <row r="52" spans="1:5">
      <c r="A52" s="96"/>
      <c r="B52" s="338"/>
      <c r="C52" s="334"/>
      <c r="D52" s="335"/>
      <c r="E52" s="336"/>
    </row>
    <row r="53" spans="1:5">
      <c r="A53" s="96"/>
      <c r="B53" s="338"/>
      <c r="C53" s="334"/>
      <c r="D53" s="337"/>
      <c r="E53" s="336"/>
    </row>
    <row r="54" spans="1:5">
      <c r="A54" s="96"/>
      <c r="B54" s="338"/>
      <c r="C54" s="334"/>
      <c r="D54" s="335"/>
      <c r="E54" s="336"/>
    </row>
    <row r="55" spans="1:5">
      <c r="A55" s="96"/>
      <c r="B55" s="338"/>
      <c r="C55" s="334"/>
      <c r="D55" s="335"/>
      <c r="E55" s="336"/>
    </row>
    <row r="56" spans="1:5">
      <c r="A56" s="96"/>
      <c r="B56" s="338"/>
      <c r="C56" s="334"/>
      <c r="D56" s="335"/>
      <c r="E56" s="336"/>
    </row>
    <row r="57" spans="1:5">
      <c r="A57" s="96"/>
      <c r="B57" s="338"/>
      <c r="C57" s="334"/>
      <c r="D57" s="335"/>
      <c r="E57" s="336"/>
    </row>
    <row r="58" spans="1:5">
      <c r="A58" s="96"/>
      <c r="B58" s="338"/>
      <c r="C58" s="334"/>
      <c r="D58" s="335"/>
      <c r="E58" s="336"/>
    </row>
    <row r="59" spans="1:5">
      <c r="A59" s="96"/>
      <c r="B59" s="338"/>
      <c r="C59" s="334"/>
      <c r="D59" s="335"/>
      <c r="E59" s="336"/>
    </row>
    <row r="60" spans="1:5">
      <c r="A60" s="96"/>
      <c r="B60" s="338"/>
    </row>
  </sheetData>
  <phoneticPr fontId="1"/>
  <printOptions horizontalCentered="1"/>
  <pageMargins left="0.23622047244094491" right="0.23622047244094491" top="0.74803149606299213" bottom="0.74803149606299213" header="0.31496062992125984" footer="0.31496062992125984"/>
  <pageSetup paperSize="9"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6"/>
  <sheetViews>
    <sheetView zoomScale="115" zoomScaleNormal="115" workbookViewId="0">
      <selection activeCell="J43" sqref="J43"/>
    </sheetView>
  </sheetViews>
  <sheetFormatPr defaultRowHeight="13.5"/>
  <cols>
    <col min="1" max="1" width="10.875" style="16" customWidth="1"/>
    <col min="2" max="2" width="16.5" style="16" customWidth="1"/>
    <col min="3" max="3" width="8.625" style="16" customWidth="1"/>
    <col min="4" max="4" width="16.75" style="16" customWidth="1"/>
    <col min="5" max="5" width="8.625" style="16" customWidth="1"/>
    <col min="6" max="6" width="14.875" style="16" customWidth="1"/>
    <col min="7" max="7" width="8.625" style="16" customWidth="1"/>
    <col min="8" max="16384" width="9" style="16"/>
  </cols>
  <sheetData>
    <row r="1" spans="1:7" s="12" customFormat="1" ht="17.25">
      <c r="A1" s="12" t="s">
        <v>290</v>
      </c>
    </row>
    <row r="2" spans="1:7" ht="21" customHeight="1">
      <c r="A2" s="341" t="s">
        <v>291</v>
      </c>
      <c r="B2" s="342" t="s">
        <v>292</v>
      </c>
      <c r="C2" s="343" t="s">
        <v>238</v>
      </c>
      <c r="D2" s="342" t="s">
        <v>293</v>
      </c>
      <c r="E2" s="343" t="s">
        <v>238</v>
      </c>
      <c r="F2" s="342" t="s">
        <v>294</v>
      </c>
      <c r="G2" s="343" t="s">
        <v>238</v>
      </c>
    </row>
    <row r="3" spans="1:7" ht="21" customHeight="1">
      <c r="A3" s="344" t="s">
        <v>295</v>
      </c>
      <c r="B3" s="345">
        <v>25583000</v>
      </c>
      <c r="C3" s="346" t="s">
        <v>296</v>
      </c>
      <c r="D3" s="345">
        <v>23432900</v>
      </c>
      <c r="E3" s="346" t="s">
        <v>296</v>
      </c>
      <c r="F3" s="345">
        <v>2150100</v>
      </c>
      <c r="G3" s="346" t="s">
        <v>296</v>
      </c>
    </row>
    <row r="4" spans="1:7" ht="21" customHeight="1">
      <c r="A4" s="344" t="s">
        <v>297</v>
      </c>
      <c r="B4" s="345">
        <v>25744000</v>
      </c>
      <c r="C4" s="347">
        <v>1.0062932416057537</v>
      </c>
      <c r="D4" s="345">
        <v>23402000</v>
      </c>
      <c r="E4" s="347">
        <v>0.99868134119123109</v>
      </c>
      <c r="F4" s="345">
        <v>2342000</v>
      </c>
      <c r="G4" s="347">
        <v>1.0892516627133622</v>
      </c>
    </row>
    <row r="5" spans="1:7" ht="21" customHeight="1">
      <c r="A5" s="344" t="s">
        <v>298</v>
      </c>
      <c r="B5" s="345">
        <v>27407200</v>
      </c>
      <c r="C5" s="347">
        <v>1.0646053449347421</v>
      </c>
      <c r="D5" s="345">
        <v>25031300</v>
      </c>
      <c r="E5" s="347">
        <v>1.0696222545081617</v>
      </c>
      <c r="F5" s="345">
        <v>2375900</v>
      </c>
      <c r="G5" s="347">
        <v>1.0144748078565329</v>
      </c>
    </row>
    <row r="6" spans="1:7" ht="21" customHeight="1">
      <c r="A6" s="344" t="s">
        <v>299</v>
      </c>
      <c r="B6" s="345">
        <v>27424200</v>
      </c>
      <c r="C6" s="347">
        <v>1.000620274964243</v>
      </c>
      <c r="D6" s="345">
        <v>25022300</v>
      </c>
      <c r="E6" s="347">
        <v>0.99964045015640424</v>
      </c>
      <c r="F6" s="345">
        <v>2401900</v>
      </c>
      <c r="G6" s="347">
        <v>1.010943221516057</v>
      </c>
    </row>
    <row r="7" spans="1:7" ht="21" customHeight="1">
      <c r="A7" s="344" t="s">
        <v>300</v>
      </c>
      <c r="B7" s="345">
        <v>28707700</v>
      </c>
      <c r="C7" s="347">
        <v>1.0468017298590295</v>
      </c>
      <c r="D7" s="345">
        <v>26192700</v>
      </c>
      <c r="E7" s="347">
        <v>1.0467742773446087</v>
      </c>
      <c r="F7" s="345">
        <v>2515000</v>
      </c>
      <c r="G7" s="347">
        <v>1.0470877222199093</v>
      </c>
    </row>
    <row r="8" spans="1:7" ht="21" customHeight="1">
      <c r="A8" s="344" t="s">
        <v>301</v>
      </c>
      <c r="B8" s="345">
        <v>28820300</v>
      </c>
      <c r="C8" s="347">
        <v>1.0039222926253235</v>
      </c>
      <c r="D8" s="345">
        <v>26396300</v>
      </c>
      <c r="E8" s="347">
        <v>1.0077731581700244</v>
      </c>
      <c r="F8" s="345">
        <v>2424000</v>
      </c>
      <c r="G8" s="347">
        <v>0.96381709741550692</v>
      </c>
    </row>
    <row r="9" spans="1:7" ht="21" customHeight="1">
      <c r="A9" s="344" t="s">
        <v>302</v>
      </c>
      <c r="B9" s="345">
        <v>29353500</v>
      </c>
      <c r="C9" s="347">
        <v>1.018500848360357</v>
      </c>
      <c r="D9" s="345">
        <v>26895900</v>
      </c>
      <c r="E9" s="347">
        <v>1.0189268950572619</v>
      </c>
      <c r="F9" s="345">
        <v>2457600</v>
      </c>
      <c r="G9" s="347">
        <v>1.0138613861386139</v>
      </c>
    </row>
    <row r="10" spans="1:7" ht="21" customHeight="1">
      <c r="A10" s="344" t="s">
        <v>303</v>
      </c>
      <c r="B10" s="345">
        <v>29779200</v>
      </c>
      <c r="C10" s="347">
        <v>1.0145025295109613</v>
      </c>
      <c r="D10" s="345">
        <v>27177900</v>
      </c>
      <c r="E10" s="347">
        <v>1.0104848694410673</v>
      </c>
      <c r="F10" s="345">
        <v>2601300</v>
      </c>
      <c r="G10" s="347">
        <v>1.0584716796875</v>
      </c>
    </row>
    <row r="11" spans="1:7" ht="21" customHeight="1">
      <c r="A11" s="344" t="s">
        <v>304</v>
      </c>
      <c r="B11" s="345">
        <v>32952000</v>
      </c>
      <c r="C11" s="347">
        <v>1.1065441650548034</v>
      </c>
      <c r="D11" s="345">
        <v>30155200</v>
      </c>
      <c r="E11" s="347">
        <v>1.1095485670342446</v>
      </c>
      <c r="F11" s="345">
        <v>2796800</v>
      </c>
      <c r="G11" s="347">
        <v>1.075154730327144</v>
      </c>
    </row>
    <row r="12" spans="1:7" ht="21" customHeight="1">
      <c r="A12" s="344" t="s">
        <v>305</v>
      </c>
      <c r="B12" s="345">
        <v>31616800</v>
      </c>
      <c r="C12" s="347">
        <v>0.95948045642146151</v>
      </c>
      <c r="D12" s="345">
        <v>28633400</v>
      </c>
      <c r="E12" s="347">
        <v>0.94953440865920302</v>
      </c>
      <c r="F12" s="345">
        <v>2983400</v>
      </c>
      <c r="G12" s="347">
        <v>1.0667191075514875</v>
      </c>
    </row>
    <row r="13" spans="1:7" ht="21" customHeight="1">
      <c r="A13" s="344" t="s">
        <v>306</v>
      </c>
      <c r="B13" s="345">
        <v>33973300</v>
      </c>
      <c r="C13" s="347">
        <v>1.0745331595860428</v>
      </c>
      <c r="D13" s="345">
        <v>30997200</v>
      </c>
      <c r="E13" s="347">
        <v>1.0825539405030489</v>
      </c>
      <c r="F13" s="345">
        <v>2976100</v>
      </c>
      <c r="G13" s="347">
        <v>0.99755312730441781</v>
      </c>
    </row>
    <row r="14" spans="1:7" ht="21" customHeight="1">
      <c r="A14" s="344" t="s">
        <v>307</v>
      </c>
      <c r="B14" s="345">
        <v>36354400</v>
      </c>
      <c r="C14" s="347">
        <v>1.0700873921579594</v>
      </c>
      <c r="D14" s="345">
        <v>32971300</v>
      </c>
      <c r="E14" s="347">
        <v>1.0636863974810629</v>
      </c>
      <c r="F14" s="345">
        <v>3383100</v>
      </c>
      <c r="G14" s="347">
        <v>1.1367561573871845</v>
      </c>
    </row>
    <row r="15" spans="1:7" ht="21" customHeight="1">
      <c r="A15" s="344" t="s">
        <v>308</v>
      </c>
      <c r="B15" s="345">
        <v>38026700</v>
      </c>
      <c r="C15" s="347">
        <v>1.0459999339832318</v>
      </c>
      <c r="D15" s="345">
        <v>34513900</v>
      </c>
      <c r="E15" s="347">
        <v>1.0467861443133877</v>
      </c>
      <c r="F15" s="345">
        <v>3512800</v>
      </c>
      <c r="G15" s="347">
        <v>1.0383376193432059</v>
      </c>
    </row>
    <row r="16" spans="1:7" ht="21" customHeight="1">
      <c r="A16" s="344" t="s">
        <v>309</v>
      </c>
      <c r="B16" s="345">
        <v>37674900</v>
      </c>
      <c r="C16" s="347">
        <v>0.9907486055850232</v>
      </c>
      <c r="D16" s="345">
        <v>34315500</v>
      </c>
      <c r="E16" s="347">
        <v>0.99425159138781771</v>
      </c>
      <c r="F16" s="345">
        <v>3359400</v>
      </c>
      <c r="G16" s="347">
        <v>0.95633113186062402</v>
      </c>
    </row>
    <row r="17" spans="1:7" ht="21" customHeight="1">
      <c r="A17" s="344" t="s">
        <v>310</v>
      </c>
      <c r="B17" s="345">
        <v>37506500</v>
      </c>
      <c r="C17" s="347">
        <v>0.9955301805711495</v>
      </c>
      <c r="D17" s="345">
        <v>34410300</v>
      </c>
      <c r="E17" s="347">
        <v>1.0027625999912575</v>
      </c>
      <c r="F17" s="345">
        <v>3096200</v>
      </c>
      <c r="G17" s="347">
        <v>0.9216526760731083</v>
      </c>
    </row>
    <row r="18" spans="1:7" ht="21" customHeight="1">
      <c r="A18" s="344" t="s">
        <v>311</v>
      </c>
      <c r="B18" s="345">
        <v>38056800</v>
      </c>
      <c r="C18" s="347">
        <v>1.0146721234985936</v>
      </c>
      <c r="D18" s="345">
        <v>34817700</v>
      </c>
      <c r="E18" s="347">
        <v>1.0118394782957429</v>
      </c>
      <c r="F18" s="345">
        <v>3239100</v>
      </c>
      <c r="G18" s="347">
        <v>1.0461533492668433</v>
      </c>
    </row>
    <row r="19" spans="1:7" ht="21" customHeight="1">
      <c r="A19" s="344" t="s">
        <v>312</v>
      </c>
      <c r="B19" s="345">
        <v>35828900</v>
      </c>
      <c r="C19" s="347">
        <v>0.94145855668369383</v>
      </c>
      <c r="D19" s="345">
        <v>32681900</v>
      </c>
      <c r="E19" s="347">
        <v>0.93865763677669689</v>
      </c>
      <c r="F19" s="345">
        <v>3147000</v>
      </c>
      <c r="G19" s="347">
        <v>0.97156617578957116</v>
      </c>
    </row>
    <row r="20" spans="1:7" ht="21" customHeight="1">
      <c r="A20" s="344" t="s">
        <v>313</v>
      </c>
      <c r="B20" s="345">
        <v>41914900</v>
      </c>
      <c r="C20" s="347">
        <v>1.1698628760581542</v>
      </c>
      <c r="D20" s="345">
        <v>38481300</v>
      </c>
      <c r="E20" s="347">
        <v>1.177449903463385</v>
      </c>
      <c r="F20" s="345">
        <v>3433600</v>
      </c>
      <c r="G20" s="347">
        <v>1.0910708611375914</v>
      </c>
    </row>
    <row r="21" spans="1:7" ht="21" customHeight="1">
      <c r="A21" s="344" t="s">
        <v>314</v>
      </c>
      <c r="B21" s="345">
        <v>42640400</v>
      </c>
      <c r="C21" s="347">
        <v>1.0173088806128607</v>
      </c>
      <c r="D21" s="345">
        <v>39295500</v>
      </c>
      <c r="E21" s="347">
        <v>1.0211583288506365</v>
      </c>
      <c r="F21" s="345">
        <v>3344900</v>
      </c>
      <c r="G21" s="347">
        <v>0.97416705498602052</v>
      </c>
    </row>
    <row r="22" spans="1:7" ht="21" customHeight="1">
      <c r="A22" s="344" t="s">
        <v>315</v>
      </c>
      <c r="B22" s="345">
        <v>42706900</v>
      </c>
      <c r="C22" s="347">
        <v>1.001559553850339</v>
      </c>
      <c r="D22" s="345">
        <v>39467900</v>
      </c>
      <c r="E22" s="347">
        <v>1.0043872708070898</v>
      </c>
      <c r="F22" s="345">
        <v>3239000</v>
      </c>
      <c r="G22" s="347">
        <v>0.96833986068342848</v>
      </c>
    </row>
    <row r="23" spans="1:7" ht="21" customHeight="1">
      <c r="A23" s="348" t="s">
        <v>316</v>
      </c>
      <c r="B23" s="349">
        <v>42794200</v>
      </c>
      <c r="C23" s="347">
        <v>1.0020441661651864</v>
      </c>
      <c r="D23" s="349">
        <v>39719800</v>
      </c>
      <c r="E23" s="347">
        <v>1.0063824019012919</v>
      </c>
      <c r="F23" s="349">
        <v>3074400</v>
      </c>
      <c r="G23" s="347">
        <v>0.94918184624884228</v>
      </c>
    </row>
    <row r="24" spans="1:7" ht="21" customHeight="1">
      <c r="A24" s="344" t="s">
        <v>317</v>
      </c>
      <c r="B24" s="345">
        <v>42712200</v>
      </c>
      <c r="C24" s="347">
        <v>0.99808385248468245</v>
      </c>
      <c r="D24" s="345">
        <v>39440400</v>
      </c>
      <c r="E24" s="347">
        <v>0.9929657249029451</v>
      </c>
      <c r="F24" s="345">
        <v>3271800</v>
      </c>
      <c r="G24" s="347">
        <v>1.0642076502732241</v>
      </c>
    </row>
    <row r="25" spans="1:7" ht="21" customHeight="1">
      <c r="A25" s="344" t="s">
        <v>318</v>
      </c>
      <c r="B25" s="345">
        <v>43994800</v>
      </c>
      <c r="C25" s="347">
        <v>1.0300288910428401</v>
      </c>
      <c r="D25" s="345">
        <v>40797500</v>
      </c>
      <c r="E25" s="347">
        <v>1.0344088802344804</v>
      </c>
      <c r="F25" s="345">
        <v>3197300</v>
      </c>
      <c r="G25" s="347">
        <v>0.97722965951464025</v>
      </c>
    </row>
    <row r="26" spans="1:7" ht="21" customHeight="1">
      <c r="A26" s="344" t="s">
        <v>319</v>
      </c>
      <c r="B26" s="345">
        <v>43993000</v>
      </c>
      <c r="C26" s="347">
        <v>0.99995908607380868</v>
      </c>
      <c r="D26" s="345">
        <v>40824900</v>
      </c>
      <c r="E26" s="347">
        <v>1.000671609780011</v>
      </c>
      <c r="F26" s="345">
        <v>3168100</v>
      </c>
      <c r="G26" s="347">
        <v>0.99086729427954834</v>
      </c>
    </row>
    <row r="27" spans="1:7" ht="21" customHeight="1">
      <c r="A27" s="344" t="s">
        <v>320</v>
      </c>
      <c r="B27" s="345">
        <v>42292000</v>
      </c>
      <c r="C27" s="347">
        <v>0.96133475780237765</v>
      </c>
      <c r="D27" s="345">
        <v>39310200</v>
      </c>
      <c r="E27" s="347">
        <v>0.96289764335001438</v>
      </c>
      <c r="F27" s="345">
        <v>2981800</v>
      </c>
      <c r="G27" s="347">
        <v>0.9411950380354156</v>
      </c>
    </row>
    <row r="28" spans="1:7" ht="21" customHeight="1">
      <c r="A28" s="344" t="s">
        <v>321</v>
      </c>
      <c r="B28" s="345">
        <v>43681900</v>
      </c>
      <c r="C28" s="347">
        <v>1.0328643715123427</v>
      </c>
      <c r="D28" s="345">
        <v>40676100</v>
      </c>
      <c r="E28" s="347">
        <v>1.0347467069615519</v>
      </c>
      <c r="F28" s="345">
        <v>3005800</v>
      </c>
      <c r="G28" s="347">
        <v>1.0080488295660339</v>
      </c>
    </row>
    <row r="29" spans="1:7" ht="21" customHeight="1">
      <c r="A29" s="350" t="s">
        <v>322</v>
      </c>
      <c r="B29" s="349">
        <v>43119000</v>
      </c>
      <c r="C29" s="351">
        <v>0.98711365577046783</v>
      </c>
      <c r="D29" s="349">
        <v>40105200</v>
      </c>
      <c r="E29" s="351">
        <v>0.98596473113204064</v>
      </c>
      <c r="F29" s="349">
        <v>3013800</v>
      </c>
      <c r="G29" s="351">
        <v>1.0026615210592853</v>
      </c>
    </row>
    <row r="30" spans="1:7" ht="21" customHeight="1">
      <c r="A30" s="348" t="s">
        <v>323</v>
      </c>
      <c r="B30" s="349">
        <v>46502600</v>
      </c>
      <c r="C30" s="351">
        <v>1.0784712075883021</v>
      </c>
      <c r="D30" s="349">
        <v>43402700</v>
      </c>
      <c r="E30" s="351">
        <v>1.0822212580912201</v>
      </c>
      <c r="F30" s="349">
        <v>3099900</v>
      </c>
      <c r="G30" s="351">
        <v>1.0285685845112482</v>
      </c>
    </row>
    <row r="31" spans="1:7" ht="21" customHeight="1">
      <c r="A31" s="344" t="s">
        <v>324</v>
      </c>
      <c r="B31" s="345">
        <v>46664800</v>
      </c>
      <c r="C31" s="347">
        <v>1.003487977016339</v>
      </c>
      <c r="D31" s="345">
        <v>43499700</v>
      </c>
      <c r="E31" s="347">
        <v>1.0022348840049122</v>
      </c>
      <c r="F31" s="345">
        <v>3165100</v>
      </c>
      <c r="G31" s="347">
        <v>1.0210329365463402</v>
      </c>
    </row>
    <row r="32" spans="1:7" ht="21" customHeight="1">
      <c r="A32" s="344" t="s">
        <v>325</v>
      </c>
      <c r="B32" s="345">
        <v>45071500</v>
      </c>
      <c r="C32" s="347">
        <v>0.96585649140251328</v>
      </c>
      <c r="D32" s="345">
        <v>42032100</v>
      </c>
      <c r="E32" s="347">
        <v>0.96626183628852613</v>
      </c>
      <c r="F32" s="345">
        <v>3039400</v>
      </c>
      <c r="G32" s="347">
        <v>0.96028561498846798</v>
      </c>
    </row>
    <row r="33" spans="1:7" ht="21" customHeight="1">
      <c r="A33" s="344" t="s">
        <v>326</v>
      </c>
      <c r="B33" s="345">
        <v>44454400</v>
      </c>
      <c r="C33" s="347">
        <v>0.98630842106430894</v>
      </c>
      <c r="D33" s="345">
        <v>41589900</v>
      </c>
      <c r="E33" s="347">
        <v>0.98947946926277774</v>
      </c>
      <c r="F33" s="345">
        <v>2864500</v>
      </c>
      <c r="G33" s="347">
        <v>0.94245574784496944</v>
      </c>
    </row>
    <row r="34" spans="1:7" ht="21" customHeight="1">
      <c r="A34" s="344" t="s">
        <v>327</v>
      </c>
      <c r="B34" s="345">
        <v>43573900</v>
      </c>
      <c r="C34" s="347">
        <v>0.98019318672617328</v>
      </c>
      <c r="D34" s="345">
        <v>40579400</v>
      </c>
      <c r="E34" s="347">
        <v>0.97570323564134565</v>
      </c>
      <c r="F34" s="345">
        <v>2994500</v>
      </c>
      <c r="G34" s="347">
        <v>1.0453831384185721</v>
      </c>
    </row>
    <row r="35" spans="1:7" ht="21" customHeight="1">
      <c r="A35" s="344" t="s">
        <v>328</v>
      </c>
      <c r="B35" s="345">
        <v>47357300</v>
      </c>
      <c r="C35" s="347">
        <v>1.0868272061945339</v>
      </c>
      <c r="D35" s="345">
        <v>44118700</v>
      </c>
      <c r="E35" s="347">
        <v>1.0872191308890717</v>
      </c>
      <c r="F35" s="345">
        <v>3238600</v>
      </c>
      <c r="G35" s="347">
        <v>1.0815161128736015</v>
      </c>
    </row>
    <row r="36" spans="1:7" ht="21" customHeight="1">
      <c r="A36" s="350" t="s">
        <v>329</v>
      </c>
      <c r="B36" s="352">
        <v>44191300</v>
      </c>
      <c r="C36" s="353">
        <v>0.93314652651228003</v>
      </c>
      <c r="D36" s="352">
        <v>41229000</v>
      </c>
      <c r="E36" s="353">
        <v>0.93450169655950877</v>
      </c>
      <c r="F36" s="352">
        <v>2962300</v>
      </c>
      <c r="G36" s="353">
        <v>0.91468535787068483</v>
      </c>
    </row>
    <row r="37" spans="1:7" ht="21" customHeight="1">
      <c r="A37" s="348" t="s">
        <v>330</v>
      </c>
      <c r="B37" s="349">
        <v>45226900</v>
      </c>
      <c r="C37" s="351">
        <v>1.0234344769219281</v>
      </c>
      <c r="D37" s="349">
        <v>42020300</v>
      </c>
      <c r="E37" s="351">
        <v>1.0191928011836329</v>
      </c>
      <c r="F37" s="349">
        <v>3206600</v>
      </c>
      <c r="G37" s="351">
        <v>1.0824697025959558</v>
      </c>
    </row>
    <row r="38" spans="1:7" ht="21" customHeight="1">
      <c r="A38" s="348" t="s">
        <v>331</v>
      </c>
      <c r="B38" s="354">
        <v>46328600</v>
      </c>
      <c r="C38" s="351">
        <v>1.0243593967307068</v>
      </c>
      <c r="D38" s="354">
        <v>43002300</v>
      </c>
      <c r="E38" s="351">
        <v>1.0233696570467132</v>
      </c>
      <c r="F38" s="349">
        <v>3326300</v>
      </c>
      <c r="G38" s="351">
        <v>1.0373292584045406</v>
      </c>
    </row>
    <row r="39" spans="1:7" ht="21" customHeight="1">
      <c r="A39" s="344" t="s">
        <v>332</v>
      </c>
      <c r="B39" s="355">
        <v>47941200</v>
      </c>
      <c r="C39" s="347">
        <v>1.0348078724589131</v>
      </c>
      <c r="D39" s="355">
        <v>44112400</v>
      </c>
      <c r="E39" s="347">
        <v>1.025814898272883</v>
      </c>
      <c r="F39" s="345">
        <v>3828800</v>
      </c>
      <c r="G39" s="347">
        <v>1.1510687550732044</v>
      </c>
    </row>
    <row r="40" spans="1:7" ht="21" customHeight="1">
      <c r="A40" s="350" t="s">
        <v>333</v>
      </c>
      <c r="B40" s="356">
        <v>50767300</v>
      </c>
      <c r="C40" s="353">
        <v>1.0589492962211999</v>
      </c>
      <c r="D40" s="356">
        <v>46990000</v>
      </c>
      <c r="E40" s="351">
        <v>1.0661423998694199</v>
      </c>
      <c r="F40" s="352">
        <v>3777300</v>
      </c>
      <c r="G40" s="353">
        <v>0.98654931048892602</v>
      </c>
    </row>
    <row r="41" spans="1:7" ht="21" customHeight="1">
      <c r="A41" s="344" t="s">
        <v>334</v>
      </c>
      <c r="B41" s="355">
        <v>52481000</v>
      </c>
      <c r="C41" s="347">
        <v>1.03375598071987</v>
      </c>
      <c r="D41" s="355">
        <v>48607400</v>
      </c>
      <c r="E41" s="347">
        <v>1.0344200893807201</v>
      </c>
      <c r="F41" s="345">
        <v>3873600</v>
      </c>
      <c r="G41" s="347">
        <v>1.0254944007624494</v>
      </c>
    </row>
    <row r="42" spans="1:7" ht="21" customHeight="1">
      <c r="A42" s="344" t="s">
        <v>335</v>
      </c>
      <c r="B42" s="355">
        <v>52536200</v>
      </c>
      <c r="C42" s="347">
        <v>1.0010518092262</v>
      </c>
      <c r="D42" s="355">
        <v>48544100</v>
      </c>
      <c r="E42" s="347">
        <v>0.99869772915235133</v>
      </c>
      <c r="F42" s="345">
        <v>3992100</v>
      </c>
      <c r="G42" s="347">
        <v>1.0305916976456011</v>
      </c>
    </row>
    <row r="43" spans="1:7" ht="21" customHeight="1">
      <c r="A43" s="344" t="s">
        <v>336</v>
      </c>
      <c r="B43" s="355">
        <v>54036100</v>
      </c>
      <c r="C43" s="347">
        <v>1.0285498380164499</v>
      </c>
      <c r="D43" s="355">
        <v>49954600</v>
      </c>
      <c r="E43" s="347">
        <v>1.0290560541857816</v>
      </c>
      <c r="F43" s="345">
        <v>4081500</v>
      </c>
      <c r="G43" s="347">
        <v>1.022394228601488</v>
      </c>
    </row>
    <row r="44" spans="1:7" ht="21" customHeight="1">
      <c r="A44" s="357" t="s">
        <v>337</v>
      </c>
      <c r="B44" s="358">
        <v>36414300</v>
      </c>
      <c r="C44" s="359">
        <v>0.67388838202608992</v>
      </c>
      <c r="D44" s="358">
        <v>33991300</v>
      </c>
      <c r="E44" s="360">
        <v>0.6804438430094526</v>
      </c>
      <c r="F44" s="361">
        <v>2423000</v>
      </c>
      <c r="G44" s="359">
        <v>0.59365429376454737</v>
      </c>
    </row>
    <row r="46" spans="1:7">
      <c r="A46" s="16" t="s">
        <v>338</v>
      </c>
    </row>
  </sheetData>
  <phoneticPr fontId="1"/>
  <printOptions horizontalCentered="1"/>
  <pageMargins left="0.70866141732283472" right="0.70866141732283472" top="0.74803149606299213" bottom="0.35433070866141736" header="0.31496062992125984" footer="0.31496062992125984"/>
  <pageSetup paperSize="9" scale="88" fitToWidth="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0"/>
  <sheetViews>
    <sheetView zoomScale="115" zoomScaleNormal="115" workbookViewId="0">
      <selection activeCell="C10" sqref="C10"/>
    </sheetView>
  </sheetViews>
  <sheetFormatPr defaultRowHeight="13.5"/>
  <cols>
    <col min="1" max="1" width="3" customWidth="1"/>
    <col min="2" max="2" width="21.5" customWidth="1"/>
    <col min="16" max="16" width="8.875" customWidth="1"/>
    <col min="17" max="17" width="7.125" customWidth="1"/>
    <col min="18" max="18" width="5.5" customWidth="1"/>
  </cols>
  <sheetData>
    <row r="1" spans="1:17">
      <c r="A1" s="362"/>
      <c r="B1" s="362"/>
      <c r="C1" s="362"/>
      <c r="D1" s="362"/>
      <c r="E1" s="362"/>
      <c r="F1" s="362"/>
      <c r="G1" s="362"/>
      <c r="H1" s="362"/>
      <c r="I1" s="362"/>
      <c r="J1" s="362"/>
      <c r="K1" s="362"/>
      <c r="L1" s="362"/>
      <c r="M1" s="362"/>
      <c r="N1" s="362"/>
      <c r="O1" s="362"/>
      <c r="P1" s="362"/>
      <c r="Q1" s="363"/>
    </row>
    <row r="2" spans="1:17">
      <c r="A2" s="362"/>
      <c r="B2" s="362"/>
      <c r="C2" s="362"/>
      <c r="D2" s="362"/>
      <c r="E2" s="362"/>
      <c r="F2" s="362"/>
      <c r="G2" s="362"/>
      <c r="H2" s="362"/>
      <c r="I2" s="362"/>
      <c r="J2" s="362"/>
      <c r="K2" s="362"/>
      <c r="L2" s="362"/>
      <c r="M2" s="362"/>
      <c r="N2" s="362"/>
      <c r="O2" s="362"/>
      <c r="P2" s="362"/>
      <c r="Q2" s="363"/>
    </row>
    <row r="3" spans="1:17">
      <c r="A3" s="362"/>
      <c r="B3" s="362"/>
      <c r="C3" s="362"/>
      <c r="D3" s="362"/>
      <c r="E3" s="362"/>
      <c r="F3" s="362"/>
      <c r="G3" s="362"/>
      <c r="H3" s="362"/>
      <c r="I3" s="362"/>
      <c r="J3" s="362"/>
      <c r="K3" s="362"/>
      <c r="L3" s="362"/>
      <c r="M3" s="362"/>
      <c r="N3" s="362"/>
      <c r="O3" s="362"/>
      <c r="P3" s="362"/>
      <c r="Q3" s="363"/>
    </row>
    <row r="4" spans="1:17" ht="18.75">
      <c r="A4" s="95"/>
      <c r="B4" s="364" t="s">
        <v>339</v>
      </c>
      <c r="C4" s="95"/>
      <c r="D4" s="95"/>
      <c r="E4" s="95"/>
      <c r="F4" s="95"/>
      <c r="G4" s="95"/>
      <c r="H4" s="95"/>
      <c r="I4" s="95"/>
      <c r="J4" s="95"/>
      <c r="K4" s="95"/>
      <c r="L4" s="95"/>
      <c r="M4" s="95"/>
      <c r="N4" s="95"/>
      <c r="O4" s="95"/>
      <c r="P4" s="95"/>
      <c r="Q4" s="95"/>
    </row>
    <row r="5" spans="1:17" ht="18.75">
      <c r="A5" s="95"/>
      <c r="B5" s="364"/>
      <c r="C5" s="95"/>
      <c r="D5" s="95"/>
      <c r="E5" s="95"/>
      <c r="F5" s="95"/>
      <c r="G5" s="95"/>
      <c r="H5" s="95"/>
      <c r="I5" s="95"/>
      <c r="J5" s="95"/>
      <c r="K5" s="95"/>
      <c r="L5" s="95"/>
      <c r="M5" s="95"/>
      <c r="N5" s="95"/>
      <c r="O5" s="95"/>
      <c r="P5" s="95"/>
      <c r="Q5" s="95"/>
    </row>
    <row r="6" spans="1:17">
      <c r="A6" s="362"/>
      <c r="B6" s="362"/>
      <c r="C6" s="362"/>
      <c r="D6" s="362"/>
      <c r="E6" s="362"/>
      <c r="F6" s="362"/>
      <c r="G6" s="362"/>
      <c r="H6" s="362"/>
      <c r="I6" s="362"/>
      <c r="J6" s="362"/>
      <c r="K6" s="362"/>
      <c r="L6" s="362"/>
      <c r="M6" s="362"/>
      <c r="N6" s="362"/>
      <c r="O6" s="362"/>
      <c r="P6" s="362"/>
      <c r="Q6" s="363"/>
    </row>
    <row r="7" spans="1:17">
      <c r="A7" s="362"/>
      <c r="B7" s="365" t="s">
        <v>340</v>
      </c>
      <c r="C7" s="362"/>
      <c r="D7" s="362"/>
      <c r="E7" s="362"/>
      <c r="F7" s="362"/>
      <c r="G7" s="362"/>
      <c r="H7" s="362"/>
      <c r="I7" s="362"/>
      <c r="J7" s="362"/>
      <c r="K7" s="362"/>
      <c r="L7" s="362"/>
      <c r="M7" s="362"/>
      <c r="N7" s="362"/>
      <c r="O7" s="362"/>
      <c r="P7" s="362"/>
      <c r="Q7" s="363" t="s">
        <v>341</v>
      </c>
    </row>
    <row r="8" spans="1:17" ht="32.25" customHeight="1">
      <c r="A8" s="362"/>
      <c r="B8" s="454" t="s">
        <v>342</v>
      </c>
      <c r="C8" s="456" t="s">
        <v>343</v>
      </c>
      <c r="D8" s="163" t="s">
        <v>344</v>
      </c>
      <c r="E8" s="163"/>
      <c r="F8" s="163"/>
      <c r="G8" s="163"/>
      <c r="H8" s="163"/>
      <c r="I8" s="163"/>
      <c r="J8" s="163"/>
      <c r="K8" s="163"/>
      <c r="L8" s="164"/>
      <c r="M8" s="163"/>
      <c r="N8" s="163"/>
      <c r="O8" s="163"/>
      <c r="P8" s="161"/>
      <c r="Q8" s="161"/>
    </row>
    <row r="9" spans="1:17" ht="32.25" customHeight="1">
      <c r="A9" s="95"/>
      <c r="B9" s="455"/>
      <c r="C9" s="457"/>
      <c r="D9" s="168" t="s">
        <v>110</v>
      </c>
      <c r="E9" s="168" t="s">
        <v>112</v>
      </c>
      <c r="F9" s="168" t="s">
        <v>113</v>
      </c>
      <c r="G9" s="168" t="s">
        <v>114</v>
      </c>
      <c r="H9" s="168" t="s">
        <v>115</v>
      </c>
      <c r="I9" s="168" t="s">
        <v>117</v>
      </c>
      <c r="J9" s="168" t="s">
        <v>119</v>
      </c>
      <c r="K9" s="168" t="s">
        <v>120</v>
      </c>
      <c r="L9" s="168" t="s">
        <v>121</v>
      </c>
      <c r="M9" s="168" t="s">
        <v>155</v>
      </c>
      <c r="N9" s="168" t="s">
        <v>156</v>
      </c>
      <c r="O9" s="168" t="s">
        <v>157</v>
      </c>
      <c r="P9" s="166" t="s">
        <v>158</v>
      </c>
      <c r="Q9" s="166" t="s">
        <v>159</v>
      </c>
    </row>
    <row r="10" spans="1:17" ht="192" customHeight="1">
      <c r="A10" s="366"/>
      <c r="B10" s="367" t="s">
        <v>345</v>
      </c>
      <c r="C10" s="175">
        <v>12605527</v>
      </c>
      <c r="D10" s="368">
        <v>1051328</v>
      </c>
      <c r="E10" s="369">
        <v>990252</v>
      </c>
      <c r="F10" s="369">
        <v>1074649</v>
      </c>
      <c r="G10" s="369">
        <v>876311</v>
      </c>
      <c r="H10" s="369">
        <v>898565</v>
      </c>
      <c r="I10" s="369">
        <v>1055449</v>
      </c>
      <c r="J10" s="369">
        <v>1079106</v>
      </c>
      <c r="K10" s="369">
        <v>1149993</v>
      </c>
      <c r="L10" s="369">
        <v>1104091</v>
      </c>
      <c r="M10" s="369">
        <v>1150709</v>
      </c>
      <c r="N10" s="369">
        <v>1112655</v>
      </c>
      <c r="O10" s="370">
        <v>1062419</v>
      </c>
      <c r="P10" s="371">
        <v>13043527</v>
      </c>
      <c r="Q10" s="372">
        <v>0.96642012547679779</v>
      </c>
    </row>
    <row r="11" spans="1:17">
      <c r="A11" s="366"/>
      <c r="B11" s="373"/>
      <c r="C11" s="374"/>
      <c r="D11" s="135"/>
      <c r="E11" s="135"/>
      <c r="F11" s="135"/>
      <c r="G11" s="135"/>
      <c r="H11" s="135"/>
      <c r="I11" s="135"/>
      <c r="J11" s="135"/>
      <c r="K11" s="135"/>
      <c r="L11" s="135"/>
      <c r="M11" s="135"/>
      <c r="N11" s="135"/>
      <c r="O11" s="135"/>
      <c r="P11" s="374"/>
      <c r="Q11" s="221"/>
    </row>
    <row r="12" spans="1:17">
      <c r="A12" s="362"/>
      <c r="B12" s="95" t="s">
        <v>346</v>
      </c>
      <c r="C12" s="248"/>
      <c r="D12" s="95"/>
      <c r="E12" s="95"/>
      <c r="F12" s="95"/>
      <c r="G12" s="95"/>
      <c r="H12" s="95"/>
      <c r="I12" s="95"/>
      <c r="J12" s="248"/>
      <c r="K12" s="95"/>
      <c r="L12" s="95"/>
      <c r="M12" s="95"/>
      <c r="N12" s="248"/>
      <c r="O12" s="248"/>
      <c r="P12" s="248"/>
      <c r="Q12" s="95"/>
    </row>
    <row r="13" spans="1:17">
      <c r="A13" s="362"/>
      <c r="B13" s="95" t="s">
        <v>347</v>
      </c>
      <c r="C13" s="95"/>
      <c r="D13" s="95"/>
      <c r="E13" s="95"/>
      <c r="F13" s="95"/>
      <c r="G13" s="95"/>
      <c r="H13" s="95"/>
      <c r="I13" s="95"/>
      <c r="J13" s="95"/>
      <c r="K13" s="95"/>
      <c r="L13" s="95"/>
      <c r="M13" s="95"/>
      <c r="N13" s="95"/>
      <c r="O13" s="95"/>
      <c r="P13" s="95"/>
      <c r="Q13" s="95"/>
    </row>
    <row r="14" spans="1:17">
      <c r="A14" s="362"/>
      <c r="B14" s="375" t="s">
        <v>348</v>
      </c>
      <c r="C14" s="95"/>
      <c r="D14" s="95"/>
      <c r="E14" s="95"/>
      <c r="F14" s="95"/>
      <c r="G14" s="95"/>
      <c r="H14" s="95"/>
      <c r="I14" s="95"/>
      <c r="J14" s="75"/>
      <c r="K14" s="362"/>
      <c r="L14" s="95"/>
      <c r="M14" s="248"/>
      <c r="N14" s="95"/>
      <c r="O14" s="95"/>
      <c r="P14" s="95"/>
      <c r="Q14" s="95"/>
    </row>
    <row r="15" spans="1:17">
      <c r="A15" s="362"/>
      <c r="B15" s="362"/>
      <c r="C15" s="362"/>
      <c r="D15" s="362"/>
      <c r="E15" s="362"/>
      <c r="F15" s="95"/>
      <c r="G15" s="95"/>
      <c r="H15" s="362"/>
      <c r="I15" s="362"/>
      <c r="J15" s="95"/>
      <c r="K15" s="362"/>
      <c r="L15" s="95"/>
      <c r="M15" s="95"/>
      <c r="N15" s="95"/>
      <c r="O15" s="95"/>
      <c r="P15" s="95"/>
      <c r="Q15" s="95"/>
    </row>
    <row r="16" spans="1:17">
      <c r="A16" s="362"/>
      <c r="B16" s="362"/>
      <c r="C16" s="362"/>
      <c r="D16" s="362"/>
      <c r="E16" s="362"/>
      <c r="F16" s="95"/>
      <c r="G16" s="95"/>
      <c r="H16" s="362"/>
      <c r="I16" s="362"/>
      <c r="J16" s="362"/>
      <c r="K16" s="362"/>
      <c r="L16" s="362"/>
      <c r="M16" s="362"/>
      <c r="N16" s="95"/>
      <c r="O16" s="95"/>
      <c r="P16" s="95"/>
      <c r="Q16" s="95"/>
    </row>
    <row r="17" spans="2:17">
      <c r="B17" s="95"/>
      <c r="C17" s="95"/>
      <c r="D17" s="95"/>
      <c r="E17" s="95"/>
      <c r="F17" s="95"/>
      <c r="G17" s="95"/>
      <c r="H17" s="95"/>
      <c r="I17" s="95"/>
      <c r="J17" s="95"/>
      <c r="K17" s="95"/>
      <c r="L17" s="95"/>
      <c r="M17" s="95"/>
      <c r="N17" s="95"/>
      <c r="O17" s="95"/>
      <c r="P17" s="95"/>
      <c r="Q17" s="95"/>
    </row>
    <row r="18" spans="2:17">
      <c r="B18" s="95"/>
      <c r="C18" s="95"/>
      <c r="D18" s="95"/>
      <c r="E18" s="95"/>
      <c r="F18" s="95"/>
      <c r="G18" s="95"/>
      <c r="H18" s="95"/>
      <c r="I18" s="95"/>
      <c r="J18" s="95"/>
      <c r="K18" s="95"/>
      <c r="L18" s="95"/>
      <c r="M18" s="95"/>
      <c r="N18" s="95"/>
      <c r="O18" s="95"/>
      <c r="P18" s="95"/>
      <c r="Q18" s="95"/>
    </row>
    <row r="19" spans="2:17">
      <c r="B19" s="95"/>
      <c r="C19" s="95"/>
      <c r="D19" s="95"/>
      <c r="E19" s="95"/>
      <c r="F19" s="95"/>
      <c r="G19" s="95"/>
      <c r="H19" s="95"/>
      <c r="I19" s="95"/>
      <c r="J19" s="95"/>
      <c r="K19" s="95"/>
      <c r="L19" s="95"/>
      <c r="M19" s="95"/>
      <c r="N19" s="95"/>
      <c r="O19" s="95"/>
      <c r="P19" s="95"/>
      <c r="Q19" s="95"/>
    </row>
    <row r="20" spans="2:17">
      <c r="B20" s="95"/>
      <c r="C20" s="95"/>
      <c r="D20" s="95"/>
      <c r="E20" s="95"/>
      <c r="F20" s="95"/>
      <c r="G20" s="95"/>
      <c r="H20" s="95"/>
      <c r="I20" s="95"/>
      <c r="J20" s="95"/>
      <c r="K20" s="95"/>
      <c r="L20" s="95"/>
      <c r="M20" s="95"/>
      <c r="N20" s="95"/>
      <c r="O20" s="95"/>
      <c r="P20" s="95"/>
      <c r="Q20" s="95"/>
    </row>
  </sheetData>
  <mergeCells count="2">
    <mergeCell ref="B8:B9"/>
    <mergeCell ref="C8:C9"/>
  </mergeCells>
  <phoneticPr fontId="1"/>
  <pageMargins left="0.7" right="0.7" top="0.75" bottom="0.75" header="0.3" footer="0.3"/>
  <pageSetup paperSize="9" scale="8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zoomScale="106" zoomScaleNormal="106" workbookViewId="0">
      <selection activeCell="A4" sqref="A4"/>
    </sheetView>
  </sheetViews>
  <sheetFormatPr defaultRowHeight="13.5"/>
  <cols>
    <col min="1" max="1" width="18.75" style="394" customWidth="1"/>
    <col min="2" max="2" width="19" style="16" customWidth="1"/>
    <col min="3" max="3" width="11.75" style="16" customWidth="1"/>
    <col min="4" max="4" width="49" style="57" customWidth="1"/>
    <col min="5" max="5" width="13.375" style="16" customWidth="1"/>
    <col min="6" max="255" width="9" style="16"/>
    <col min="256" max="256" width="14.625" style="16" customWidth="1"/>
    <col min="257" max="257" width="19" style="16" customWidth="1"/>
    <col min="258" max="258" width="12.875" style="16" customWidth="1"/>
    <col min="259" max="259" width="49" style="16" customWidth="1"/>
    <col min="260" max="260" width="9" style="16"/>
    <col min="261" max="261" width="25.5" style="16" bestFit="1" customWidth="1"/>
    <col min="262" max="511" width="9" style="16"/>
    <col min="512" max="512" width="14.625" style="16" customWidth="1"/>
    <col min="513" max="513" width="19" style="16" customWidth="1"/>
    <col min="514" max="514" width="12.875" style="16" customWidth="1"/>
    <col min="515" max="515" width="49" style="16" customWidth="1"/>
    <col min="516" max="516" width="9" style="16"/>
    <col min="517" max="517" width="25.5" style="16" bestFit="1" customWidth="1"/>
    <col min="518" max="767" width="9" style="16"/>
    <col min="768" max="768" width="14.625" style="16" customWidth="1"/>
    <col min="769" max="769" width="19" style="16" customWidth="1"/>
    <col min="770" max="770" width="12.875" style="16" customWidth="1"/>
    <col min="771" max="771" width="49" style="16" customWidth="1"/>
    <col min="772" max="772" width="9" style="16"/>
    <col min="773" max="773" width="25.5" style="16" bestFit="1" customWidth="1"/>
    <col min="774" max="1023" width="9" style="16"/>
    <col min="1024" max="1024" width="14.625" style="16" customWidth="1"/>
    <col min="1025" max="1025" width="19" style="16" customWidth="1"/>
    <col min="1026" max="1026" width="12.875" style="16" customWidth="1"/>
    <col min="1027" max="1027" width="49" style="16" customWidth="1"/>
    <col min="1028" max="1028" width="9" style="16"/>
    <col min="1029" max="1029" width="25.5" style="16" bestFit="1" customWidth="1"/>
    <col min="1030" max="1279" width="9" style="16"/>
    <col min="1280" max="1280" width="14.625" style="16" customWidth="1"/>
    <col min="1281" max="1281" width="19" style="16" customWidth="1"/>
    <col min="1282" max="1282" width="12.875" style="16" customWidth="1"/>
    <col min="1283" max="1283" width="49" style="16" customWidth="1"/>
    <col min="1284" max="1284" width="9" style="16"/>
    <col min="1285" max="1285" width="25.5" style="16" bestFit="1" customWidth="1"/>
    <col min="1286" max="1535" width="9" style="16"/>
    <col min="1536" max="1536" width="14.625" style="16" customWidth="1"/>
    <col min="1537" max="1537" width="19" style="16" customWidth="1"/>
    <col min="1538" max="1538" width="12.875" style="16" customWidth="1"/>
    <col min="1539" max="1539" width="49" style="16" customWidth="1"/>
    <col min="1540" max="1540" width="9" style="16"/>
    <col min="1541" max="1541" width="25.5" style="16" bestFit="1" customWidth="1"/>
    <col min="1542" max="1791" width="9" style="16"/>
    <col min="1792" max="1792" width="14.625" style="16" customWidth="1"/>
    <col min="1793" max="1793" width="19" style="16" customWidth="1"/>
    <col min="1794" max="1794" width="12.875" style="16" customWidth="1"/>
    <col min="1795" max="1795" width="49" style="16" customWidth="1"/>
    <col min="1796" max="1796" width="9" style="16"/>
    <col min="1797" max="1797" width="25.5" style="16" bestFit="1" customWidth="1"/>
    <col min="1798" max="2047" width="9" style="16"/>
    <col min="2048" max="2048" width="14.625" style="16" customWidth="1"/>
    <col min="2049" max="2049" width="19" style="16" customWidth="1"/>
    <col min="2050" max="2050" width="12.875" style="16" customWidth="1"/>
    <col min="2051" max="2051" width="49" style="16" customWidth="1"/>
    <col min="2052" max="2052" width="9" style="16"/>
    <col min="2053" max="2053" width="25.5" style="16" bestFit="1" customWidth="1"/>
    <col min="2054" max="2303" width="9" style="16"/>
    <col min="2304" max="2304" width="14.625" style="16" customWidth="1"/>
    <col min="2305" max="2305" width="19" style="16" customWidth="1"/>
    <col min="2306" max="2306" width="12.875" style="16" customWidth="1"/>
    <col min="2307" max="2307" width="49" style="16" customWidth="1"/>
    <col min="2308" max="2308" width="9" style="16"/>
    <col min="2309" max="2309" width="25.5" style="16" bestFit="1" customWidth="1"/>
    <col min="2310" max="2559" width="9" style="16"/>
    <col min="2560" max="2560" width="14.625" style="16" customWidth="1"/>
    <col min="2561" max="2561" width="19" style="16" customWidth="1"/>
    <col min="2562" max="2562" width="12.875" style="16" customWidth="1"/>
    <col min="2563" max="2563" width="49" style="16" customWidth="1"/>
    <col min="2564" max="2564" width="9" style="16"/>
    <col min="2565" max="2565" width="25.5" style="16" bestFit="1" customWidth="1"/>
    <col min="2566" max="2815" width="9" style="16"/>
    <col min="2816" max="2816" width="14.625" style="16" customWidth="1"/>
    <col min="2817" max="2817" width="19" style="16" customWidth="1"/>
    <col min="2818" max="2818" width="12.875" style="16" customWidth="1"/>
    <col min="2819" max="2819" width="49" style="16" customWidth="1"/>
    <col min="2820" max="2820" width="9" style="16"/>
    <col min="2821" max="2821" width="25.5" style="16" bestFit="1" customWidth="1"/>
    <col min="2822" max="3071" width="9" style="16"/>
    <col min="3072" max="3072" width="14.625" style="16" customWidth="1"/>
    <col min="3073" max="3073" width="19" style="16" customWidth="1"/>
    <col min="3074" max="3074" width="12.875" style="16" customWidth="1"/>
    <col min="3075" max="3075" width="49" style="16" customWidth="1"/>
    <col min="3076" max="3076" width="9" style="16"/>
    <col min="3077" max="3077" width="25.5" style="16" bestFit="1" customWidth="1"/>
    <col min="3078" max="3327" width="9" style="16"/>
    <col min="3328" max="3328" width="14.625" style="16" customWidth="1"/>
    <col min="3329" max="3329" width="19" style="16" customWidth="1"/>
    <col min="3330" max="3330" width="12.875" style="16" customWidth="1"/>
    <col min="3331" max="3331" width="49" style="16" customWidth="1"/>
    <col min="3332" max="3332" width="9" style="16"/>
    <col min="3333" max="3333" width="25.5" style="16" bestFit="1" customWidth="1"/>
    <col min="3334" max="3583" width="9" style="16"/>
    <col min="3584" max="3584" width="14.625" style="16" customWidth="1"/>
    <col min="3585" max="3585" width="19" style="16" customWidth="1"/>
    <col min="3586" max="3586" width="12.875" style="16" customWidth="1"/>
    <col min="3587" max="3587" width="49" style="16" customWidth="1"/>
    <col min="3588" max="3588" width="9" style="16"/>
    <col min="3589" max="3589" width="25.5" style="16" bestFit="1" customWidth="1"/>
    <col min="3590" max="3839" width="9" style="16"/>
    <col min="3840" max="3840" width="14.625" style="16" customWidth="1"/>
    <col min="3841" max="3841" width="19" style="16" customWidth="1"/>
    <col min="3842" max="3842" width="12.875" style="16" customWidth="1"/>
    <col min="3843" max="3843" width="49" style="16" customWidth="1"/>
    <col min="3844" max="3844" width="9" style="16"/>
    <col min="3845" max="3845" width="25.5" style="16" bestFit="1" customWidth="1"/>
    <col min="3846" max="4095" width="9" style="16"/>
    <col min="4096" max="4096" width="14.625" style="16" customWidth="1"/>
    <col min="4097" max="4097" width="19" style="16" customWidth="1"/>
    <col min="4098" max="4098" width="12.875" style="16" customWidth="1"/>
    <col min="4099" max="4099" width="49" style="16" customWidth="1"/>
    <col min="4100" max="4100" width="9" style="16"/>
    <col min="4101" max="4101" width="25.5" style="16" bestFit="1" customWidth="1"/>
    <col min="4102" max="4351" width="9" style="16"/>
    <col min="4352" max="4352" width="14.625" style="16" customWidth="1"/>
    <col min="4353" max="4353" width="19" style="16" customWidth="1"/>
    <col min="4354" max="4354" width="12.875" style="16" customWidth="1"/>
    <col min="4355" max="4355" width="49" style="16" customWidth="1"/>
    <col min="4356" max="4356" width="9" style="16"/>
    <col min="4357" max="4357" width="25.5" style="16" bestFit="1" customWidth="1"/>
    <col min="4358" max="4607" width="9" style="16"/>
    <col min="4608" max="4608" width="14.625" style="16" customWidth="1"/>
    <col min="4609" max="4609" width="19" style="16" customWidth="1"/>
    <col min="4610" max="4610" width="12.875" style="16" customWidth="1"/>
    <col min="4611" max="4611" width="49" style="16" customWidth="1"/>
    <col min="4612" max="4612" width="9" style="16"/>
    <col min="4613" max="4613" width="25.5" style="16" bestFit="1" customWidth="1"/>
    <col min="4614" max="4863" width="9" style="16"/>
    <col min="4864" max="4864" width="14.625" style="16" customWidth="1"/>
    <col min="4865" max="4865" width="19" style="16" customWidth="1"/>
    <col min="4866" max="4866" width="12.875" style="16" customWidth="1"/>
    <col min="4867" max="4867" width="49" style="16" customWidth="1"/>
    <col min="4868" max="4868" width="9" style="16"/>
    <col min="4869" max="4869" width="25.5" style="16" bestFit="1" customWidth="1"/>
    <col min="4870" max="5119" width="9" style="16"/>
    <col min="5120" max="5120" width="14.625" style="16" customWidth="1"/>
    <col min="5121" max="5121" width="19" style="16" customWidth="1"/>
    <col min="5122" max="5122" width="12.875" style="16" customWidth="1"/>
    <col min="5123" max="5123" width="49" style="16" customWidth="1"/>
    <col min="5124" max="5124" width="9" style="16"/>
    <col min="5125" max="5125" width="25.5" style="16" bestFit="1" customWidth="1"/>
    <col min="5126" max="5375" width="9" style="16"/>
    <col min="5376" max="5376" width="14.625" style="16" customWidth="1"/>
    <col min="5377" max="5377" width="19" style="16" customWidth="1"/>
    <col min="5378" max="5378" width="12.875" style="16" customWidth="1"/>
    <col min="5379" max="5379" width="49" style="16" customWidth="1"/>
    <col min="5380" max="5380" width="9" style="16"/>
    <col min="5381" max="5381" width="25.5" style="16" bestFit="1" customWidth="1"/>
    <col min="5382" max="5631" width="9" style="16"/>
    <col min="5632" max="5632" width="14.625" style="16" customWidth="1"/>
    <col min="5633" max="5633" width="19" style="16" customWidth="1"/>
    <col min="5634" max="5634" width="12.875" style="16" customWidth="1"/>
    <col min="5635" max="5635" width="49" style="16" customWidth="1"/>
    <col min="5636" max="5636" width="9" style="16"/>
    <col min="5637" max="5637" width="25.5" style="16" bestFit="1" customWidth="1"/>
    <col min="5638" max="5887" width="9" style="16"/>
    <col min="5888" max="5888" width="14.625" style="16" customWidth="1"/>
    <col min="5889" max="5889" width="19" style="16" customWidth="1"/>
    <col min="5890" max="5890" width="12.875" style="16" customWidth="1"/>
    <col min="5891" max="5891" width="49" style="16" customWidth="1"/>
    <col min="5892" max="5892" width="9" style="16"/>
    <col min="5893" max="5893" width="25.5" style="16" bestFit="1" customWidth="1"/>
    <col min="5894" max="6143" width="9" style="16"/>
    <col min="6144" max="6144" width="14.625" style="16" customWidth="1"/>
    <col min="6145" max="6145" width="19" style="16" customWidth="1"/>
    <col min="6146" max="6146" width="12.875" style="16" customWidth="1"/>
    <col min="6147" max="6147" width="49" style="16" customWidth="1"/>
    <col min="6148" max="6148" width="9" style="16"/>
    <col min="6149" max="6149" width="25.5" style="16" bestFit="1" customWidth="1"/>
    <col min="6150" max="6399" width="9" style="16"/>
    <col min="6400" max="6400" width="14.625" style="16" customWidth="1"/>
    <col min="6401" max="6401" width="19" style="16" customWidth="1"/>
    <col min="6402" max="6402" width="12.875" style="16" customWidth="1"/>
    <col min="6403" max="6403" width="49" style="16" customWidth="1"/>
    <col min="6404" max="6404" width="9" style="16"/>
    <col min="6405" max="6405" width="25.5" style="16" bestFit="1" customWidth="1"/>
    <col min="6406" max="6655" width="9" style="16"/>
    <col min="6656" max="6656" width="14.625" style="16" customWidth="1"/>
    <col min="6657" max="6657" width="19" style="16" customWidth="1"/>
    <col min="6658" max="6658" width="12.875" style="16" customWidth="1"/>
    <col min="6659" max="6659" width="49" style="16" customWidth="1"/>
    <col min="6660" max="6660" width="9" style="16"/>
    <col min="6661" max="6661" width="25.5" style="16" bestFit="1" customWidth="1"/>
    <col min="6662" max="6911" width="9" style="16"/>
    <col min="6912" max="6912" width="14.625" style="16" customWidth="1"/>
    <col min="6913" max="6913" width="19" style="16" customWidth="1"/>
    <col min="6914" max="6914" width="12.875" style="16" customWidth="1"/>
    <col min="6915" max="6915" width="49" style="16" customWidth="1"/>
    <col min="6916" max="6916" width="9" style="16"/>
    <col min="6917" max="6917" width="25.5" style="16" bestFit="1" customWidth="1"/>
    <col min="6918" max="7167" width="9" style="16"/>
    <col min="7168" max="7168" width="14.625" style="16" customWidth="1"/>
    <col min="7169" max="7169" width="19" style="16" customWidth="1"/>
    <col min="7170" max="7170" width="12.875" style="16" customWidth="1"/>
    <col min="7171" max="7171" width="49" style="16" customWidth="1"/>
    <col min="7172" max="7172" width="9" style="16"/>
    <col min="7173" max="7173" width="25.5" style="16" bestFit="1" customWidth="1"/>
    <col min="7174" max="7423" width="9" style="16"/>
    <col min="7424" max="7424" width="14.625" style="16" customWidth="1"/>
    <col min="7425" max="7425" width="19" style="16" customWidth="1"/>
    <col min="7426" max="7426" width="12.875" style="16" customWidth="1"/>
    <col min="7427" max="7427" width="49" style="16" customWidth="1"/>
    <col min="7428" max="7428" width="9" style="16"/>
    <col min="7429" max="7429" width="25.5" style="16" bestFit="1" customWidth="1"/>
    <col min="7430" max="7679" width="9" style="16"/>
    <col min="7680" max="7680" width="14.625" style="16" customWidth="1"/>
    <col min="7681" max="7681" width="19" style="16" customWidth="1"/>
    <col min="7682" max="7682" width="12.875" style="16" customWidth="1"/>
    <col min="7683" max="7683" width="49" style="16" customWidth="1"/>
    <col min="7684" max="7684" width="9" style="16"/>
    <col min="7685" max="7685" width="25.5" style="16" bestFit="1" customWidth="1"/>
    <col min="7686" max="7935" width="9" style="16"/>
    <col min="7936" max="7936" width="14.625" style="16" customWidth="1"/>
    <col min="7937" max="7937" width="19" style="16" customWidth="1"/>
    <col min="7938" max="7938" width="12.875" style="16" customWidth="1"/>
    <col min="7939" max="7939" width="49" style="16" customWidth="1"/>
    <col min="7940" max="7940" width="9" style="16"/>
    <col min="7941" max="7941" width="25.5" style="16" bestFit="1" customWidth="1"/>
    <col min="7942" max="8191" width="9" style="16"/>
    <col min="8192" max="8192" width="14.625" style="16" customWidth="1"/>
    <col min="8193" max="8193" width="19" style="16" customWidth="1"/>
    <col min="8194" max="8194" width="12.875" style="16" customWidth="1"/>
    <col min="8195" max="8195" width="49" style="16" customWidth="1"/>
    <col min="8196" max="8196" width="9" style="16"/>
    <col min="8197" max="8197" width="25.5" style="16" bestFit="1" customWidth="1"/>
    <col min="8198" max="8447" width="9" style="16"/>
    <col min="8448" max="8448" width="14.625" style="16" customWidth="1"/>
    <col min="8449" max="8449" width="19" style="16" customWidth="1"/>
    <col min="8450" max="8450" width="12.875" style="16" customWidth="1"/>
    <col min="8451" max="8451" width="49" style="16" customWidth="1"/>
    <col min="8452" max="8452" width="9" style="16"/>
    <col min="8453" max="8453" width="25.5" style="16" bestFit="1" customWidth="1"/>
    <col min="8454" max="8703" width="9" style="16"/>
    <col min="8704" max="8704" width="14.625" style="16" customWidth="1"/>
    <col min="8705" max="8705" width="19" style="16" customWidth="1"/>
    <col min="8706" max="8706" width="12.875" style="16" customWidth="1"/>
    <col min="8707" max="8707" width="49" style="16" customWidth="1"/>
    <col min="8708" max="8708" width="9" style="16"/>
    <col min="8709" max="8709" width="25.5" style="16" bestFit="1" customWidth="1"/>
    <col min="8710" max="8959" width="9" style="16"/>
    <col min="8960" max="8960" width="14.625" style="16" customWidth="1"/>
    <col min="8961" max="8961" width="19" style="16" customWidth="1"/>
    <col min="8962" max="8962" width="12.875" style="16" customWidth="1"/>
    <col min="8963" max="8963" width="49" style="16" customWidth="1"/>
    <col min="8964" max="8964" width="9" style="16"/>
    <col min="8965" max="8965" width="25.5" style="16" bestFit="1" customWidth="1"/>
    <col min="8966" max="9215" width="9" style="16"/>
    <col min="9216" max="9216" width="14.625" style="16" customWidth="1"/>
    <col min="9217" max="9217" width="19" style="16" customWidth="1"/>
    <col min="9218" max="9218" width="12.875" style="16" customWidth="1"/>
    <col min="9219" max="9219" width="49" style="16" customWidth="1"/>
    <col min="9220" max="9220" width="9" style="16"/>
    <col min="9221" max="9221" width="25.5" style="16" bestFit="1" customWidth="1"/>
    <col min="9222" max="9471" width="9" style="16"/>
    <col min="9472" max="9472" width="14.625" style="16" customWidth="1"/>
    <col min="9473" max="9473" width="19" style="16" customWidth="1"/>
    <col min="9474" max="9474" width="12.875" style="16" customWidth="1"/>
    <col min="9475" max="9475" width="49" style="16" customWidth="1"/>
    <col min="9476" max="9476" width="9" style="16"/>
    <col min="9477" max="9477" width="25.5" style="16" bestFit="1" customWidth="1"/>
    <col min="9478" max="9727" width="9" style="16"/>
    <col min="9728" max="9728" width="14.625" style="16" customWidth="1"/>
    <col min="9729" max="9729" width="19" style="16" customWidth="1"/>
    <col min="9730" max="9730" width="12.875" style="16" customWidth="1"/>
    <col min="9731" max="9731" width="49" style="16" customWidth="1"/>
    <col min="9732" max="9732" width="9" style="16"/>
    <col min="9733" max="9733" width="25.5" style="16" bestFit="1" customWidth="1"/>
    <col min="9734" max="9983" width="9" style="16"/>
    <col min="9984" max="9984" width="14.625" style="16" customWidth="1"/>
    <col min="9985" max="9985" width="19" style="16" customWidth="1"/>
    <col min="9986" max="9986" width="12.875" style="16" customWidth="1"/>
    <col min="9987" max="9987" width="49" style="16" customWidth="1"/>
    <col min="9988" max="9988" width="9" style="16"/>
    <col min="9989" max="9989" width="25.5" style="16" bestFit="1" customWidth="1"/>
    <col min="9990" max="10239" width="9" style="16"/>
    <col min="10240" max="10240" width="14.625" style="16" customWidth="1"/>
    <col min="10241" max="10241" width="19" style="16" customWidth="1"/>
    <col min="10242" max="10242" width="12.875" style="16" customWidth="1"/>
    <col min="10243" max="10243" width="49" style="16" customWidth="1"/>
    <col min="10244" max="10244" width="9" style="16"/>
    <col min="10245" max="10245" width="25.5" style="16" bestFit="1" customWidth="1"/>
    <col min="10246" max="10495" width="9" style="16"/>
    <col min="10496" max="10496" width="14.625" style="16" customWidth="1"/>
    <col min="10497" max="10497" width="19" style="16" customWidth="1"/>
    <col min="10498" max="10498" width="12.875" style="16" customWidth="1"/>
    <col min="10499" max="10499" width="49" style="16" customWidth="1"/>
    <col min="10500" max="10500" width="9" style="16"/>
    <col min="10501" max="10501" width="25.5" style="16" bestFit="1" customWidth="1"/>
    <col min="10502" max="10751" width="9" style="16"/>
    <col min="10752" max="10752" width="14.625" style="16" customWidth="1"/>
    <col min="10753" max="10753" width="19" style="16" customWidth="1"/>
    <col min="10754" max="10754" width="12.875" style="16" customWidth="1"/>
    <col min="10755" max="10755" width="49" style="16" customWidth="1"/>
    <col min="10756" max="10756" width="9" style="16"/>
    <col min="10757" max="10757" width="25.5" style="16" bestFit="1" customWidth="1"/>
    <col min="10758" max="11007" width="9" style="16"/>
    <col min="11008" max="11008" width="14.625" style="16" customWidth="1"/>
    <col min="11009" max="11009" width="19" style="16" customWidth="1"/>
    <col min="11010" max="11010" width="12.875" style="16" customWidth="1"/>
    <col min="11011" max="11011" width="49" style="16" customWidth="1"/>
    <col min="11012" max="11012" width="9" style="16"/>
    <col min="11013" max="11013" width="25.5" style="16" bestFit="1" customWidth="1"/>
    <col min="11014" max="11263" width="9" style="16"/>
    <col min="11264" max="11264" width="14.625" style="16" customWidth="1"/>
    <col min="11265" max="11265" width="19" style="16" customWidth="1"/>
    <col min="11266" max="11266" width="12.875" style="16" customWidth="1"/>
    <col min="11267" max="11267" width="49" style="16" customWidth="1"/>
    <col min="11268" max="11268" width="9" style="16"/>
    <col min="11269" max="11269" width="25.5" style="16" bestFit="1" customWidth="1"/>
    <col min="11270" max="11519" width="9" style="16"/>
    <col min="11520" max="11520" width="14.625" style="16" customWidth="1"/>
    <col min="11521" max="11521" width="19" style="16" customWidth="1"/>
    <col min="11522" max="11522" width="12.875" style="16" customWidth="1"/>
    <col min="11523" max="11523" width="49" style="16" customWidth="1"/>
    <col min="11524" max="11524" width="9" style="16"/>
    <col min="11525" max="11525" width="25.5" style="16" bestFit="1" customWidth="1"/>
    <col min="11526" max="11775" width="9" style="16"/>
    <col min="11776" max="11776" width="14.625" style="16" customWidth="1"/>
    <col min="11777" max="11777" width="19" style="16" customWidth="1"/>
    <col min="11778" max="11778" width="12.875" style="16" customWidth="1"/>
    <col min="11779" max="11779" width="49" style="16" customWidth="1"/>
    <col min="11780" max="11780" width="9" style="16"/>
    <col min="11781" max="11781" width="25.5" style="16" bestFit="1" customWidth="1"/>
    <col min="11782" max="12031" width="9" style="16"/>
    <col min="12032" max="12032" width="14.625" style="16" customWidth="1"/>
    <col min="12033" max="12033" width="19" style="16" customWidth="1"/>
    <col min="12034" max="12034" width="12.875" style="16" customWidth="1"/>
    <col min="12035" max="12035" width="49" style="16" customWidth="1"/>
    <col min="12036" max="12036" width="9" style="16"/>
    <col min="12037" max="12037" width="25.5" style="16" bestFit="1" customWidth="1"/>
    <col min="12038" max="12287" width="9" style="16"/>
    <col min="12288" max="12288" width="14.625" style="16" customWidth="1"/>
    <col min="12289" max="12289" width="19" style="16" customWidth="1"/>
    <col min="12290" max="12290" width="12.875" style="16" customWidth="1"/>
    <col min="12291" max="12291" width="49" style="16" customWidth="1"/>
    <col min="12292" max="12292" width="9" style="16"/>
    <col min="12293" max="12293" width="25.5" style="16" bestFit="1" customWidth="1"/>
    <col min="12294" max="12543" width="9" style="16"/>
    <col min="12544" max="12544" width="14.625" style="16" customWidth="1"/>
    <col min="12545" max="12545" width="19" style="16" customWidth="1"/>
    <col min="12546" max="12546" width="12.875" style="16" customWidth="1"/>
    <col min="12547" max="12547" width="49" style="16" customWidth="1"/>
    <col min="12548" max="12548" width="9" style="16"/>
    <col min="12549" max="12549" width="25.5" style="16" bestFit="1" customWidth="1"/>
    <col min="12550" max="12799" width="9" style="16"/>
    <col min="12800" max="12800" width="14.625" style="16" customWidth="1"/>
    <col min="12801" max="12801" width="19" style="16" customWidth="1"/>
    <col min="12802" max="12802" width="12.875" style="16" customWidth="1"/>
    <col min="12803" max="12803" width="49" style="16" customWidth="1"/>
    <col min="12804" max="12804" width="9" style="16"/>
    <col min="12805" max="12805" width="25.5" style="16" bestFit="1" customWidth="1"/>
    <col min="12806" max="13055" width="9" style="16"/>
    <col min="13056" max="13056" width="14.625" style="16" customWidth="1"/>
    <col min="13057" max="13057" width="19" style="16" customWidth="1"/>
    <col min="13058" max="13058" width="12.875" style="16" customWidth="1"/>
    <col min="13059" max="13059" width="49" style="16" customWidth="1"/>
    <col min="13060" max="13060" width="9" style="16"/>
    <col min="13061" max="13061" width="25.5" style="16" bestFit="1" customWidth="1"/>
    <col min="13062" max="13311" width="9" style="16"/>
    <col min="13312" max="13312" width="14.625" style="16" customWidth="1"/>
    <col min="13313" max="13313" width="19" style="16" customWidth="1"/>
    <col min="13314" max="13314" width="12.875" style="16" customWidth="1"/>
    <col min="13315" max="13315" width="49" style="16" customWidth="1"/>
    <col min="13316" max="13316" width="9" style="16"/>
    <col min="13317" max="13317" width="25.5" style="16" bestFit="1" customWidth="1"/>
    <col min="13318" max="13567" width="9" style="16"/>
    <col min="13568" max="13568" width="14.625" style="16" customWidth="1"/>
    <col min="13569" max="13569" width="19" style="16" customWidth="1"/>
    <col min="13570" max="13570" width="12.875" style="16" customWidth="1"/>
    <col min="13571" max="13571" width="49" style="16" customWidth="1"/>
    <col min="13572" max="13572" width="9" style="16"/>
    <col min="13573" max="13573" width="25.5" style="16" bestFit="1" customWidth="1"/>
    <col min="13574" max="13823" width="9" style="16"/>
    <col min="13824" max="13824" width="14.625" style="16" customWidth="1"/>
    <col min="13825" max="13825" width="19" style="16" customWidth="1"/>
    <col min="13826" max="13826" width="12.875" style="16" customWidth="1"/>
    <col min="13827" max="13827" width="49" style="16" customWidth="1"/>
    <col min="13828" max="13828" width="9" style="16"/>
    <col min="13829" max="13829" width="25.5" style="16" bestFit="1" customWidth="1"/>
    <col min="13830" max="14079" width="9" style="16"/>
    <col min="14080" max="14080" width="14.625" style="16" customWidth="1"/>
    <col min="14081" max="14081" width="19" style="16" customWidth="1"/>
    <col min="14082" max="14082" width="12.875" style="16" customWidth="1"/>
    <col min="14083" max="14083" width="49" style="16" customWidth="1"/>
    <col min="14084" max="14084" width="9" style="16"/>
    <col min="14085" max="14085" width="25.5" style="16" bestFit="1" customWidth="1"/>
    <col min="14086" max="14335" width="9" style="16"/>
    <col min="14336" max="14336" width="14.625" style="16" customWidth="1"/>
    <col min="14337" max="14337" width="19" style="16" customWidth="1"/>
    <col min="14338" max="14338" width="12.875" style="16" customWidth="1"/>
    <col min="14339" max="14339" width="49" style="16" customWidth="1"/>
    <col min="14340" max="14340" width="9" style="16"/>
    <col min="14341" max="14341" width="25.5" style="16" bestFit="1" customWidth="1"/>
    <col min="14342" max="14591" width="9" style="16"/>
    <col min="14592" max="14592" width="14.625" style="16" customWidth="1"/>
    <col min="14593" max="14593" width="19" style="16" customWidth="1"/>
    <col min="14594" max="14594" width="12.875" style="16" customWidth="1"/>
    <col min="14595" max="14595" width="49" style="16" customWidth="1"/>
    <col min="14596" max="14596" width="9" style="16"/>
    <col min="14597" max="14597" width="25.5" style="16" bestFit="1" customWidth="1"/>
    <col min="14598" max="14847" width="9" style="16"/>
    <col min="14848" max="14848" width="14.625" style="16" customWidth="1"/>
    <col min="14849" max="14849" width="19" style="16" customWidth="1"/>
    <col min="14850" max="14850" width="12.875" style="16" customWidth="1"/>
    <col min="14851" max="14851" width="49" style="16" customWidth="1"/>
    <col min="14852" max="14852" width="9" style="16"/>
    <col min="14853" max="14853" width="25.5" style="16" bestFit="1" customWidth="1"/>
    <col min="14854" max="15103" width="9" style="16"/>
    <col min="15104" max="15104" width="14.625" style="16" customWidth="1"/>
    <col min="15105" max="15105" width="19" style="16" customWidth="1"/>
    <col min="15106" max="15106" width="12.875" style="16" customWidth="1"/>
    <col min="15107" max="15107" width="49" style="16" customWidth="1"/>
    <col min="15108" max="15108" width="9" style="16"/>
    <col min="15109" max="15109" width="25.5" style="16" bestFit="1" customWidth="1"/>
    <col min="15110" max="15359" width="9" style="16"/>
    <col min="15360" max="15360" width="14.625" style="16" customWidth="1"/>
    <col min="15361" max="15361" width="19" style="16" customWidth="1"/>
    <col min="15362" max="15362" width="12.875" style="16" customWidth="1"/>
    <col min="15363" max="15363" width="49" style="16" customWidth="1"/>
    <col min="15364" max="15364" width="9" style="16"/>
    <col min="15365" max="15365" width="25.5" style="16" bestFit="1" customWidth="1"/>
    <col min="15366" max="15615" width="9" style="16"/>
    <col min="15616" max="15616" width="14.625" style="16" customWidth="1"/>
    <col min="15617" max="15617" width="19" style="16" customWidth="1"/>
    <col min="15618" max="15618" width="12.875" style="16" customWidth="1"/>
    <col min="15619" max="15619" width="49" style="16" customWidth="1"/>
    <col min="15620" max="15620" width="9" style="16"/>
    <col min="15621" max="15621" width="25.5" style="16" bestFit="1" customWidth="1"/>
    <col min="15622" max="15871" width="9" style="16"/>
    <col min="15872" max="15872" width="14.625" style="16" customWidth="1"/>
    <col min="15873" max="15873" width="19" style="16" customWidth="1"/>
    <col min="15874" max="15874" width="12.875" style="16" customWidth="1"/>
    <col min="15875" max="15875" width="49" style="16" customWidth="1"/>
    <col min="15876" max="15876" width="9" style="16"/>
    <col min="15877" max="15877" width="25.5" style="16" bestFit="1" customWidth="1"/>
    <col min="15878" max="16127" width="9" style="16"/>
    <col min="16128" max="16128" width="14.625" style="16" customWidth="1"/>
    <col min="16129" max="16129" width="19" style="16" customWidth="1"/>
    <col min="16130" max="16130" width="12.875" style="16" customWidth="1"/>
    <col min="16131" max="16131" width="49" style="16" customWidth="1"/>
    <col min="16132" max="16132" width="9" style="16"/>
    <col min="16133" max="16133" width="25.5" style="16" bestFit="1" customWidth="1"/>
    <col min="16134" max="16384" width="9" style="16"/>
  </cols>
  <sheetData>
    <row r="1" spans="1:8" ht="17.25">
      <c r="A1" s="376" t="s">
        <v>349</v>
      </c>
      <c r="B1" s="377"/>
    </row>
    <row r="2" spans="1:8" ht="17.25">
      <c r="A2" s="376"/>
    </row>
    <row r="3" spans="1:8">
      <c r="A3" s="378" t="s">
        <v>350</v>
      </c>
      <c r="B3" s="378" t="s">
        <v>351</v>
      </c>
      <c r="C3" s="341" t="s">
        <v>352</v>
      </c>
      <c r="D3" s="378" t="s">
        <v>353</v>
      </c>
    </row>
    <row r="4" spans="1:8" ht="57" customHeight="1">
      <c r="A4" s="379" t="s">
        <v>354</v>
      </c>
      <c r="B4" s="380" t="s">
        <v>355</v>
      </c>
      <c r="C4" s="380" t="s">
        <v>356</v>
      </c>
      <c r="D4" s="380" t="s">
        <v>357</v>
      </c>
      <c r="E4" s="77"/>
    </row>
    <row r="5" spans="1:8" ht="57" customHeight="1">
      <c r="A5" s="381" t="s">
        <v>358</v>
      </c>
      <c r="B5" s="380" t="s">
        <v>359</v>
      </c>
      <c r="C5" s="380" t="s">
        <v>360</v>
      </c>
      <c r="D5" s="380" t="s">
        <v>361</v>
      </c>
    </row>
    <row r="6" spans="1:8" ht="57" customHeight="1">
      <c r="A6" s="381" t="s">
        <v>362</v>
      </c>
      <c r="B6" s="380" t="s">
        <v>363</v>
      </c>
      <c r="C6" s="380" t="s">
        <v>364</v>
      </c>
      <c r="D6" s="382" t="s">
        <v>365</v>
      </c>
      <c r="E6" s="77"/>
    </row>
    <row r="7" spans="1:8" s="386" customFormat="1" ht="57" customHeight="1">
      <c r="A7" s="381" t="s">
        <v>366</v>
      </c>
      <c r="B7" s="380" t="s">
        <v>367</v>
      </c>
      <c r="C7" s="383" t="s">
        <v>360</v>
      </c>
      <c r="D7" s="384" t="s">
        <v>368</v>
      </c>
      <c r="E7" s="385"/>
    </row>
    <row r="8" spans="1:8" ht="57" customHeight="1">
      <c r="A8" s="381" t="s">
        <v>369</v>
      </c>
      <c r="B8" s="379" t="s">
        <v>370</v>
      </c>
      <c r="C8" s="383" t="s">
        <v>371</v>
      </c>
      <c r="D8" s="382" t="s">
        <v>372</v>
      </c>
      <c r="E8" s="387"/>
    </row>
    <row r="9" spans="1:8" ht="57" customHeight="1">
      <c r="A9" s="381">
        <v>44279</v>
      </c>
      <c r="B9" s="379" t="s">
        <v>373</v>
      </c>
      <c r="C9" s="383" t="s">
        <v>360</v>
      </c>
      <c r="D9" s="382" t="s">
        <v>374</v>
      </c>
      <c r="E9" s="77"/>
    </row>
    <row r="10" spans="1:8" ht="73.5" customHeight="1">
      <c r="A10" s="381">
        <v>44293</v>
      </c>
      <c r="B10" s="380" t="s">
        <v>375</v>
      </c>
      <c r="C10" s="380" t="s">
        <v>360</v>
      </c>
      <c r="D10" s="382" t="s">
        <v>376</v>
      </c>
      <c r="E10" s="388"/>
      <c r="F10" s="77"/>
      <c r="G10" s="77"/>
      <c r="H10" s="77"/>
    </row>
    <row r="11" spans="1:8" ht="73.5" customHeight="1">
      <c r="A11" s="381">
        <v>44366</v>
      </c>
      <c r="B11" s="380" t="s">
        <v>377</v>
      </c>
      <c r="C11" s="380" t="s">
        <v>378</v>
      </c>
      <c r="D11" s="380" t="s">
        <v>379</v>
      </c>
      <c r="E11" s="77"/>
    </row>
    <row r="12" spans="1:8" ht="60" customHeight="1">
      <c r="A12" s="381" t="s">
        <v>380</v>
      </c>
      <c r="B12" s="380" t="s">
        <v>381</v>
      </c>
      <c r="C12" s="380" t="s">
        <v>364</v>
      </c>
      <c r="D12" s="389" t="s">
        <v>382</v>
      </c>
      <c r="E12" s="77"/>
    </row>
    <row r="13" spans="1:8" ht="79.5" customHeight="1">
      <c r="A13" s="381" t="s">
        <v>383</v>
      </c>
      <c r="B13" s="380" t="s">
        <v>384</v>
      </c>
      <c r="C13" s="380" t="s">
        <v>360</v>
      </c>
      <c r="D13" s="390" t="s">
        <v>385</v>
      </c>
      <c r="E13" s="391"/>
    </row>
    <row r="14" spans="1:8" ht="57" customHeight="1">
      <c r="A14" s="381">
        <v>44479</v>
      </c>
      <c r="B14" s="380" t="s">
        <v>386</v>
      </c>
      <c r="C14" s="380" t="s">
        <v>387</v>
      </c>
      <c r="D14" s="380" t="s">
        <v>388</v>
      </c>
      <c r="E14" s="77"/>
    </row>
    <row r="15" spans="1:8" ht="73.5" customHeight="1">
      <c r="A15" s="381" t="s">
        <v>389</v>
      </c>
      <c r="B15" s="380" t="s">
        <v>390</v>
      </c>
      <c r="C15" s="380" t="s">
        <v>364</v>
      </c>
      <c r="D15" s="380" t="s">
        <v>391</v>
      </c>
      <c r="E15" s="387"/>
    </row>
    <row r="16" spans="1:8" ht="60" customHeight="1">
      <c r="A16" s="381" t="s">
        <v>392</v>
      </c>
      <c r="B16" s="380" t="s">
        <v>393</v>
      </c>
      <c r="C16" s="380" t="s">
        <v>364</v>
      </c>
      <c r="D16" s="380" t="s">
        <v>394</v>
      </c>
      <c r="E16" s="77"/>
    </row>
    <row r="18" spans="1:4" s="386" customFormat="1"/>
    <row r="19" spans="1:4">
      <c r="A19" s="386"/>
      <c r="B19" s="386"/>
      <c r="C19" s="386"/>
      <c r="D19" s="386"/>
    </row>
    <row r="20" spans="1:4">
      <c r="A20" s="392"/>
      <c r="B20" s="57"/>
      <c r="C20" s="57"/>
      <c r="D20" s="393"/>
    </row>
  </sheetData>
  <phoneticPr fontId="1"/>
  <printOptions horizontalCentered="1"/>
  <pageMargins left="0.70866141732283472" right="0.70866141732283472" top="0.74803149606299213" bottom="0.74803149606299213" header="0.31496062992125984" footer="0.31496062992125984"/>
  <pageSetup paperSize="9" scale="9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M73"/>
  <sheetViews>
    <sheetView view="pageBreakPreview" topLeftCell="A66" zoomScaleNormal="100" zoomScaleSheetLayoutView="100" workbookViewId="0">
      <selection activeCell="H84" sqref="H84"/>
    </sheetView>
  </sheetViews>
  <sheetFormatPr defaultRowHeight="13.5"/>
  <cols>
    <col min="1" max="1" width="10.875" style="16" customWidth="1"/>
    <col min="2" max="2" width="16.5" style="16" customWidth="1"/>
    <col min="3" max="3" width="16.75" style="16" customWidth="1"/>
    <col min="4" max="4" width="14.875" style="16" customWidth="1"/>
    <col min="5" max="13" width="9" style="16"/>
    <col min="14" max="14" width="6.5" style="16" customWidth="1"/>
    <col min="15" max="256" width="9" style="16"/>
    <col min="257" max="257" width="10.875" style="16" customWidth="1"/>
    <col min="258" max="258" width="16.5" style="16" customWidth="1"/>
    <col min="259" max="259" width="16.75" style="16" customWidth="1"/>
    <col min="260" max="260" width="14.875" style="16" customWidth="1"/>
    <col min="261" max="512" width="9" style="16"/>
    <col min="513" max="513" width="10.875" style="16" customWidth="1"/>
    <col min="514" max="514" width="16.5" style="16" customWidth="1"/>
    <col min="515" max="515" width="16.75" style="16" customWidth="1"/>
    <col min="516" max="516" width="14.875" style="16" customWidth="1"/>
    <col min="517" max="768" width="9" style="16"/>
    <col min="769" max="769" width="10.875" style="16" customWidth="1"/>
    <col min="770" max="770" width="16.5" style="16" customWidth="1"/>
    <col min="771" max="771" width="16.75" style="16" customWidth="1"/>
    <col min="772" max="772" width="14.875" style="16" customWidth="1"/>
    <col min="773" max="1024" width="9" style="16"/>
    <col min="1025" max="1025" width="10.875" style="16" customWidth="1"/>
    <col min="1026" max="1026" width="16.5" style="16" customWidth="1"/>
    <col min="1027" max="1027" width="16.75" style="16" customWidth="1"/>
    <col min="1028" max="1028" width="14.875" style="16" customWidth="1"/>
    <col min="1029" max="1280" width="9" style="16"/>
    <col min="1281" max="1281" width="10.875" style="16" customWidth="1"/>
    <col min="1282" max="1282" width="16.5" style="16" customWidth="1"/>
    <col min="1283" max="1283" width="16.75" style="16" customWidth="1"/>
    <col min="1284" max="1284" width="14.875" style="16" customWidth="1"/>
    <col min="1285" max="1536" width="9" style="16"/>
    <col min="1537" max="1537" width="10.875" style="16" customWidth="1"/>
    <col min="1538" max="1538" width="16.5" style="16" customWidth="1"/>
    <col min="1539" max="1539" width="16.75" style="16" customWidth="1"/>
    <col min="1540" max="1540" width="14.875" style="16" customWidth="1"/>
    <col min="1541" max="1792" width="9" style="16"/>
    <col min="1793" max="1793" width="10.875" style="16" customWidth="1"/>
    <col min="1794" max="1794" width="16.5" style="16" customWidth="1"/>
    <col min="1795" max="1795" width="16.75" style="16" customWidth="1"/>
    <col min="1796" max="1796" width="14.875" style="16" customWidth="1"/>
    <col min="1797" max="2048" width="9" style="16"/>
    <col min="2049" max="2049" width="10.875" style="16" customWidth="1"/>
    <col min="2050" max="2050" width="16.5" style="16" customWidth="1"/>
    <col min="2051" max="2051" width="16.75" style="16" customWidth="1"/>
    <col min="2052" max="2052" width="14.875" style="16" customWidth="1"/>
    <col min="2053" max="2304" width="9" style="16"/>
    <col min="2305" max="2305" width="10.875" style="16" customWidth="1"/>
    <col min="2306" max="2306" width="16.5" style="16" customWidth="1"/>
    <col min="2307" max="2307" width="16.75" style="16" customWidth="1"/>
    <col min="2308" max="2308" width="14.875" style="16" customWidth="1"/>
    <col min="2309" max="2560" width="9" style="16"/>
    <col min="2561" max="2561" width="10.875" style="16" customWidth="1"/>
    <col min="2562" max="2562" width="16.5" style="16" customWidth="1"/>
    <col min="2563" max="2563" width="16.75" style="16" customWidth="1"/>
    <col min="2564" max="2564" width="14.875" style="16" customWidth="1"/>
    <col min="2565" max="2816" width="9" style="16"/>
    <col min="2817" max="2817" width="10.875" style="16" customWidth="1"/>
    <col min="2818" max="2818" width="16.5" style="16" customWidth="1"/>
    <col min="2819" max="2819" width="16.75" style="16" customWidth="1"/>
    <col min="2820" max="2820" width="14.875" style="16" customWidth="1"/>
    <col min="2821" max="3072" width="9" style="16"/>
    <col min="3073" max="3073" width="10.875" style="16" customWidth="1"/>
    <col min="3074" max="3074" width="16.5" style="16" customWidth="1"/>
    <col min="3075" max="3075" width="16.75" style="16" customWidth="1"/>
    <col min="3076" max="3076" width="14.875" style="16" customWidth="1"/>
    <col min="3077" max="3328" width="9" style="16"/>
    <col min="3329" max="3329" width="10.875" style="16" customWidth="1"/>
    <col min="3330" max="3330" width="16.5" style="16" customWidth="1"/>
    <col min="3331" max="3331" width="16.75" style="16" customWidth="1"/>
    <col min="3332" max="3332" width="14.875" style="16" customWidth="1"/>
    <col min="3333" max="3584" width="9" style="16"/>
    <col min="3585" max="3585" width="10.875" style="16" customWidth="1"/>
    <col min="3586" max="3586" width="16.5" style="16" customWidth="1"/>
    <col min="3587" max="3587" width="16.75" style="16" customWidth="1"/>
    <col min="3588" max="3588" width="14.875" style="16" customWidth="1"/>
    <col min="3589" max="3840" width="9" style="16"/>
    <col min="3841" max="3841" width="10.875" style="16" customWidth="1"/>
    <col min="3842" max="3842" width="16.5" style="16" customWidth="1"/>
    <col min="3843" max="3843" width="16.75" style="16" customWidth="1"/>
    <col min="3844" max="3844" width="14.875" style="16" customWidth="1"/>
    <col min="3845" max="4096" width="9" style="16"/>
    <col min="4097" max="4097" width="10.875" style="16" customWidth="1"/>
    <col min="4098" max="4098" width="16.5" style="16" customWidth="1"/>
    <col min="4099" max="4099" width="16.75" style="16" customWidth="1"/>
    <col min="4100" max="4100" width="14.875" style="16" customWidth="1"/>
    <col min="4101" max="4352" width="9" style="16"/>
    <col min="4353" max="4353" width="10.875" style="16" customWidth="1"/>
    <col min="4354" max="4354" width="16.5" style="16" customWidth="1"/>
    <col min="4355" max="4355" width="16.75" style="16" customWidth="1"/>
    <col min="4356" max="4356" width="14.875" style="16" customWidth="1"/>
    <col min="4357" max="4608" width="9" style="16"/>
    <col min="4609" max="4609" width="10.875" style="16" customWidth="1"/>
    <col min="4610" max="4610" width="16.5" style="16" customWidth="1"/>
    <col min="4611" max="4611" width="16.75" style="16" customWidth="1"/>
    <col min="4612" max="4612" width="14.875" style="16" customWidth="1"/>
    <col min="4613" max="4864" width="9" style="16"/>
    <col min="4865" max="4865" width="10.875" style="16" customWidth="1"/>
    <col min="4866" max="4866" width="16.5" style="16" customWidth="1"/>
    <col min="4867" max="4867" width="16.75" style="16" customWidth="1"/>
    <col min="4868" max="4868" width="14.875" style="16" customWidth="1"/>
    <col min="4869" max="5120" width="9" style="16"/>
    <col min="5121" max="5121" width="10.875" style="16" customWidth="1"/>
    <col min="5122" max="5122" width="16.5" style="16" customWidth="1"/>
    <col min="5123" max="5123" width="16.75" style="16" customWidth="1"/>
    <col min="5124" max="5124" width="14.875" style="16" customWidth="1"/>
    <col min="5125" max="5376" width="9" style="16"/>
    <col min="5377" max="5377" width="10.875" style="16" customWidth="1"/>
    <col min="5378" max="5378" width="16.5" style="16" customWidth="1"/>
    <col min="5379" max="5379" width="16.75" style="16" customWidth="1"/>
    <col min="5380" max="5380" width="14.875" style="16" customWidth="1"/>
    <col min="5381" max="5632" width="9" style="16"/>
    <col min="5633" max="5633" width="10.875" style="16" customWidth="1"/>
    <col min="5634" max="5634" width="16.5" style="16" customWidth="1"/>
    <col min="5635" max="5635" width="16.75" style="16" customWidth="1"/>
    <col min="5636" max="5636" width="14.875" style="16" customWidth="1"/>
    <col min="5637" max="5888" width="9" style="16"/>
    <col min="5889" max="5889" width="10.875" style="16" customWidth="1"/>
    <col min="5890" max="5890" width="16.5" style="16" customWidth="1"/>
    <col min="5891" max="5891" width="16.75" style="16" customWidth="1"/>
    <col min="5892" max="5892" width="14.875" style="16" customWidth="1"/>
    <col min="5893" max="6144" width="9" style="16"/>
    <col min="6145" max="6145" width="10.875" style="16" customWidth="1"/>
    <col min="6146" max="6146" width="16.5" style="16" customWidth="1"/>
    <col min="6147" max="6147" width="16.75" style="16" customWidth="1"/>
    <col min="6148" max="6148" width="14.875" style="16" customWidth="1"/>
    <col min="6149" max="6400" width="9" style="16"/>
    <col min="6401" max="6401" width="10.875" style="16" customWidth="1"/>
    <col min="6402" max="6402" width="16.5" style="16" customWidth="1"/>
    <col min="6403" max="6403" width="16.75" style="16" customWidth="1"/>
    <col min="6404" max="6404" width="14.875" style="16" customWidth="1"/>
    <col min="6405" max="6656" width="9" style="16"/>
    <col min="6657" max="6657" width="10.875" style="16" customWidth="1"/>
    <col min="6658" max="6658" width="16.5" style="16" customWidth="1"/>
    <col min="6659" max="6659" width="16.75" style="16" customWidth="1"/>
    <col min="6660" max="6660" width="14.875" style="16" customWidth="1"/>
    <col min="6661" max="6912" width="9" style="16"/>
    <col min="6913" max="6913" width="10.875" style="16" customWidth="1"/>
    <col min="6914" max="6914" width="16.5" style="16" customWidth="1"/>
    <col min="6915" max="6915" width="16.75" style="16" customWidth="1"/>
    <col min="6916" max="6916" width="14.875" style="16" customWidth="1"/>
    <col min="6917" max="7168" width="9" style="16"/>
    <col min="7169" max="7169" width="10.875" style="16" customWidth="1"/>
    <col min="7170" max="7170" width="16.5" style="16" customWidth="1"/>
    <col min="7171" max="7171" width="16.75" style="16" customWidth="1"/>
    <col min="7172" max="7172" width="14.875" style="16" customWidth="1"/>
    <col min="7173" max="7424" width="9" style="16"/>
    <col min="7425" max="7425" width="10.875" style="16" customWidth="1"/>
    <col min="7426" max="7426" width="16.5" style="16" customWidth="1"/>
    <col min="7427" max="7427" width="16.75" style="16" customWidth="1"/>
    <col min="7428" max="7428" width="14.875" style="16" customWidth="1"/>
    <col min="7429" max="7680" width="9" style="16"/>
    <col min="7681" max="7681" width="10.875" style="16" customWidth="1"/>
    <col min="7682" max="7682" width="16.5" style="16" customWidth="1"/>
    <col min="7683" max="7683" width="16.75" style="16" customWidth="1"/>
    <col min="7684" max="7684" width="14.875" style="16" customWidth="1"/>
    <col min="7685" max="7936" width="9" style="16"/>
    <col min="7937" max="7937" width="10.875" style="16" customWidth="1"/>
    <col min="7938" max="7938" width="16.5" style="16" customWidth="1"/>
    <col min="7939" max="7939" width="16.75" style="16" customWidth="1"/>
    <col min="7940" max="7940" width="14.875" style="16" customWidth="1"/>
    <col min="7941" max="8192" width="9" style="16"/>
    <col min="8193" max="8193" width="10.875" style="16" customWidth="1"/>
    <col min="8194" max="8194" width="16.5" style="16" customWidth="1"/>
    <col min="8195" max="8195" width="16.75" style="16" customWidth="1"/>
    <col min="8196" max="8196" width="14.875" style="16" customWidth="1"/>
    <col min="8197" max="8448" width="9" style="16"/>
    <col min="8449" max="8449" width="10.875" style="16" customWidth="1"/>
    <col min="8450" max="8450" width="16.5" style="16" customWidth="1"/>
    <col min="8451" max="8451" width="16.75" style="16" customWidth="1"/>
    <col min="8452" max="8452" width="14.875" style="16" customWidth="1"/>
    <col min="8453" max="8704" width="9" style="16"/>
    <col min="8705" max="8705" width="10.875" style="16" customWidth="1"/>
    <col min="8706" max="8706" width="16.5" style="16" customWidth="1"/>
    <col min="8707" max="8707" width="16.75" style="16" customWidth="1"/>
    <col min="8708" max="8708" width="14.875" style="16" customWidth="1"/>
    <col min="8709" max="8960" width="9" style="16"/>
    <col min="8961" max="8961" width="10.875" style="16" customWidth="1"/>
    <col min="8962" max="8962" width="16.5" style="16" customWidth="1"/>
    <col min="8963" max="8963" width="16.75" style="16" customWidth="1"/>
    <col min="8964" max="8964" width="14.875" style="16" customWidth="1"/>
    <col min="8965" max="9216" width="9" style="16"/>
    <col min="9217" max="9217" width="10.875" style="16" customWidth="1"/>
    <col min="9218" max="9218" width="16.5" style="16" customWidth="1"/>
    <col min="9219" max="9219" width="16.75" style="16" customWidth="1"/>
    <col min="9220" max="9220" width="14.875" style="16" customWidth="1"/>
    <col min="9221" max="9472" width="9" style="16"/>
    <col min="9473" max="9473" width="10.875" style="16" customWidth="1"/>
    <col min="9474" max="9474" width="16.5" style="16" customWidth="1"/>
    <col min="9475" max="9475" width="16.75" style="16" customWidth="1"/>
    <col min="9476" max="9476" width="14.875" style="16" customWidth="1"/>
    <col min="9477" max="9728" width="9" style="16"/>
    <col min="9729" max="9729" width="10.875" style="16" customWidth="1"/>
    <col min="9730" max="9730" width="16.5" style="16" customWidth="1"/>
    <col min="9731" max="9731" width="16.75" style="16" customWidth="1"/>
    <col min="9732" max="9732" width="14.875" style="16" customWidth="1"/>
    <col min="9733" max="9984" width="9" style="16"/>
    <col min="9985" max="9985" width="10.875" style="16" customWidth="1"/>
    <col min="9986" max="9986" width="16.5" style="16" customWidth="1"/>
    <col min="9987" max="9987" width="16.75" style="16" customWidth="1"/>
    <col min="9988" max="9988" width="14.875" style="16" customWidth="1"/>
    <col min="9989" max="10240" width="9" style="16"/>
    <col min="10241" max="10241" width="10.875" style="16" customWidth="1"/>
    <col min="10242" max="10242" width="16.5" style="16" customWidth="1"/>
    <col min="10243" max="10243" width="16.75" style="16" customWidth="1"/>
    <col min="10244" max="10244" width="14.875" style="16" customWidth="1"/>
    <col min="10245" max="10496" width="9" style="16"/>
    <col min="10497" max="10497" width="10.875" style="16" customWidth="1"/>
    <col min="10498" max="10498" width="16.5" style="16" customWidth="1"/>
    <col min="10499" max="10499" width="16.75" style="16" customWidth="1"/>
    <col min="10500" max="10500" width="14.875" style="16" customWidth="1"/>
    <col min="10501" max="10752" width="9" style="16"/>
    <col min="10753" max="10753" width="10.875" style="16" customWidth="1"/>
    <col min="10754" max="10754" width="16.5" style="16" customWidth="1"/>
    <col min="10755" max="10755" width="16.75" style="16" customWidth="1"/>
    <col min="10756" max="10756" width="14.875" style="16" customWidth="1"/>
    <col min="10757" max="11008" width="9" style="16"/>
    <col min="11009" max="11009" width="10.875" style="16" customWidth="1"/>
    <col min="11010" max="11010" width="16.5" style="16" customWidth="1"/>
    <col min="11011" max="11011" width="16.75" style="16" customWidth="1"/>
    <col min="11012" max="11012" width="14.875" style="16" customWidth="1"/>
    <col min="11013" max="11264" width="9" style="16"/>
    <col min="11265" max="11265" width="10.875" style="16" customWidth="1"/>
    <col min="11266" max="11266" width="16.5" style="16" customWidth="1"/>
    <col min="11267" max="11267" width="16.75" style="16" customWidth="1"/>
    <col min="11268" max="11268" width="14.875" style="16" customWidth="1"/>
    <col min="11269" max="11520" width="9" style="16"/>
    <col min="11521" max="11521" width="10.875" style="16" customWidth="1"/>
    <col min="11522" max="11522" width="16.5" style="16" customWidth="1"/>
    <col min="11523" max="11523" width="16.75" style="16" customWidth="1"/>
    <col min="11524" max="11524" width="14.875" style="16" customWidth="1"/>
    <col min="11525" max="11776" width="9" style="16"/>
    <col min="11777" max="11777" width="10.875" style="16" customWidth="1"/>
    <col min="11778" max="11778" width="16.5" style="16" customWidth="1"/>
    <col min="11779" max="11779" width="16.75" style="16" customWidth="1"/>
    <col min="11780" max="11780" width="14.875" style="16" customWidth="1"/>
    <col min="11781" max="12032" width="9" style="16"/>
    <col min="12033" max="12033" width="10.875" style="16" customWidth="1"/>
    <col min="12034" max="12034" width="16.5" style="16" customWidth="1"/>
    <col min="12035" max="12035" width="16.75" style="16" customWidth="1"/>
    <col min="12036" max="12036" width="14.875" style="16" customWidth="1"/>
    <col min="12037" max="12288" width="9" style="16"/>
    <col min="12289" max="12289" width="10.875" style="16" customWidth="1"/>
    <col min="12290" max="12290" width="16.5" style="16" customWidth="1"/>
    <col min="12291" max="12291" width="16.75" style="16" customWidth="1"/>
    <col min="12292" max="12292" width="14.875" style="16" customWidth="1"/>
    <col min="12293" max="12544" width="9" style="16"/>
    <col min="12545" max="12545" width="10.875" style="16" customWidth="1"/>
    <col min="12546" max="12546" width="16.5" style="16" customWidth="1"/>
    <col min="12547" max="12547" width="16.75" style="16" customWidth="1"/>
    <col min="12548" max="12548" width="14.875" style="16" customWidth="1"/>
    <col min="12549" max="12800" width="9" style="16"/>
    <col min="12801" max="12801" width="10.875" style="16" customWidth="1"/>
    <col min="12802" max="12802" width="16.5" style="16" customWidth="1"/>
    <col min="12803" max="12803" width="16.75" style="16" customWidth="1"/>
    <col min="12804" max="12804" width="14.875" style="16" customWidth="1"/>
    <col min="12805" max="13056" width="9" style="16"/>
    <col min="13057" max="13057" width="10.875" style="16" customWidth="1"/>
    <col min="13058" max="13058" width="16.5" style="16" customWidth="1"/>
    <col min="13059" max="13059" width="16.75" style="16" customWidth="1"/>
    <col min="13060" max="13060" width="14.875" style="16" customWidth="1"/>
    <col min="13061" max="13312" width="9" style="16"/>
    <col min="13313" max="13313" width="10.875" style="16" customWidth="1"/>
    <col min="13314" max="13314" width="16.5" style="16" customWidth="1"/>
    <col min="13315" max="13315" width="16.75" style="16" customWidth="1"/>
    <col min="13316" max="13316" width="14.875" style="16" customWidth="1"/>
    <col min="13317" max="13568" width="9" style="16"/>
    <col min="13569" max="13569" width="10.875" style="16" customWidth="1"/>
    <col min="13570" max="13570" width="16.5" style="16" customWidth="1"/>
    <col min="13571" max="13571" width="16.75" style="16" customWidth="1"/>
    <col min="13572" max="13572" width="14.875" style="16" customWidth="1"/>
    <col min="13573" max="13824" width="9" style="16"/>
    <col min="13825" max="13825" width="10.875" style="16" customWidth="1"/>
    <col min="13826" max="13826" width="16.5" style="16" customWidth="1"/>
    <col min="13827" max="13827" width="16.75" style="16" customWidth="1"/>
    <col min="13828" max="13828" width="14.875" style="16" customWidth="1"/>
    <col min="13829" max="14080" width="9" style="16"/>
    <col min="14081" max="14081" width="10.875" style="16" customWidth="1"/>
    <col min="14082" max="14082" width="16.5" style="16" customWidth="1"/>
    <col min="14083" max="14083" width="16.75" style="16" customWidth="1"/>
    <col min="14084" max="14084" width="14.875" style="16" customWidth="1"/>
    <col min="14085" max="14336" width="9" style="16"/>
    <col min="14337" max="14337" width="10.875" style="16" customWidth="1"/>
    <col min="14338" max="14338" width="16.5" style="16" customWidth="1"/>
    <col min="14339" max="14339" width="16.75" style="16" customWidth="1"/>
    <col min="14340" max="14340" width="14.875" style="16" customWidth="1"/>
    <col min="14341" max="14592" width="9" style="16"/>
    <col min="14593" max="14593" width="10.875" style="16" customWidth="1"/>
    <col min="14594" max="14594" width="16.5" style="16" customWidth="1"/>
    <col min="14595" max="14595" width="16.75" style="16" customWidth="1"/>
    <col min="14596" max="14596" width="14.875" style="16" customWidth="1"/>
    <col min="14597" max="14848" width="9" style="16"/>
    <col min="14849" max="14849" width="10.875" style="16" customWidth="1"/>
    <col min="14850" max="14850" width="16.5" style="16" customWidth="1"/>
    <col min="14851" max="14851" width="16.75" style="16" customWidth="1"/>
    <col min="14852" max="14852" width="14.875" style="16" customWidth="1"/>
    <col min="14853" max="15104" width="9" style="16"/>
    <col min="15105" max="15105" width="10.875" style="16" customWidth="1"/>
    <col min="15106" max="15106" width="16.5" style="16" customWidth="1"/>
    <col min="15107" max="15107" width="16.75" style="16" customWidth="1"/>
    <col min="15108" max="15108" width="14.875" style="16" customWidth="1"/>
    <col min="15109" max="15360" width="9" style="16"/>
    <col min="15361" max="15361" width="10.875" style="16" customWidth="1"/>
    <col min="15362" max="15362" width="16.5" style="16" customWidth="1"/>
    <col min="15363" max="15363" width="16.75" style="16" customWidth="1"/>
    <col min="15364" max="15364" width="14.875" style="16" customWidth="1"/>
    <col min="15365" max="15616" width="9" style="16"/>
    <col min="15617" max="15617" width="10.875" style="16" customWidth="1"/>
    <col min="15618" max="15618" width="16.5" style="16" customWidth="1"/>
    <col min="15619" max="15619" width="16.75" style="16" customWidth="1"/>
    <col min="15620" max="15620" width="14.875" style="16" customWidth="1"/>
    <col min="15621" max="15872" width="9" style="16"/>
    <col min="15873" max="15873" width="10.875" style="16" customWidth="1"/>
    <col min="15874" max="15874" width="16.5" style="16" customWidth="1"/>
    <col min="15875" max="15875" width="16.75" style="16" customWidth="1"/>
    <col min="15876" max="15876" width="14.875" style="16" customWidth="1"/>
    <col min="15877" max="16128" width="9" style="16"/>
    <col min="16129" max="16129" width="10.875" style="16" customWidth="1"/>
    <col min="16130" max="16130" width="16.5" style="16" customWidth="1"/>
    <col min="16131" max="16131" width="16.75" style="16" customWidth="1"/>
    <col min="16132" max="16132" width="14.875" style="16" customWidth="1"/>
    <col min="16133" max="16384" width="9" style="16"/>
  </cols>
  <sheetData>
    <row r="3" spans="1:13" ht="30.75" customHeight="1">
      <c r="A3" s="458">
        <v>18</v>
      </c>
      <c r="B3" s="458"/>
      <c r="C3" s="458"/>
      <c r="D3" s="458"/>
      <c r="E3" s="458"/>
      <c r="F3" s="458"/>
      <c r="G3" s="458"/>
      <c r="H3" s="458"/>
      <c r="I3" s="458"/>
      <c r="J3" s="458"/>
      <c r="K3" s="458"/>
      <c r="L3" s="458"/>
      <c r="M3" s="458"/>
    </row>
    <row r="4" spans="1:13">
      <c r="C4" s="32"/>
    </row>
    <row r="36" spans="1:4" ht="67.5" customHeight="1"/>
    <row r="38" spans="1:4" s="12" customFormat="1" ht="17.25" customHeight="1">
      <c r="A38" s="12" t="s">
        <v>395</v>
      </c>
    </row>
    <row r="39" spans="1:4" s="12" customFormat="1" ht="17.25" customHeight="1"/>
    <row r="40" spans="1:4" ht="27.95" customHeight="1">
      <c r="A40" s="341" t="s">
        <v>291</v>
      </c>
      <c r="B40" s="395" t="s">
        <v>46</v>
      </c>
      <c r="C40" s="395" t="s">
        <v>396</v>
      </c>
      <c r="D40" s="341" t="s">
        <v>397</v>
      </c>
    </row>
    <row r="41" spans="1:4" ht="21" customHeight="1">
      <c r="A41" s="396" t="s">
        <v>398</v>
      </c>
      <c r="B41" s="345">
        <v>33973300</v>
      </c>
      <c r="C41" s="345">
        <v>30997200</v>
      </c>
      <c r="D41" s="397">
        <v>2976100</v>
      </c>
    </row>
    <row r="42" spans="1:4" ht="21" customHeight="1">
      <c r="A42" s="398" t="s">
        <v>399</v>
      </c>
      <c r="B42" s="345">
        <v>36354400</v>
      </c>
      <c r="C42" s="345">
        <v>32971300</v>
      </c>
      <c r="D42" s="397">
        <v>3383100</v>
      </c>
    </row>
    <row r="43" spans="1:4" ht="21" customHeight="1">
      <c r="A43" s="398" t="s">
        <v>400</v>
      </c>
      <c r="B43" s="345">
        <v>38026700</v>
      </c>
      <c r="C43" s="345">
        <v>34513900</v>
      </c>
      <c r="D43" s="397">
        <v>3512800</v>
      </c>
    </row>
    <row r="44" spans="1:4" ht="21" customHeight="1">
      <c r="A44" s="398" t="s">
        <v>401</v>
      </c>
      <c r="B44" s="345">
        <v>37674900</v>
      </c>
      <c r="C44" s="345">
        <v>34315500</v>
      </c>
      <c r="D44" s="397">
        <v>3359400</v>
      </c>
    </row>
    <row r="45" spans="1:4" ht="21" customHeight="1">
      <c r="A45" s="398" t="s">
        <v>402</v>
      </c>
      <c r="B45" s="345">
        <v>37506500</v>
      </c>
      <c r="C45" s="345">
        <v>34410300</v>
      </c>
      <c r="D45" s="397">
        <v>3096200</v>
      </c>
    </row>
    <row r="46" spans="1:4" ht="21" customHeight="1">
      <c r="A46" s="398" t="s">
        <v>403</v>
      </c>
      <c r="B46" s="345">
        <v>38056800</v>
      </c>
      <c r="C46" s="345">
        <v>34817700</v>
      </c>
      <c r="D46" s="397">
        <v>3239100</v>
      </c>
    </row>
    <row r="47" spans="1:4" ht="21" customHeight="1">
      <c r="A47" s="398" t="s">
        <v>404</v>
      </c>
      <c r="B47" s="345">
        <v>35828900</v>
      </c>
      <c r="C47" s="345">
        <v>32681900</v>
      </c>
      <c r="D47" s="397">
        <v>3147000</v>
      </c>
    </row>
    <row r="48" spans="1:4" ht="21" customHeight="1">
      <c r="A48" s="398" t="s">
        <v>405</v>
      </c>
      <c r="B48" s="345">
        <v>41914900</v>
      </c>
      <c r="C48" s="345">
        <v>38481300</v>
      </c>
      <c r="D48" s="397">
        <v>3433600</v>
      </c>
    </row>
    <row r="49" spans="1:4" ht="21" customHeight="1">
      <c r="A49" s="398" t="s">
        <v>406</v>
      </c>
      <c r="B49" s="345">
        <v>42640400</v>
      </c>
      <c r="C49" s="345">
        <v>39295500</v>
      </c>
      <c r="D49" s="397">
        <v>3344900</v>
      </c>
    </row>
    <row r="50" spans="1:4" ht="21" customHeight="1">
      <c r="A50" s="398" t="s">
        <v>407</v>
      </c>
      <c r="B50" s="345">
        <v>42706900</v>
      </c>
      <c r="C50" s="345">
        <v>39467900</v>
      </c>
      <c r="D50" s="397">
        <v>3239000</v>
      </c>
    </row>
    <row r="51" spans="1:4" ht="21" customHeight="1">
      <c r="A51" s="398" t="s">
        <v>408</v>
      </c>
      <c r="B51" s="349">
        <f>C51+D51</f>
        <v>42794200</v>
      </c>
      <c r="C51" s="349">
        <v>39719800</v>
      </c>
      <c r="D51" s="399">
        <v>3074400</v>
      </c>
    </row>
    <row r="52" spans="1:4" ht="21" customHeight="1">
      <c r="A52" s="398" t="s">
        <v>409</v>
      </c>
      <c r="B52" s="345">
        <f>C52+D52</f>
        <v>42712200</v>
      </c>
      <c r="C52" s="345">
        <v>39440400</v>
      </c>
      <c r="D52" s="397">
        <v>3271800</v>
      </c>
    </row>
    <row r="53" spans="1:4" ht="21" customHeight="1">
      <c r="A53" s="398" t="s">
        <v>410</v>
      </c>
      <c r="B53" s="345">
        <f>C53+D53</f>
        <v>43994800</v>
      </c>
      <c r="C53" s="345">
        <v>40797500</v>
      </c>
      <c r="D53" s="397">
        <v>3197300</v>
      </c>
    </row>
    <row r="54" spans="1:4" ht="21" customHeight="1">
      <c r="A54" s="398" t="s">
        <v>411</v>
      </c>
      <c r="B54" s="345">
        <f>C54+D54</f>
        <v>43993000</v>
      </c>
      <c r="C54" s="345">
        <v>40824900</v>
      </c>
      <c r="D54" s="397">
        <v>3168100</v>
      </c>
    </row>
    <row r="55" spans="1:4" ht="21" customHeight="1">
      <c r="A55" s="398" t="s">
        <v>412</v>
      </c>
      <c r="B55" s="345">
        <f>C55+D55</f>
        <v>42292000</v>
      </c>
      <c r="C55" s="345">
        <v>39310200</v>
      </c>
      <c r="D55" s="397">
        <v>2981800</v>
      </c>
    </row>
    <row r="56" spans="1:4" ht="21" customHeight="1">
      <c r="A56" s="398" t="s">
        <v>413</v>
      </c>
      <c r="B56" s="345">
        <v>43681900</v>
      </c>
      <c r="C56" s="345">
        <v>40676100</v>
      </c>
      <c r="D56" s="397">
        <v>3005800</v>
      </c>
    </row>
    <row r="57" spans="1:4" ht="21" customHeight="1">
      <c r="A57" s="398" t="s">
        <v>414</v>
      </c>
      <c r="B57" s="349">
        <f t="shared" ref="B57:B65" si="0">C57+D57</f>
        <v>43119000</v>
      </c>
      <c r="C57" s="349">
        <v>40105200</v>
      </c>
      <c r="D57" s="399">
        <v>3013800</v>
      </c>
    </row>
    <row r="58" spans="1:4" ht="21" customHeight="1">
      <c r="A58" s="398" t="s">
        <v>415</v>
      </c>
      <c r="B58" s="349">
        <f t="shared" si="0"/>
        <v>46502600</v>
      </c>
      <c r="C58" s="349">
        <v>43402700</v>
      </c>
      <c r="D58" s="399">
        <v>3099900</v>
      </c>
    </row>
    <row r="59" spans="1:4" ht="21" customHeight="1">
      <c r="A59" s="398" t="s">
        <v>416</v>
      </c>
      <c r="B59" s="345">
        <f t="shared" si="0"/>
        <v>46664800</v>
      </c>
      <c r="C59" s="345">
        <v>43499700</v>
      </c>
      <c r="D59" s="397">
        <v>3165100</v>
      </c>
    </row>
    <row r="60" spans="1:4" ht="21" customHeight="1">
      <c r="A60" s="398" t="s">
        <v>417</v>
      </c>
      <c r="B60" s="345">
        <f t="shared" si="0"/>
        <v>45071500</v>
      </c>
      <c r="C60" s="345">
        <v>42032100</v>
      </c>
      <c r="D60" s="397">
        <v>3039400</v>
      </c>
    </row>
    <row r="61" spans="1:4" ht="21" customHeight="1">
      <c r="A61" s="398" t="s">
        <v>418</v>
      </c>
      <c r="B61" s="345">
        <f t="shared" si="0"/>
        <v>44454400</v>
      </c>
      <c r="C61" s="345">
        <v>41589900</v>
      </c>
      <c r="D61" s="397">
        <v>2864500</v>
      </c>
    </row>
    <row r="62" spans="1:4" ht="21" customHeight="1">
      <c r="A62" s="398" t="s">
        <v>419</v>
      </c>
      <c r="B62" s="345">
        <f t="shared" si="0"/>
        <v>43573900</v>
      </c>
      <c r="C62" s="345">
        <v>40579400</v>
      </c>
      <c r="D62" s="397">
        <v>2994500</v>
      </c>
    </row>
    <row r="63" spans="1:4" ht="21" customHeight="1">
      <c r="A63" s="398" t="s">
        <v>420</v>
      </c>
      <c r="B63" s="345">
        <f t="shared" si="0"/>
        <v>47357300</v>
      </c>
      <c r="C63" s="345">
        <v>44118700</v>
      </c>
      <c r="D63" s="397">
        <v>3238600</v>
      </c>
    </row>
    <row r="64" spans="1:4" ht="21" customHeight="1">
      <c r="A64" s="398" t="s">
        <v>421</v>
      </c>
      <c r="B64" s="352">
        <f t="shared" si="0"/>
        <v>44191300</v>
      </c>
      <c r="C64" s="352">
        <f>'[1]２頁'!C16</f>
        <v>41229000</v>
      </c>
      <c r="D64" s="400">
        <f>'[1]２頁'!C17</f>
        <v>2962300</v>
      </c>
    </row>
    <row r="65" spans="1:7" ht="21" customHeight="1">
      <c r="A65" s="398" t="s">
        <v>422</v>
      </c>
      <c r="B65" s="349">
        <f t="shared" si="0"/>
        <v>45226900</v>
      </c>
      <c r="C65" s="349">
        <v>42020300</v>
      </c>
      <c r="D65" s="399">
        <v>3206600</v>
      </c>
    </row>
    <row r="66" spans="1:7" ht="21" customHeight="1">
      <c r="A66" s="398" t="s">
        <v>423</v>
      </c>
      <c r="B66" s="354">
        <v>46328600</v>
      </c>
      <c r="C66" s="354">
        <v>43002300</v>
      </c>
      <c r="D66" s="399">
        <v>3326300</v>
      </c>
      <c r="E66" s="401"/>
      <c r="G66" s="401"/>
    </row>
    <row r="67" spans="1:7" ht="21" customHeight="1">
      <c r="A67" s="398" t="s">
        <v>424</v>
      </c>
      <c r="B67" s="397">
        <v>47941200</v>
      </c>
      <c r="C67" s="397">
        <v>44112400</v>
      </c>
      <c r="D67" s="397">
        <v>3828800</v>
      </c>
      <c r="E67" s="401"/>
      <c r="G67" s="401"/>
    </row>
    <row r="68" spans="1:7" ht="21" customHeight="1">
      <c r="A68" s="398" t="s">
        <v>425</v>
      </c>
      <c r="B68" s="397">
        <v>50767300</v>
      </c>
      <c r="C68" s="397">
        <v>46990000</v>
      </c>
      <c r="D68" s="402">
        <v>3777300</v>
      </c>
      <c r="E68" s="401"/>
      <c r="G68" s="401"/>
    </row>
    <row r="69" spans="1:7" ht="21" customHeight="1">
      <c r="A69" s="398" t="s">
        <v>426</v>
      </c>
      <c r="B69" s="400">
        <v>52481000</v>
      </c>
      <c r="C69" s="400">
        <v>48607400</v>
      </c>
      <c r="D69" s="403">
        <v>3873600</v>
      </c>
      <c r="E69" s="401"/>
      <c r="G69" s="401"/>
    </row>
    <row r="70" spans="1:7" ht="21" customHeight="1">
      <c r="A70" s="398" t="s">
        <v>427</v>
      </c>
      <c r="B70" s="400">
        <v>52536200</v>
      </c>
      <c r="C70" s="400">
        <v>48544100</v>
      </c>
      <c r="D70" s="403">
        <v>3992100</v>
      </c>
      <c r="E70" s="401"/>
      <c r="G70" s="401"/>
    </row>
    <row r="71" spans="1:7" ht="21" customHeight="1">
      <c r="A71" s="404" t="s">
        <v>428</v>
      </c>
      <c r="B71" s="400">
        <v>54036100</v>
      </c>
      <c r="C71" s="405">
        <v>49954600</v>
      </c>
      <c r="D71" s="403">
        <v>4081500</v>
      </c>
      <c r="E71" s="401"/>
      <c r="G71" s="401"/>
    </row>
    <row r="72" spans="1:7" ht="21" customHeight="1">
      <c r="A72" s="406" t="s">
        <v>399</v>
      </c>
      <c r="B72" s="400">
        <v>36414300</v>
      </c>
      <c r="C72" s="405">
        <f>B72-D72</f>
        <v>33991300</v>
      </c>
      <c r="D72" s="400">
        <v>2423000</v>
      </c>
      <c r="E72" s="401"/>
      <c r="G72" s="401"/>
    </row>
    <row r="73" spans="1:7">
      <c r="A73" s="16" t="s">
        <v>429</v>
      </c>
    </row>
  </sheetData>
  <mergeCells count="1">
    <mergeCell ref="A3:M3"/>
  </mergeCells>
  <phoneticPr fontId="1"/>
  <pageMargins left="0.70866141732283472" right="0.70866141732283472" top="0.74803149606299213" bottom="0.74803149606299213" header="0.31496062992125984" footer="0.31496062992125984"/>
  <pageSetup paperSize="9" scale="9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G17"/>
  <sheetViews>
    <sheetView workbookViewId="0">
      <selection activeCell="C16" sqref="C16"/>
    </sheetView>
  </sheetViews>
  <sheetFormatPr defaultRowHeight="13.5"/>
  <sheetData>
    <row r="1" spans="2:7" s="7" customFormat="1" ht="63.75" customHeight="1">
      <c r="B1" s="11" t="s">
        <v>18</v>
      </c>
      <c r="C1" s="10"/>
      <c r="D1" s="10"/>
      <c r="E1" s="10"/>
      <c r="F1" s="10"/>
      <c r="G1" s="10"/>
    </row>
    <row r="2" spans="2:7" s="9" customFormat="1" ht="43.5" customHeight="1">
      <c r="B2" s="9" t="s">
        <v>17</v>
      </c>
    </row>
    <row r="3" spans="2:7" s="9" customFormat="1" ht="34.5" customHeight="1">
      <c r="B3" s="9" t="s">
        <v>16</v>
      </c>
    </row>
    <row r="4" spans="2:7" s="9" customFormat="1" ht="22.5" customHeight="1">
      <c r="B4" s="9" t="s">
        <v>15</v>
      </c>
    </row>
    <row r="5" spans="2:7" s="9" customFormat="1" ht="22.5" customHeight="1">
      <c r="B5" s="9" t="s">
        <v>14</v>
      </c>
    </row>
    <row r="6" spans="2:7" s="9" customFormat="1" ht="22.5" customHeight="1">
      <c r="B6" s="9" t="s">
        <v>13</v>
      </c>
    </row>
    <row r="7" spans="2:7" s="9" customFormat="1" ht="22.5" customHeight="1">
      <c r="B7" s="9" t="s">
        <v>12</v>
      </c>
    </row>
    <row r="8" spans="2:7" s="9" customFormat="1" ht="22.5" customHeight="1">
      <c r="B8" s="9" t="s">
        <v>11</v>
      </c>
    </row>
    <row r="9" spans="2:7" s="9" customFormat="1" ht="34.5" customHeight="1">
      <c r="B9" s="9" t="s">
        <v>10</v>
      </c>
    </row>
    <row r="10" spans="2:7" s="9" customFormat="1" ht="34.5" customHeight="1">
      <c r="B10" s="9" t="s">
        <v>9</v>
      </c>
    </row>
    <row r="11" spans="2:7" s="9" customFormat="1" ht="34.5" customHeight="1">
      <c r="B11" s="9" t="s">
        <v>8</v>
      </c>
    </row>
    <row r="12" spans="2:7" s="9" customFormat="1" ht="34.5" customHeight="1">
      <c r="B12" s="9" t="s">
        <v>7</v>
      </c>
    </row>
    <row r="13" spans="2:7" s="9" customFormat="1" ht="34.5" customHeight="1">
      <c r="B13" s="9" t="s">
        <v>6</v>
      </c>
    </row>
    <row r="14" spans="2:7" s="9" customFormat="1" ht="34.5" customHeight="1">
      <c r="B14" s="9" t="s">
        <v>5</v>
      </c>
    </row>
    <row r="15" spans="2:7" s="9" customFormat="1" ht="34.5" customHeight="1">
      <c r="B15" s="9" t="s">
        <v>4</v>
      </c>
    </row>
    <row r="16" spans="2:7" s="9" customFormat="1" ht="34.5" customHeight="1">
      <c r="B16" s="9" t="s">
        <v>3</v>
      </c>
    </row>
    <row r="17" s="9" customFormat="1" ht="34.5" customHeight="1"/>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22"/>
  <sheetViews>
    <sheetView zoomScaleNormal="100" workbookViewId="0">
      <selection activeCell="C16" sqref="C16"/>
    </sheetView>
  </sheetViews>
  <sheetFormatPr defaultRowHeight="13.5"/>
  <cols>
    <col min="9" max="9" width="12.125" customWidth="1"/>
    <col min="10" max="10" width="5.875" customWidth="1"/>
  </cols>
  <sheetData>
    <row r="1" spans="1:2" s="12" customFormat="1" ht="17.25">
      <c r="A1" s="12" t="s">
        <v>19</v>
      </c>
      <c r="B1" s="13"/>
    </row>
    <row r="2" spans="1:2" s="12" customFormat="1" ht="17.25">
      <c r="B2" s="13"/>
    </row>
    <row r="3" spans="1:2" s="12" customFormat="1" ht="17.25">
      <c r="B3" s="13"/>
    </row>
    <row r="4" spans="1:2" s="16" customFormat="1" ht="30" customHeight="1">
      <c r="A4" s="14" t="s">
        <v>20</v>
      </c>
      <c r="B4" s="15"/>
    </row>
    <row r="5" spans="1:2" s="16" customFormat="1" ht="30" customHeight="1">
      <c r="A5" s="14" t="s">
        <v>21</v>
      </c>
      <c r="B5" s="15"/>
    </row>
    <row r="6" spans="1:2" s="16" customFormat="1" ht="24" customHeight="1">
      <c r="A6" s="14" t="s">
        <v>22</v>
      </c>
      <c r="B6" s="15"/>
    </row>
    <row r="7" spans="1:2" s="16" customFormat="1" ht="60" customHeight="1">
      <c r="A7" s="14" t="s">
        <v>23</v>
      </c>
      <c r="B7" s="15"/>
    </row>
    <row r="8" spans="1:2" s="16" customFormat="1" ht="30" customHeight="1">
      <c r="A8" s="14" t="s">
        <v>24</v>
      </c>
      <c r="B8" s="15"/>
    </row>
    <row r="9" spans="1:2" s="16" customFormat="1" ht="24" customHeight="1">
      <c r="A9" s="14" t="s">
        <v>25</v>
      </c>
      <c r="B9" s="15"/>
    </row>
    <row r="10" spans="1:2" s="16" customFormat="1" ht="60" customHeight="1">
      <c r="A10" s="14" t="s">
        <v>26</v>
      </c>
      <c r="B10" s="15"/>
    </row>
    <row r="11" spans="1:2" s="16" customFormat="1" ht="30" customHeight="1">
      <c r="A11" s="14" t="s">
        <v>27</v>
      </c>
      <c r="B11" s="15"/>
    </row>
    <row r="12" spans="1:2" s="16" customFormat="1" ht="60" customHeight="1">
      <c r="A12" s="14" t="s">
        <v>28</v>
      </c>
      <c r="B12" s="15"/>
    </row>
    <row r="13" spans="1:2" s="16" customFormat="1" ht="30" customHeight="1">
      <c r="A13" s="14" t="s">
        <v>29</v>
      </c>
      <c r="B13" s="15"/>
    </row>
    <row r="14" spans="1:2" s="16" customFormat="1" ht="24" customHeight="1">
      <c r="A14" s="14" t="s">
        <v>30</v>
      </c>
      <c r="B14" s="15"/>
    </row>
    <row r="15" spans="1:2" s="16" customFormat="1" ht="24" customHeight="1">
      <c r="A15" s="14" t="s">
        <v>31</v>
      </c>
      <c r="B15" s="15"/>
    </row>
    <row r="16" spans="1:2" s="16" customFormat="1" ht="24" customHeight="1">
      <c r="A16" s="14" t="s">
        <v>32</v>
      </c>
      <c r="B16" s="15"/>
    </row>
    <row r="17" spans="1:7" s="16" customFormat="1" ht="30" customHeight="1">
      <c r="A17" s="14" t="s">
        <v>33</v>
      </c>
      <c r="B17" s="15"/>
    </row>
    <row r="18" spans="1:7" s="16" customFormat="1" ht="24" customHeight="1">
      <c r="A18" s="14" t="s">
        <v>34</v>
      </c>
      <c r="B18" s="15"/>
    </row>
    <row r="19" spans="1:7" s="16" customFormat="1" ht="103.5" customHeight="1">
      <c r="B19" s="15"/>
    </row>
    <row r="20" spans="1:7" s="16" customFormat="1">
      <c r="A20" s="16" t="s">
        <v>35</v>
      </c>
      <c r="B20" s="15"/>
    </row>
    <row r="21" spans="1:7" s="16" customFormat="1">
      <c r="B21" s="15"/>
      <c r="G21" s="17"/>
    </row>
    <row r="22" spans="1:7" s="16" customFormat="1">
      <c r="A22" s="15"/>
      <c r="B22" s="15"/>
      <c r="G22" s="17"/>
    </row>
  </sheetData>
  <phoneticPr fontId="1"/>
  <pageMargins left="0.70866141732283472" right="0.70866141732283472" top="0.74803149606299213" bottom="0.74803149606299213" header="0.31496062992125984" footer="0.31496062992125984"/>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zoomScaleNormal="100" workbookViewId="0">
      <selection activeCell="F15" sqref="F15"/>
    </sheetView>
  </sheetViews>
  <sheetFormatPr defaultRowHeight="13.5"/>
  <cols>
    <col min="1" max="1" width="2.5" style="16" customWidth="1"/>
    <col min="2" max="2" width="14.25" style="16" customWidth="1"/>
    <col min="3" max="3" width="17.5" style="16" bestFit="1" customWidth="1"/>
    <col min="4" max="4" width="17.5" style="16" customWidth="1"/>
    <col min="5" max="5" width="25.125" style="16" customWidth="1"/>
    <col min="6" max="6" width="11" style="16" customWidth="1"/>
    <col min="7" max="256" width="9" style="16"/>
    <col min="257" max="257" width="2.5" style="16" customWidth="1"/>
    <col min="258" max="258" width="14.25" style="16" customWidth="1"/>
    <col min="259" max="259" width="17.5" style="16" bestFit="1" customWidth="1"/>
    <col min="260" max="260" width="17.5" style="16" customWidth="1"/>
    <col min="261" max="261" width="25.125" style="16" customWidth="1"/>
    <col min="262" max="262" width="11" style="16" customWidth="1"/>
    <col min="263" max="512" width="9" style="16"/>
    <col min="513" max="513" width="2.5" style="16" customWidth="1"/>
    <col min="514" max="514" width="14.25" style="16" customWidth="1"/>
    <col min="515" max="515" width="17.5" style="16" bestFit="1" customWidth="1"/>
    <col min="516" max="516" width="17.5" style="16" customWidth="1"/>
    <col min="517" max="517" width="25.125" style="16" customWidth="1"/>
    <col min="518" max="518" width="11" style="16" customWidth="1"/>
    <col min="519" max="768" width="9" style="16"/>
    <col min="769" max="769" width="2.5" style="16" customWidth="1"/>
    <col min="770" max="770" width="14.25" style="16" customWidth="1"/>
    <col min="771" max="771" width="17.5" style="16" bestFit="1" customWidth="1"/>
    <col min="772" max="772" width="17.5" style="16" customWidth="1"/>
    <col min="773" max="773" width="25.125" style="16" customWidth="1"/>
    <col min="774" max="774" width="11" style="16" customWidth="1"/>
    <col min="775" max="1024" width="9" style="16"/>
    <col min="1025" max="1025" width="2.5" style="16" customWidth="1"/>
    <col min="1026" max="1026" width="14.25" style="16" customWidth="1"/>
    <col min="1027" max="1027" width="17.5" style="16" bestFit="1" customWidth="1"/>
    <col min="1028" max="1028" width="17.5" style="16" customWidth="1"/>
    <col min="1029" max="1029" width="25.125" style="16" customWidth="1"/>
    <col min="1030" max="1030" width="11" style="16" customWidth="1"/>
    <col min="1031" max="1280" width="9" style="16"/>
    <col min="1281" max="1281" width="2.5" style="16" customWidth="1"/>
    <col min="1282" max="1282" width="14.25" style="16" customWidth="1"/>
    <col min="1283" max="1283" width="17.5" style="16" bestFit="1" customWidth="1"/>
    <col min="1284" max="1284" width="17.5" style="16" customWidth="1"/>
    <col min="1285" max="1285" width="25.125" style="16" customWidth="1"/>
    <col min="1286" max="1286" width="11" style="16" customWidth="1"/>
    <col min="1287" max="1536" width="9" style="16"/>
    <col min="1537" max="1537" width="2.5" style="16" customWidth="1"/>
    <col min="1538" max="1538" width="14.25" style="16" customWidth="1"/>
    <col min="1539" max="1539" width="17.5" style="16" bestFit="1" customWidth="1"/>
    <col min="1540" max="1540" width="17.5" style="16" customWidth="1"/>
    <col min="1541" max="1541" width="25.125" style="16" customWidth="1"/>
    <col min="1542" max="1542" width="11" style="16" customWidth="1"/>
    <col min="1543" max="1792" width="9" style="16"/>
    <col min="1793" max="1793" width="2.5" style="16" customWidth="1"/>
    <col min="1794" max="1794" width="14.25" style="16" customWidth="1"/>
    <col min="1795" max="1795" width="17.5" style="16" bestFit="1" customWidth="1"/>
    <col min="1796" max="1796" width="17.5" style="16" customWidth="1"/>
    <col min="1797" max="1797" width="25.125" style="16" customWidth="1"/>
    <col min="1798" max="1798" width="11" style="16" customWidth="1"/>
    <col min="1799" max="2048" width="9" style="16"/>
    <col min="2049" max="2049" width="2.5" style="16" customWidth="1"/>
    <col min="2050" max="2050" width="14.25" style="16" customWidth="1"/>
    <col min="2051" max="2051" width="17.5" style="16" bestFit="1" customWidth="1"/>
    <col min="2052" max="2052" width="17.5" style="16" customWidth="1"/>
    <col min="2053" max="2053" width="25.125" style="16" customWidth="1"/>
    <col min="2054" max="2054" width="11" style="16" customWidth="1"/>
    <col min="2055" max="2304" width="9" style="16"/>
    <col min="2305" max="2305" width="2.5" style="16" customWidth="1"/>
    <col min="2306" max="2306" width="14.25" style="16" customWidth="1"/>
    <col min="2307" max="2307" width="17.5" style="16" bestFit="1" customWidth="1"/>
    <col min="2308" max="2308" width="17.5" style="16" customWidth="1"/>
    <col min="2309" max="2309" width="25.125" style="16" customWidth="1"/>
    <col min="2310" max="2310" width="11" style="16" customWidth="1"/>
    <col min="2311" max="2560" width="9" style="16"/>
    <col min="2561" max="2561" width="2.5" style="16" customWidth="1"/>
    <col min="2562" max="2562" width="14.25" style="16" customWidth="1"/>
    <col min="2563" max="2563" width="17.5" style="16" bestFit="1" customWidth="1"/>
    <col min="2564" max="2564" width="17.5" style="16" customWidth="1"/>
    <col min="2565" max="2565" width="25.125" style="16" customWidth="1"/>
    <col min="2566" max="2566" width="11" style="16" customWidth="1"/>
    <col min="2567" max="2816" width="9" style="16"/>
    <col min="2817" max="2817" width="2.5" style="16" customWidth="1"/>
    <col min="2818" max="2818" width="14.25" style="16" customWidth="1"/>
    <col min="2819" max="2819" width="17.5" style="16" bestFit="1" customWidth="1"/>
    <col min="2820" max="2820" width="17.5" style="16" customWidth="1"/>
    <col min="2821" max="2821" width="25.125" style="16" customWidth="1"/>
    <col min="2822" max="2822" width="11" style="16" customWidth="1"/>
    <col min="2823" max="3072" width="9" style="16"/>
    <col min="3073" max="3073" width="2.5" style="16" customWidth="1"/>
    <col min="3074" max="3074" width="14.25" style="16" customWidth="1"/>
    <col min="3075" max="3075" width="17.5" style="16" bestFit="1" customWidth="1"/>
    <col min="3076" max="3076" width="17.5" style="16" customWidth="1"/>
    <col min="3077" max="3077" width="25.125" style="16" customWidth="1"/>
    <col min="3078" max="3078" width="11" style="16" customWidth="1"/>
    <col min="3079" max="3328" width="9" style="16"/>
    <col min="3329" max="3329" width="2.5" style="16" customWidth="1"/>
    <col min="3330" max="3330" width="14.25" style="16" customWidth="1"/>
    <col min="3331" max="3331" width="17.5" style="16" bestFit="1" customWidth="1"/>
    <col min="3332" max="3332" width="17.5" style="16" customWidth="1"/>
    <col min="3333" max="3333" width="25.125" style="16" customWidth="1"/>
    <col min="3334" max="3334" width="11" style="16" customWidth="1"/>
    <col min="3335" max="3584" width="9" style="16"/>
    <col min="3585" max="3585" width="2.5" style="16" customWidth="1"/>
    <col min="3586" max="3586" width="14.25" style="16" customWidth="1"/>
    <col min="3587" max="3587" width="17.5" style="16" bestFit="1" customWidth="1"/>
    <col min="3588" max="3588" width="17.5" style="16" customWidth="1"/>
    <col min="3589" max="3589" width="25.125" style="16" customWidth="1"/>
    <col min="3590" max="3590" width="11" style="16" customWidth="1"/>
    <col min="3591" max="3840" width="9" style="16"/>
    <col min="3841" max="3841" width="2.5" style="16" customWidth="1"/>
    <col min="3842" max="3842" width="14.25" style="16" customWidth="1"/>
    <col min="3843" max="3843" width="17.5" style="16" bestFit="1" customWidth="1"/>
    <col min="3844" max="3844" width="17.5" style="16" customWidth="1"/>
    <col min="3845" max="3845" width="25.125" style="16" customWidth="1"/>
    <col min="3846" max="3846" width="11" style="16" customWidth="1"/>
    <col min="3847" max="4096" width="9" style="16"/>
    <col min="4097" max="4097" width="2.5" style="16" customWidth="1"/>
    <col min="4098" max="4098" width="14.25" style="16" customWidth="1"/>
    <col min="4099" max="4099" width="17.5" style="16" bestFit="1" customWidth="1"/>
    <col min="4100" max="4100" width="17.5" style="16" customWidth="1"/>
    <col min="4101" max="4101" width="25.125" style="16" customWidth="1"/>
    <col min="4102" max="4102" width="11" style="16" customWidth="1"/>
    <col min="4103" max="4352" width="9" style="16"/>
    <col min="4353" max="4353" width="2.5" style="16" customWidth="1"/>
    <col min="4354" max="4354" width="14.25" style="16" customWidth="1"/>
    <col min="4355" max="4355" width="17.5" style="16" bestFit="1" customWidth="1"/>
    <col min="4356" max="4356" width="17.5" style="16" customWidth="1"/>
    <col min="4357" max="4357" width="25.125" style="16" customWidth="1"/>
    <col min="4358" max="4358" width="11" style="16" customWidth="1"/>
    <col min="4359" max="4608" width="9" style="16"/>
    <col min="4609" max="4609" width="2.5" style="16" customWidth="1"/>
    <col min="4610" max="4610" width="14.25" style="16" customWidth="1"/>
    <col min="4611" max="4611" width="17.5" style="16" bestFit="1" customWidth="1"/>
    <col min="4612" max="4612" width="17.5" style="16" customWidth="1"/>
    <col min="4613" max="4613" width="25.125" style="16" customWidth="1"/>
    <col min="4614" max="4614" width="11" style="16" customWidth="1"/>
    <col min="4615" max="4864" width="9" style="16"/>
    <col min="4865" max="4865" width="2.5" style="16" customWidth="1"/>
    <col min="4866" max="4866" width="14.25" style="16" customWidth="1"/>
    <col min="4867" max="4867" width="17.5" style="16" bestFit="1" customWidth="1"/>
    <col min="4868" max="4868" width="17.5" style="16" customWidth="1"/>
    <col min="4869" max="4869" width="25.125" style="16" customWidth="1"/>
    <col min="4870" max="4870" width="11" style="16" customWidth="1"/>
    <col min="4871" max="5120" width="9" style="16"/>
    <col min="5121" max="5121" width="2.5" style="16" customWidth="1"/>
    <col min="5122" max="5122" width="14.25" style="16" customWidth="1"/>
    <col min="5123" max="5123" width="17.5" style="16" bestFit="1" customWidth="1"/>
    <col min="5124" max="5124" width="17.5" style="16" customWidth="1"/>
    <col min="5125" max="5125" width="25.125" style="16" customWidth="1"/>
    <col min="5126" max="5126" width="11" style="16" customWidth="1"/>
    <col min="5127" max="5376" width="9" style="16"/>
    <col min="5377" max="5377" width="2.5" style="16" customWidth="1"/>
    <col min="5378" max="5378" width="14.25" style="16" customWidth="1"/>
    <col min="5379" max="5379" width="17.5" style="16" bestFit="1" customWidth="1"/>
    <col min="5380" max="5380" width="17.5" style="16" customWidth="1"/>
    <col min="5381" max="5381" width="25.125" style="16" customWidth="1"/>
    <col min="5382" max="5382" width="11" style="16" customWidth="1"/>
    <col min="5383" max="5632" width="9" style="16"/>
    <col min="5633" max="5633" width="2.5" style="16" customWidth="1"/>
    <col min="5634" max="5634" width="14.25" style="16" customWidth="1"/>
    <col min="5635" max="5635" width="17.5" style="16" bestFit="1" customWidth="1"/>
    <col min="5636" max="5636" width="17.5" style="16" customWidth="1"/>
    <col min="5637" max="5637" width="25.125" style="16" customWidth="1"/>
    <col min="5638" max="5638" width="11" style="16" customWidth="1"/>
    <col min="5639" max="5888" width="9" style="16"/>
    <col min="5889" max="5889" width="2.5" style="16" customWidth="1"/>
    <col min="5890" max="5890" width="14.25" style="16" customWidth="1"/>
    <col min="5891" max="5891" width="17.5" style="16" bestFit="1" customWidth="1"/>
    <col min="5892" max="5892" width="17.5" style="16" customWidth="1"/>
    <col min="5893" max="5893" width="25.125" style="16" customWidth="1"/>
    <col min="5894" max="5894" width="11" style="16" customWidth="1"/>
    <col min="5895" max="6144" width="9" style="16"/>
    <col min="6145" max="6145" width="2.5" style="16" customWidth="1"/>
    <col min="6146" max="6146" width="14.25" style="16" customWidth="1"/>
    <col min="6147" max="6147" width="17.5" style="16" bestFit="1" customWidth="1"/>
    <col min="6148" max="6148" width="17.5" style="16" customWidth="1"/>
    <col min="6149" max="6149" width="25.125" style="16" customWidth="1"/>
    <col min="6150" max="6150" width="11" style="16" customWidth="1"/>
    <col min="6151" max="6400" width="9" style="16"/>
    <col min="6401" max="6401" width="2.5" style="16" customWidth="1"/>
    <col min="6402" max="6402" width="14.25" style="16" customWidth="1"/>
    <col min="6403" max="6403" width="17.5" style="16" bestFit="1" customWidth="1"/>
    <col min="6404" max="6404" width="17.5" style="16" customWidth="1"/>
    <col min="6405" max="6405" width="25.125" style="16" customWidth="1"/>
    <col min="6406" max="6406" width="11" style="16" customWidth="1"/>
    <col min="6407" max="6656" width="9" style="16"/>
    <col min="6657" max="6657" width="2.5" style="16" customWidth="1"/>
    <col min="6658" max="6658" width="14.25" style="16" customWidth="1"/>
    <col min="6659" max="6659" width="17.5" style="16" bestFit="1" customWidth="1"/>
    <col min="6660" max="6660" width="17.5" style="16" customWidth="1"/>
    <col min="6661" max="6661" width="25.125" style="16" customWidth="1"/>
    <col min="6662" max="6662" width="11" style="16" customWidth="1"/>
    <col min="6663" max="6912" width="9" style="16"/>
    <col min="6913" max="6913" width="2.5" style="16" customWidth="1"/>
    <col min="6914" max="6914" width="14.25" style="16" customWidth="1"/>
    <col min="6915" max="6915" width="17.5" style="16" bestFit="1" customWidth="1"/>
    <col min="6916" max="6916" width="17.5" style="16" customWidth="1"/>
    <col min="6917" max="6917" width="25.125" style="16" customWidth="1"/>
    <col min="6918" max="6918" width="11" style="16" customWidth="1"/>
    <col min="6919" max="7168" width="9" style="16"/>
    <col min="7169" max="7169" width="2.5" style="16" customWidth="1"/>
    <col min="7170" max="7170" width="14.25" style="16" customWidth="1"/>
    <col min="7171" max="7171" width="17.5" style="16" bestFit="1" customWidth="1"/>
    <col min="7172" max="7172" width="17.5" style="16" customWidth="1"/>
    <col min="7173" max="7173" width="25.125" style="16" customWidth="1"/>
    <col min="7174" max="7174" width="11" style="16" customWidth="1"/>
    <col min="7175" max="7424" width="9" style="16"/>
    <col min="7425" max="7425" width="2.5" style="16" customWidth="1"/>
    <col min="7426" max="7426" width="14.25" style="16" customWidth="1"/>
    <col min="7427" max="7427" width="17.5" style="16" bestFit="1" customWidth="1"/>
    <col min="7428" max="7428" width="17.5" style="16" customWidth="1"/>
    <col min="7429" max="7429" width="25.125" style="16" customWidth="1"/>
    <col min="7430" max="7430" width="11" style="16" customWidth="1"/>
    <col min="7431" max="7680" width="9" style="16"/>
    <col min="7681" max="7681" width="2.5" style="16" customWidth="1"/>
    <col min="7682" max="7682" width="14.25" style="16" customWidth="1"/>
    <col min="7683" max="7683" width="17.5" style="16" bestFit="1" customWidth="1"/>
    <col min="7684" max="7684" width="17.5" style="16" customWidth="1"/>
    <col min="7685" max="7685" width="25.125" style="16" customWidth="1"/>
    <col min="7686" max="7686" width="11" style="16" customWidth="1"/>
    <col min="7687" max="7936" width="9" style="16"/>
    <col min="7937" max="7937" width="2.5" style="16" customWidth="1"/>
    <col min="7938" max="7938" width="14.25" style="16" customWidth="1"/>
    <col min="7939" max="7939" width="17.5" style="16" bestFit="1" customWidth="1"/>
    <col min="7940" max="7940" width="17.5" style="16" customWidth="1"/>
    <col min="7941" max="7941" width="25.125" style="16" customWidth="1"/>
    <col min="7942" max="7942" width="11" style="16" customWidth="1"/>
    <col min="7943" max="8192" width="9" style="16"/>
    <col min="8193" max="8193" width="2.5" style="16" customWidth="1"/>
    <col min="8194" max="8194" width="14.25" style="16" customWidth="1"/>
    <col min="8195" max="8195" width="17.5" style="16" bestFit="1" customWidth="1"/>
    <col min="8196" max="8196" width="17.5" style="16" customWidth="1"/>
    <col min="8197" max="8197" width="25.125" style="16" customWidth="1"/>
    <col min="8198" max="8198" width="11" style="16" customWidth="1"/>
    <col min="8199" max="8448" width="9" style="16"/>
    <col min="8449" max="8449" width="2.5" style="16" customWidth="1"/>
    <col min="8450" max="8450" width="14.25" style="16" customWidth="1"/>
    <col min="8451" max="8451" width="17.5" style="16" bestFit="1" customWidth="1"/>
    <col min="8452" max="8452" width="17.5" style="16" customWidth="1"/>
    <col min="8453" max="8453" width="25.125" style="16" customWidth="1"/>
    <col min="8454" max="8454" width="11" style="16" customWidth="1"/>
    <col min="8455" max="8704" width="9" style="16"/>
    <col min="8705" max="8705" width="2.5" style="16" customWidth="1"/>
    <col min="8706" max="8706" width="14.25" style="16" customWidth="1"/>
    <col min="8707" max="8707" width="17.5" style="16" bestFit="1" customWidth="1"/>
    <col min="8708" max="8708" width="17.5" style="16" customWidth="1"/>
    <col min="8709" max="8709" width="25.125" style="16" customWidth="1"/>
    <col min="8710" max="8710" width="11" style="16" customWidth="1"/>
    <col min="8711" max="8960" width="9" style="16"/>
    <col min="8961" max="8961" width="2.5" style="16" customWidth="1"/>
    <col min="8962" max="8962" width="14.25" style="16" customWidth="1"/>
    <col min="8963" max="8963" width="17.5" style="16" bestFit="1" customWidth="1"/>
    <col min="8964" max="8964" width="17.5" style="16" customWidth="1"/>
    <col min="8965" max="8965" width="25.125" style="16" customWidth="1"/>
    <col min="8966" max="8966" width="11" style="16" customWidth="1"/>
    <col min="8967" max="9216" width="9" style="16"/>
    <col min="9217" max="9217" width="2.5" style="16" customWidth="1"/>
    <col min="9218" max="9218" width="14.25" style="16" customWidth="1"/>
    <col min="9219" max="9219" width="17.5" style="16" bestFit="1" customWidth="1"/>
    <col min="9220" max="9220" width="17.5" style="16" customWidth="1"/>
    <col min="9221" max="9221" width="25.125" style="16" customWidth="1"/>
    <col min="9222" max="9222" width="11" style="16" customWidth="1"/>
    <col min="9223" max="9472" width="9" style="16"/>
    <col min="9473" max="9473" width="2.5" style="16" customWidth="1"/>
    <col min="9474" max="9474" width="14.25" style="16" customWidth="1"/>
    <col min="9475" max="9475" width="17.5" style="16" bestFit="1" customWidth="1"/>
    <col min="9476" max="9476" width="17.5" style="16" customWidth="1"/>
    <col min="9477" max="9477" width="25.125" style="16" customWidth="1"/>
    <col min="9478" max="9478" width="11" style="16" customWidth="1"/>
    <col min="9479" max="9728" width="9" style="16"/>
    <col min="9729" max="9729" width="2.5" style="16" customWidth="1"/>
    <col min="9730" max="9730" width="14.25" style="16" customWidth="1"/>
    <col min="9731" max="9731" width="17.5" style="16" bestFit="1" customWidth="1"/>
    <col min="9732" max="9732" width="17.5" style="16" customWidth="1"/>
    <col min="9733" max="9733" width="25.125" style="16" customWidth="1"/>
    <col min="9734" max="9734" width="11" style="16" customWidth="1"/>
    <col min="9735" max="9984" width="9" style="16"/>
    <col min="9985" max="9985" width="2.5" style="16" customWidth="1"/>
    <col min="9986" max="9986" width="14.25" style="16" customWidth="1"/>
    <col min="9987" max="9987" width="17.5" style="16" bestFit="1" customWidth="1"/>
    <col min="9988" max="9988" width="17.5" style="16" customWidth="1"/>
    <col min="9989" max="9989" width="25.125" style="16" customWidth="1"/>
    <col min="9990" max="9990" width="11" style="16" customWidth="1"/>
    <col min="9991" max="10240" width="9" style="16"/>
    <col min="10241" max="10241" width="2.5" style="16" customWidth="1"/>
    <col min="10242" max="10242" width="14.25" style="16" customWidth="1"/>
    <col min="10243" max="10243" width="17.5" style="16" bestFit="1" customWidth="1"/>
    <col min="10244" max="10244" width="17.5" style="16" customWidth="1"/>
    <col min="10245" max="10245" width="25.125" style="16" customWidth="1"/>
    <col min="10246" max="10246" width="11" style="16" customWidth="1"/>
    <col min="10247" max="10496" width="9" style="16"/>
    <col min="10497" max="10497" width="2.5" style="16" customWidth="1"/>
    <col min="10498" max="10498" width="14.25" style="16" customWidth="1"/>
    <col min="10499" max="10499" width="17.5" style="16" bestFit="1" customWidth="1"/>
    <col min="10500" max="10500" width="17.5" style="16" customWidth="1"/>
    <col min="10501" max="10501" width="25.125" style="16" customWidth="1"/>
    <col min="10502" max="10502" width="11" style="16" customWidth="1"/>
    <col min="10503" max="10752" width="9" style="16"/>
    <col min="10753" max="10753" width="2.5" style="16" customWidth="1"/>
    <col min="10754" max="10754" width="14.25" style="16" customWidth="1"/>
    <col min="10755" max="10755" width="17.5" style="16" bestFit="1" customWidth="1"/>
    <col min="10756" max="10756" width="17.5" style="16" customWidth="1"/>
    <col min="10757" max="10757" width="25.125" style="16" customWidth="1"/>
    <col min="10758" max="10758" width="11" style="16" customWidth="1"/>
    <col min="10759" max="11008" width="9" style="16"/>
    <col min="11009" max="11009" width="2.5" style="16" customWidth="1"/>
    <col min="11010" max="11010" width="14.25" style="16" customWidth="1"/>
    <col min="11011" max="11011" width="17.5" style="16" bestFit="1" customWidth="1"/>
    <col min="11012" max="11012" width="17.5" style="16" customWidth="1"/>
    <col min="11013" max="11013" width="25.125" style="16" customWidth="1"/>
    <col min="11014" max="11014" width="11" style="16" customWidth="1"/>
    <col min="11015" max="11264" width="9" style="16"/>
    <col min="11265" max="11265" width="2.5" style="16" customWidth="1"/>
    <col min="11266" max="11266" width="14.25" style="16" customWidth="1"/>
    <col min="11267" max="11267" width="17.5" style="16" bestFit="1" customWidth="1"/>
    <col min="11268" max="11268" width="17.5" style="16" customWidth="1"/>
    <col min="11269" max="11269" width="25.125" style="16" customWidth="1"/>
    <col min="11270" max="11270" width="11" style="16" customWidth="1"/>
    <col min="11271" max="11520" width="9" style="16"/>
    <col min="11521" max="11521" width="2.5" style="16" customWidth="1"/>
    <col min="11522" max="11522" width="14.25" style="16" customWidth="1"/>
    <col min="11523" max="11523" width="17.5" style="16" bestFit="1" customWidth="1"/>
    <col min="11524" max="11524" width="17.5" style="16" customWidth="1"/>
    <col min="11525" max="11525" width="25.125" style="16" customWidth="1"/>
    <col min="11526" max="11526" width="11" style="16" customWidth="1"/>
    <col min="11527" max="11776" width="9" style="16"/>
    <col min="11777" max="11777" width="2.5" style="16" customWidth="1"/>
    <col min="11778" max="11778" width="14.25" style="16" customWidth="1"/>
    <col min="11779" max="11779" width="17.5" style="16" bestFit="1" customWidth="1"/>
    <col min="11780" max="11780" width="17.5" style="16" customWidth="1"/>
    <col min="11781" max="11781" width="25.125" style="16" customWidth="1"/>
    <col min="11782" max="11782" width="11" style="16" customWidth="1"/>
    <col min="11783" max="12032" width="9" style="16"/>
    <col min="12033" max="12033" width="2.5" style="16" customWidth="1"/>
    <col min="12034" max="12034" width="14.25" style="16" customWidth="1"/>
    <col min="12035" max="12035" width="17.5" style="16" bestFit="1" customWidth="1"/>
    <col min="12036" max="12036" width="17.5" style="16" customWidth="1"/>
    <col min="12037" max="12037" width="25.125" style="16" customWidth="1"/>
    <col min="12038" max="12038" width="11" style="16" customWidth="1"/>
    <col min="12039" max="12288" width="9" style="16"/>
    <col min="12289" max="12289" width="2.5" style="16" customWidth="1"/>
    <col min="12290" max="12290" width="14.25" style="16" customWidth="1"/>
    <col min="12291" max="12291" width="17.5" style="16" bestFit="1" customWidth="1"/>
    <col min="12292" max="12292" width="17.5" style="16" customWidth="1"/>
    <col min="12293" max="12293" width="25.125" style="16" customWidth="1"/>
    <col min="12294" max="12294" width="11" style="16" customWidth="1"/>
    <col min="12295" max="12544" width="9" style="16"/>
    <col min="12545" max="12545" width="2.5" style="16" customWidth="1"/>
    <col min="12546" max="12546" width="14.25" style="16" customWidth="1"/>
    <col min="12547" max="12547" width="17.5" style="16" bestFit="1" customWidth="1"/>
    <col min="12548" max="12548" width="17.5" style="16" customWidth="1"/>
    <col min="12549" max="12549" width="25.125" style="16" customWidth="1"/>
    <col min="12550" max="12550" width="11" style="16" customWidth="1"/>
    <col min="12551" max="12800" width="9" style="16"/>
    <col min="12801" max="12801" width="2.5" style="16" customWidth="1"/>
    <col min="12802" max="12802" width="14.25" style="16" customWidth="1"/>
    <col min="12803" max="12803" width="17.5" style="16" bestFit="1" customWidth="1"/>
    <col min="12804" max="12804" width="17.5" style="16" customWidth="1"/>
    <col min="12805" max="12805" width="25.125" style="16" customWidth="1"/>
    <col min="12806" max="12806" width="11" style="16" customWidth="1"/>
    <col min="12807" max="13056" width="9" style="16"/>
    <col min="13057" max="13057" width="2.5" style="16" customWidth="1"/>
    <col min="13058" max="13058" width="14.25" style="16" customWidth="1"/>
    <col min="13059" max="13059" width="17.5" style="16" bestFit="1" customWidth="1"/>
    <col min="13060" max="13060" width="17.5" style="16" customWidth="1"/>
    <col min="13061" max="13061" width="25.125" style="16" customWidth="1"/>
    <col min="13062" max="13062" width="11" style="16" customWidth="1"/>
    <col min="13063" max="13312" width="9" style="16"/>
    <col min="13313" max="13313" width="2.5" style="16" customWidth="1"/>
    <col min="13314" max="13314" width="14.25" style="16" customWidth="1"/>
    <col min="13315" max="13315" width="17.5" style="16" bestFit="1" customWidth="1"/>
    <col min="13316" max="13316" width="17.5" style="16" customWidth="1"/>
    <col min="13317" max="13317" width="25.125" style="16" customWidth="1"/>
    <col min="13318" max="13318" width="11" style="16" customWidth="1"/>
    <col min="13319" max="13568" width="9" style="16"/>
    <col min="13569" max="13569" width="2.5" style="16" customWidth="1"/>
    <col min="13570" max="13570" width="14.25" style="16" customWidth="1"/>
    <col min="13571" max="13571" width="17.5" style="16" bestFit="1" customWidth="1"/>
    <col min="13572" max="13572" width="17.5" style="16" customWidth="1"/>
    <col min="13573" max="13573" width="25.125" style="16" customWidth="1"/>
    <col min="13574" max="13574" width="11" style="16" customWidth="1"/>
    <col min="13575" max="13824" width="9" style="16"/>
    <col min="13825" max="13825" width="2.5" style="16" customWidth="1"/>
    <col min="13826" max="13826" width="14.25" style="16" customWidth="1"/>
    <col min="13827" max="13827" width="17.5" style="16" bestFit="1" customWidth="1"/>
    <col min="13828" max="13828" width="17.5" style="16" customWidth="1"/>
    <col min="13829" max="13829" width="25.125" style="16" customWidth="1"/>
    <col min="13830" max="13830" width="11" style="16" customWidth="1"/>
    <col min="13831" max="14080" width="9" style="16"/>
    <col min="14081" max="14081" width="2.5" style="16" customWidth="1"/>
    <col min="14082" max="14082" width="14.25" style="16" customWidth="1"/>
    <col min="14083" max="14083" width="17.5" style="16" bestFit="1" customWidth="1"/>
    <col min="14084" max="14084" width="17.5" style="16" customWidth="1"/>
    <col min="14085" max="14085" width="25.125" style="16" customWidth="1"/>
    <col min="14086" max="14086" width="11" style="16" customWidth="1"/>
    <col min="14087" max="14336" width="9" style="16"/>
    <col min="14337" max="14337" width="2.5" style="16" customWidth="1"/>
    <col min="14338" max="14338" width="14.25" style="16" customWidth="1"/>
    <col min="14339" max="14339" width="17.5" style="16" bestFit="1" customWidth="1"/>
    <col min="14340" max="14340" width="17.5" style="16" customWidth="1"/>
    <col min="14341" max="14341" width="25.125" style="16" customWidth="1"/>
    <col min="14342" max="14342" width="11" style="16" customWidth="1"/>
    <col min="14343" max="14592" width="9" style="16"/>
    <col min="14593" max="14593" width="2.5" style="16" customWidth="1"/>
    <col min="14594" max="14594" width="14.25" style="16" customWidth="1"/>
    <col min="14595" max="14595" width="17.5" style="16" bestFit="1" customWidth="1"/>
    <col min="14596" max="14596" width="17.5" style="16" customWidth="1"/>
    <col min="14597" max="14597" width="25.125" style="16" customWidth="1"/>
    <col min="14598" max="14598" width="11" style="16" customWidth="1"/>
    <col min="14599" max="14848" width="9" style="16"/>
    <col min="14849" max="14849" width="2.5" style="16" customWidth="1"/>
    <col min="14850" max="14850" width="14.25" style="16" customWidth="1"/>
    <col min="14851" max="14851" width="17.5" style="16" bestFit="1" customWidth="1"/>
    <col min="14852" max="14852" width="17.5" style="16" customWidth="1"/>
    <col min="14853" max="14853" width="25.125" style="16" customWidth="1"/>
    <col min="14854" max="14854" width="11" style="16" customWidth="1"/>
    <col min="14855" max="15104" width="9" style="16"/>
    <col min="15105" max="15105" width="2.5" style="16" customWidth="1"/>
    <col min="15106" max="15106" width="14.25" style="16" customWidth="1"/>
    <col min="15107" max="15107" width="17.5" style="16" bestFit="1" customWidth="1"/>
    <col min="15108" max="15108" width="17.5" style="16" customWidth="1"/>
    <col min="15109" max="15109" width="25.125" style="16" customWidth="1"/>
    <col min="15110" max="15110" width="11" style="16" customWidth="1"/>
    <col min="15111" max="15360" width="9" style="16"/>
    <col min="15361" max="15361" width="2.5" style="16" customWidth="1"/>
    <col min="15362" max="15362" width="14.25" style="16" customWidth="1"/>
    <col min="15363" max="15363" width="17.5" style="16" bestFit="1" customWidth="1"/>
    <col min="15364" max="15364" width="17.5" style="16" customWidth="1"/>
    <col min="15365" max="15365" width="25.125" style="16" customWidth="1"/>
    <col min="15366" max="15366" width="11" style="16" customWidth="1"/>
    <col min="15367" max="15616" width="9" style="16"/>
    <col min="15617" max="15617" width="2.5" style="16" customWidth="1"/>
    <col min="15618" max="15618" width="14.25" style="16" customWidth="1"/>
    <col min="15619" max="15619" width="17.5" style="16" bestFit="1" customWidth="1"/>
    <col min="15620" max="15620" width="17.5" style="16" customWidth="1"/>
    <col min="15621" max="15621" width="25.125" style="16" customWidth="1"/>
    <col min="15622" max="15622" width="11" style="16" customWidth="1"/>
    <col min="15623" max="15872" width="9" style="16"/>
    <col min="15873" max="15873" width="2.5" style="16" customWidth="1"/>
    <col min="15874" max="15874" width="14.25" style="16" customWidth="1"/>
    <col min="15875" max="15875" width="17.5" style="16" bestFit="1" customWidth="1"/>
    <col min="15876" max="15876" width="17.5" style="16" customWidth="1"/>
    <col min="15877" max="15877" width="25.125" style="16" customWidth="1"/>
    <col min="15878" max="15878" width="11" style="16" customWidth="1"/>
    <col min="15879" max="16128" width="9" style="16"/>
    <col min="16129" max="16129" width="2.5" style="16" customWidth="1"/>
    <col min="16130" max="16130" width="14.25" style="16" customWidth="1"/>
    <col min="16131" max="16131" width="17.5" style="16" bestFit="1" customWidth="1"/>
    <col min="16132" max="16132" width="17.5" style="16" customWidth="1"/>
    <col min="16133" max="16133" width="25.125" style="16" customWidth="1"/>
    <col min="16134" max="16134" width="11" style="16" customWidth="1"/>
    <col min="16135" max="16384" width="9" style="16"/>
  </cols>
  <sheetData>
    <row r="1" spans="1:17" ht="17.25">
      <c r="A1" s="12" t="s">
        <v>36</v>
      </c>
    </row>
    <row r="2" spans="1:17">
      <c r="A2" s="14" t="s">
        <v>37</v>
      </c>
    </row>
    <row r="4" spans="1:17" ht="13.5" customHeight="1">
      <c r="A4" s="407" t="s">
        <v>38</v>
      </c>
      <c r="B4" s="407"/>
      <c r="C4" s="407"/>
      <c r="D4" s="407"/>
      <c r="E4" s="407"/>
      <c r="F4" s="407"/>
      <c r="G4" s="408"/>
      <c r="H4" s="408"/>
      <c r="I4" s="408"/>
      <c r="J4" s="408"/>
      <c r="K4" s="408"/>
      <c r="L4" s="408"/>
      <c r="M4" s="408"/>
      <c r="N4" s="408"/>
      <c r="O4" s="408"/>
      <c r="P4" s="408"/>
      <c r="Q4" s="408"/>
    </row>
    <row r="5" spans="1:17">
      <c r="A5" s="407"/>
      <c r="B5" s="407"/>
      <c r="C5" s="407"/>
      <c r="D5" s="407"/>
      <c r="E5" s="407"/>
      <c r="F5" s="407"/>
      <c r="G5" s="408"/>
      <c r="H5" s="408"/>
      <c r="I5" s="408"/>
      <c r="J5" s="408"/>
      <c r="K5" s="408"/>
      <c r="L5" s="408"/>
      <c r="M5" s="408"/>
      <c r="N5" s="408"/>
      <c r="O5" s="408"/>
      <c r="P5" s="408"/>
      <c r="Q5" s="408"/>
    </row>
    <row r="6" spans="1:17">
      <c r="A6" s="407"/>
      <c r="B6" s="407"/>
      <c r="C6" s="407"/>
      <c r="D6" s="407"/>
      <c r="E6" s="407"/>
      <c r="F6" s="407"/>
      <c r="G6" s="408"/>
      <c r="H6" s="408"/>
      <c r="I6" s="408"/>
      <c r="J6" s="408"/>
      <c r="K6" s="408"/>
      <c r="L6" s="408"/>
      <c r="M6" s="408"/>
      <c r="N6" s="408"/>
      <c r="O6" s="408"/>
      <c r="P6" s="408"/>
      <c r="Q6" s="408"/>
    </row>
    <row r="7" spans="1:17">
      <c r="A7" s="407"/>
      <c r="B7" s="407"/>
      <c r="C7" s="407"/>
      <c r="D7" s="407"/>
      <c r="E7" s="407"/>
      <c r="F7" s="407"/>
      <c r="G7" s="408"/>
      <c r="H7" s="408"/>
      <c r="I7" s="408"/>
      <c r="J7" s="408"/>
      <c r="K7" s="408"/>
      <c r="L7" s="408"/>
      <c r="M7" s="408"/>
      <c r="N7" s="408"/>
      <c r="O7" s="408"/>
      <c r="P7" s="408"/>
      <c r="Q7" s="408"/>
    </row>
    <row r="8" spans="1:17">
      <c r="A8" s="407"/>
      <c r="B8" s="407"/>
      <c r="C8" s="407"/>
      <c r="D8" s="407"/>
      <c r="E8" s="407"/>
      <c r="F8" s="407"/>
      <c r="G8" s="408"/>
      <c r="H8" s="408"/>
      <c r="I8" s="408"/>
      <c r="J8" s="408"/>
      <c r="K8" s="408"/>
      <c r="L8" s="408"/>
      <c r="M8" s="408"/>
      <c r="N8" s="408"/>
      <c r="O8" s="408"/>
      <c r="P8" s="408"/>
      <c r="Q8" s="408"/>
    </row>
    <row r="9" spans="1:17">
      <c r="A9" s="407"/>
      <c r="B9" s="407"/>
      <c r="C9" s="407"/>
      <c r="D9" s="407"/>
      <c r="E9" s="407"/>
      <c r="F9" s="407"/>
      <c r="G9" s="408"/>
      <c r="H9" s="408"/>
      <c r="I9" s="408"/>
      <c r="J9" s="408"/>
      <c r="K9" s="408"/>
      <c r="L9" s="408"/>
      <c r="M9" s="408"/>
      <c r="N9" s="408"/>
      <c r="O9" s="408"/>
      <c r="P9" s="408"/>
      <c r="Q9" s="408"/>
    </row>
    <row r="10" spans="1:17">
      <c r="A10" s="407"/>
      <c r="B10" s="407"/>
      <c r="C10" s="407"/>
      <c r="D10" s="407"/>
      <c r="E10" s="407"/>
      <c r="F10" s="407"/>
      <c r="G10" s="408"/>
      <c r="H10" s="408"/>
      <c r="I10" s="408"/>
      <c r="J10" s="408"/>
      <c r="K10" s="408"/>
      <c r="L10" s="408"/>
      <c r="M10" s="408"/>
      <c r="N10" s="408"/>
      <c r="O10" s="408"/>
      <c r="P10" s="408"/>
      <c r="Q10" s="408"/>
    </row>
    <row r="11" spans="1:17" ht="66.75" customHeight="1">
      <c r="A11" s="407"/>
      <c r="B11" s="407"/>
      <c r="C11" s="407"/>
      <c r="D11" s="407"/>
      <c r="E11" s="407"/>
      <c r="F11" s="407"/>
      <c r="G11" s="408"/>
      <c r="H11" s="408"/>
      <c r="I11" s="408"/>
      <c r="J11" s="408"/>
      <c r="K11" s="408"/>
      <c r="L11" s="408"/>
      <c r="M11" s="408"/>
      <c r="N11" s="408"/>
      <c r="O11" s="408"/>
      <c r="P11" s="408"/>
      <c r="Q11" s="408"/>
    </row>
    <row r="12" spans="1:17">
      <c r="A12" s="16" t="s">
        <v>39</v>
      </c>
    </row>
    <row r="13" spans="1:17" ht="22.5" customHeight="1">
      <c r="B13" s="18"/>
      <c r="C13" s="19" t="s">
        <v>40</v>
      </c>
      <c r="D13" s="19" t="s">
        <v>41</v>
      </c>
      <c r="E13" s="19" t="s">
        <v>42</v>
      </c>
      <c r="F13" s="20" t="s">
        <v>43</v>
      </c>
    </row>
    <row r="14" spans="1:17" ht="22.5" customHeight="1">
      <c r="B14" s="21" t="s">
        <v>44</v>
      </c>
      <c r="C14" s="22">
        <v>33991300</v>
      </c>
      <c r="D14" s="22">
        <v>49954600</v>
      </c>
      <c r="E14" s="23">
        <v>-15963300</v>
      </c>
      <c r="F14" s="24">
        <v>-0.3195561569905474</v>
      </c>
    </row>
    <row r="15" spans="1:17" ht="22.5" customHeight="1">
      <c r="B15" s="21" t="s">
        <v>45</v>
      </c>
      <c r="C15" s="22">
        <v>2423000</v>
      </c>
      <c r="D15" s="22">
        <v>4081500</v>
      </c>
      <c r="E15" s="23">
        <v>-1658500</v>
      </c>
      <c r="F15" s="25">
        <v>-0.40634570623545263</v>
      </c>
    </row>
    <row r="16" spans="1:17" ht="22.5" customHeight="1">
      <c r="B16" s="26" t="s">
        <v>47</v>
      </c>
      <c r="C16" s="27">
        <v>36414300</v>
      </c>
      <c r="D16" s="27">
        <v>54036100</v>
      </c>
      <c r="E16" s="28">
        <v>-17621800</v>
      </c>
      <c r="F16" s="29">
        <v>-0.32611161797391008</v>
      </c>
    </row>
    <row r="18" spans="1:6">
      <c r="A18" s="16" t="s">
        <v>48</v>
      </c>
    </row>
    <row r="19" spans="1:6" ht="22.5" customHeight="1">
      <c r="B19" s="18"/>
      <c r="C19" s="19" t="s">
        <v>40</v>
      </c>
      <c r="D19" s="19" t="s">
        <v>41</v>
      </c>
      <c r="E19" s="19" t="s">
        <v>42</v>
      </c>
      <c r="F19" s="20" t="s">
        <v>43</v>
      </c>
    </row>
    <row r="20" spans="1:6" ht="22.5" customHeight="1">
      <c r="B20" s="21" t="s">
        <v>44</v>
      </c>
      <c r="C20" s="22">
        <v>77090</v>
      </c>
      <c r="D20" s="22">
        <v>328415</v>
      </c>
      <c r="E20" s="23">
        <v>-251325</v>
      </c>
      <c r="F20" s="24">
        <v>-0.76526650731543933</v>
      </c>
    </row>
    <row r="21" spans="1:6" ht="22.5" customHeight="1">
      <c r="B21" s="21" t="s">
        <v>45</v>
      </c>
      <c r="C21" s="22">
        <v>40472</v>
      </c>
      <c r="D21" s="22">
        <v>342049</v>
      </c>
      <c r="E21" s="23">
        <v>-301577</v>
      </c>
      <c r="F21" s="30">
        <v>-0.88167777131346681</v>
      </c>
    </row>
    <row r="22" spans="1:6" ht="22.5" customHeight="1">
      <c r="B22" s="26" t="s">
        <v>47</v>
      </c>
      <c r="C22" s="27">
        <v>117562</v>
      </c>
      <c r="D22" s="27">
        <v>670464</v>
      </c>
      <c r="E22" s="28">
        <v>-552902</v>
      </c>
      <c r="F22" s="31">
        <v>-0.82465576078655978</v>
      </c>
    </row>
    <row r="23" spans="1:6" ht="22.5" customHeight="1">
      <c r="B23" s="15"/>
      <c r="C23" s="32"/>
      <c r="D23" s="32"/>
      <c r="E23" s="33"/>
      <c r="F23" s="34"/>
    </row>
    <row r="24" spans="1:6" ht="20.25" customHeight="1">
      <c r="B24" s="16" t="s">
        <v>49</v>
      </c>
      <c r="C24" s="32"/>
      <c r="D24" s="32"/>
      <c r="E24" s="33"/>
      <c r="F24" s="35"/>
    </row>
    <row r="26" spans="1:6">
      <c r="B26" s="16" t="s">
        <v>50</v>
      </c>
    </row>
    <row r="36" spans="2:2" ht="8.25" customHeight="1"/>
    <row r="37" spans="2:2" ht="20.25" customHeight="1">
      <c r="B37" s="16" t="s">
        <v>51</v>
      </c>
    </row>
  </sheetData>
  <mergeCells count="2">
    <mergeCell ref="A4:F11"/>
    <mergeCell ref="G4:Q11"/>
  </mergeCells>
  <phoneticPr fontId="1"/>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zoomScaleNormal="100" workbookViewId="0">
      <selection activeCell="G18" sqref="G18"/>
    </sheetView>
  </sheetViews>
  <sheetFormatPr defaultRowHeight="13.5"/>
  <cols>
    <col min="1" max="1" width="6.25" style="16" customWidth="1"/>
    <col min="2" max="2" width="4.5" style="16" customWidth="1"/>
    <col min="3" max="4" width="17.5" style="16" customWidth="1"/>
    <col min="5" max="5" width="9.75" style="16" bestFit="1" customWidth="1"/>
    <col min="6" max="6" width="10.75" style="16" bestFit="1" customWidth="1"/>
    <col min="7" max="7" width="17.5" style="16" customWidth="1"/>
    <col min="8" max="8" width="3.875" style="16" customWidth="1"/>
    <col min="9" max="10" width="2.5" style="16" customWidth="1"/>
    <col min="11" max="251" width="9" style="16"/>
    <col min="252" max="252" width="6.25" style="16" customWidth="1"/>
    <col min="253" max="253" width="4.5" style="16" customWidth="1"/>
    <col min="254" max="255" width="17.5" style="16" customWidth="1"/>
    <col min="256" max="256" width="9.75" style="16" bestFit="1" customWidth="1"/>
    <col min="257" max="257" width="10.75" style="16" bestFit="1" customWidth="1"/>
    <col min="258" max="258" width="17.5" style="16" customWidth="1"/>
    <col min="259" max="259" width="3.875" style="16" customWidth="1"/>
    <col min="260" max="261" width="2.5" style="16" customWidth="1"/>
    <col min="262" max="262" width="3.5" style="16" customWidth="1"/>
    <col min="263" max="263" width="21.75" style="16" customWidth="1"/>
    <col min="264" max="264" width="20.25" style="16" customWidth="1"/>
    <col min="265" max="265" width="2.25" style="16" customWidth="1"/>
    <col min="266" max="266" width="15" style="16" customWidth="1"/>
    <col min="267" max="507" width="9" style="16"/>
    <col min="508" max="508" width="6.25" style="16" customWidth="1"/>
    <col min="509" max="509" width="4.5" style="16" customWidth="1"/>
    <col min="510" max="511" width="17.5" style="16" customWidth="1"/>
    <col min="512" max="512" width="9.75" style="16" bestFit="1" customWidth="1"/>
    <col min="513" max="513" width="10.75" style="16" bestFit="1" customWidth="1"/>
    <col min="514" max="514" width="17.5" style="16" customWidth="1"/>
    <col min="515" max="515" width="3.875" style="16" customWidth="1"/>
    <col min="516" max="517" width="2.5" style="16" customWidth="1"/>
    <col min="518" max="518" width="3.5" style="16" customWidth="1"/>
    <col min="519" max="519" width="21.75" style="16" customWidth="1"/>
    <col min="520" max="520" width="20.25" style="16" customWidth="1"/>
    <col min="521" max="521" width="2.25" style="16" customWidth="1"/>
    <col min="522" max="522" width="15" style="16" customWidth="1"/>
    <col min="523" max="763" width="9" style="16"/>
    <col min="764" max="764" width="6.25" style="16" customWidth="1"/>
    <col min="765" max="765" width="4.5" style="16" customWidth="1"/>
    <col min="766" max="767" width="17.5" style="16" customWidth="1"/>
    <col min="768" max="768" width="9.75" style="16" bestFit="1" customWidth="1"/>
    <col min="769" max="769" width="10.75" style="16" bestFit="1" customWidth="1"/>
    <col min="770" max="770" width="17.5" style="16" customWidth="1"/>
    <col min="771" max="771" width="3.875" style="16" customWidth="1"/>
    <col min="772" max="773" width="2.5" style="16" customWidth="1"/>
    <col min="774" max="774" width="3.5" style="16" customWidth="1"/>
    <col min="775" max="775" width="21.75" style="16" customWidth="1"/>
    <col min="776" max="776" width="20.25" style="16" customWidth="1"/>
    <col min="777" max="777" width="2.25" style="16" customWidth="1"/>
    <col min="778" max="778" width="15" style="16" customWidth="1"/>
    <col min="779" max="1019" width="9" style="16"/>
    <col min="1020" max="1020" width="6.25" style="16" customWidth="1"/>
    <col min="1021" max="1021" width="4.5" style="16" customWidth="1"/>
    <col min="1022" max="1023" width="17.5" style="16" customWidth="1"/>
    <col min="1024" max="1024" width="9.75" style="16" bestFit="1" customWidth="1"/>
    <col min="1025" max="1025" width="10.75" style="16" bestFit="1" customWidth="1"/>
    <col min="1026" max="1026" width="17.5" style="16" customWidth="1"/>
    <col min="1027" max="1027" width="3.875" style="16" customWidth="1"/>
    <col min="1028" max="1029" width="2.5" style="16" customWidth="1"/>
    <col min="1030" max="1030" width="3.5" style="16" customWidth="1"/>
    <col min="1031" max="1031" width="21.75" style="16" customWidth="1"/>
    <col min="1032" max="1032" width="20.25" style="16" customWidth="1"/>
    <col min="1033" max="1033" width="2.25" style="16" customWidth="1"/>
    <col min="1034" max="1034" width="15" style="16" customWidth="1"/>
    <col min="1035" max="1275" width="9" style="16"/>
    <col min="1276" max="1276" width="6.25" style="16" customWidth="1"/>
    <col min="1277" max="1277" width="4.5" style="16" customWidth="1"/>
    <col min="1278" max="1279" width="17.5" style="16" customWidth="1"/>
    <col min="1280" max="1280" width="9.75" style="16" bestFit="1" customWidth="1"/>
    <col min="1281" max="1281" width="10.75" style="16" bestFit="1" customWidth="1"/>
    <col min="1282" max="1282" width="17.5" style="16" customWidth="1"/>
    <col min="1283" max="1283" width="3.875" style="16" customWidth="1"/>
    <col min="1284" max="1285" width="2.5" style="16" customWidth="1"/>
    <col min="1286" max="1286" width="3.5" style="16" customWidth="1"/>
    <col min="1287" max="1287" width="21.75" style="16" customWidth="1"/>
    <col min="1288" max="1288" width="20.25" style="16" customWidth="1"/>
    <col min="1289" max="1289" width="2.25" style="16" customWidth="1"/>
    <col min="1290" max="1290" width="15" style="16" customWidth="1"/>
    <col min="1291" max="1531" width="9" style="16"/>
    <col min="1532" max="1532" width="6.25" style="16" customWidth="1"/>
    <col min="1533" max="1533" width="4.5" style="16" customWidth="1"/>
    <col min="1534" max="1535" width="17.5" style="16" customWidth="1"/>
    <col min="1536" max="1536" width="9.75" style="16" bestFit="1" customWidth="1"/>
    <col min="1537" max="1537" width="10.75" style="16" bestFit="1" customWidth="1"/>
    <col min="1538" max="1538" width="17.5" style="16" customWidth="1"/>
    <col min="1539" max="1539" width="3.875" style="16" customWidth="1"/>
    <col min="1540" max="1541" width="2.5" style="16" customWidth="1"/>
    <col min="1542" max="1542" width="3.5" style="16" customWidth="1"/>
    <col min="1543" max="1543" width="21.75" style="16" customWidth="1"/>
    <col min="1544" max="1544" width="20.25" style="16" customWidth="1"/>
    <col min="1545" max="1545" width="2.25" style="16" customWidth="1"/>
    <col min="1546" max="1546" width="15" style="16" customWidth="1"/>
    <col min="1547" max="1787" width="9" style="16"/>
    <col min="1788" max="1788" width="6.25" style="16" customWidth="1"/>
    <col min="1789" max="1789" width="4.5" style="16" customWidth="1"/>
    <col min="1790" max="1791" width="17.5" style="16" customWidth="1"/>
    <col min="1792" max="1792" width="9.75" style="16" bestFit="1" customWidth="1"/>
    <col min="1793" max="1793" width="10.75" style="16" bestFit="1" customWidth="1"/>
    <col min="1794" max="1794" width="17.5" style="16" customWidth="1"/>
    <col min="1795" max="1795" width="3.875" style="16" customWidth="1"/>
    <col min="1796" max="1797" width="2.5" style="16" customWidth="1"/>
    <col min="1798" max="1798" width="3.5" style="16" customWidth="1"/>
    <col min="1799" max="1799" width="21.75" style="16" customWidth="1"/>
    <col min="1800" max="1800" width="20.25" style="16" customWidth="1"/>
    <col min="1801" max="1801" width="2.25" style="16" customWidth="1"/>
    <col min="1802" max="1802" width="15" style="16" customWidth="1"/>
    <col min="1803" max="2043" width="9" style="16"/>
    <col min="2044" max="2044" width="6.25" style="16" customWidth="1"/>
    <col min="2045" max="2045" width="4.5" style="16" customWidth="1"/>
    <col min="2046" max="2047" width="17.5" style="16" customWidth="1"/>
    <col min="2048" max="2048" width="9.75" style="16" bestFit="1" customWidth="1"/>
    <col min="2049" max="2049" width="10.75" style="16" bestFit="1" customWidth="1"/>
    <col min="2050" max="2050" width="17.5" style="16" customWidth="1"/>
    <col min="2051" max="2051" width="3.875" style="16" customWidth="1"/>
    <col min="2052" max="2053" width="2.5" style="16" customWidth="1"/>
    <col min="2054" max="2054" width="3.5" style="16" customWidth="1"/>
    <col min="2055" max="2055" width="21.75" style="16" customWidth="1"/>
    <col min="2056" max="2056" width="20.25" style="16" customWidth="1"/>
    <col min="2057" max="2057" width="2.25" style="16" customWidth="1"/>
    <col min="2058" max="2058" width="15" style="16" customWidth="1"/>
    <col min="2059" max="2299" width="9" style="16"/>
    <col min="2300" max="2300" width="6.25" style="16" customWidth="1"/>
    <col min="2301" max="2301" width="4.5" style="16" customWidth="1"/>
    <col min="2302" max="2303" width="17.5" style="16" customWidth="1"/>
    <col min="2304" max="2304" width="9.75" style="16" bestFit="1" customWidth="1"/>
    <col min="2305" max="2305" width="10.75" style="16" bestFit="1" customWidth="1"/>
    <col min="2306" max="2306" width="17.5" style="16" customWidth="1"/>
    <col min="2307" max="2307" width="3.875" style="16" customWidth="1"/>
    <col min="2308" max="2309" width="2.5" style="16" customWidth="1"/>
    <col min="2310" max="2310" width="3.5" style="16" customWidth="1"/>
    <col min="2311" max="2311" width="21.75" style="16" customWidth="1"/>
    <col min="2312" max="2312" width="20.25" style="16" customWidth="1"/>
    <col min="2313" max="2313" width="2.25" style="16" customWidth="1"/>
    <col min="2314" max="2314" width="15" style="16" customWidth="1"/>
    <col min="2315" max="2555" width="9" style="16"/>
    <col min="2556" max="2556" width="6.25" style="16" customWidth="1"/>
    <col min="2557" max="2557" width="4.5" style="16" customWidth="1"/>
    <col min="2558" max="2559" width="17.5" style="16" customWidth="1"/>
    <col min="2560" max="2560" width="9.75" style="16" bestFit="1" customWidth="1"/>
    <col min="2561" max="2561" width="10.75" style="16" bestFit="1" customWidth="1"/>
    <col min="2562" max="2562" width="17.5" style="16" customWidth="1"/>
    <col min="2563" max="2563" width="3.875" style="16" customWidth="1"/>
    <col min="2564" max="2565" width="2.5" style="16" customWidth="1"/>
    <col min="2566" max="2566" width="3.5" style="16" customWidth="1"/>
    <col min="2567" max="2567" width="21.75" style="16" customWidth="1"/>
    <col min="2568" max="2568" width="20.25" style="16" customWidth="1"/>
    <col min="2569" max="2569" width="2.25" style="16" customWidth="1"/>
    <col min="2570" max="2570" width="15" style="16" customWidth="1"/>
    <col min="2571" max="2811" width="9" style="16"/>
    <col min="2812" max="2812" width="6.25" style="16" customWidth="1"/>
    <col min="2813" max="2813" width="4.5" style="16" customWidth="1"/>
    <col min="2814" max="2815" width="17.5" style="16" customWidth="1"/>
    <col min="2816" max="2816" width="9.75" style="16" bestFit="1" customWidth="1"/>
    <col min="2817" max="2817" width="10.75" style="16" bestFit="1" customWidth="1"/>
    <col min="2818" max="2818" width="17.5" style="16" customWidth="1"/>
    <col min="2819" max="2819" width="3.875" style="16" customWidth="1"/>
    <col min="2820" max="2821" width="2.5" style="16" customWidth="1"/>
    <col min="2822" max="2822" width="3.5" style="16" customWidth="1"/>
    <col min="2823" max="2823" width="21.75" style="16" customWidth="1"/>
    <col min="2824" max="2824" width="20.25" style="16" customWidth="1"/>
    <col min="2825" max="2825" width="2.25" style="16" customWidth="1"/>
    <col min="2826" max="2826" width="15" style="16" customWidth="1"/>
    <col min="2827" max="3067" width="9" style="16"/>
    <col min="3068" max="3068" width="6.25" style="16" customWidth="1"/>
    <col min="3069" max="3069" width="4.5" style="16" customWidth="1"/>
    <col min="3070" max="3071" width="17.5" style="16" customWidth="1"/>
    <col min="3072" max="3072" width="9.75" style="16" bestFit="1" customWidth="1"/>
    <col min="3073" max="3073" width="10.75" style="16" bestFit="1" customWidth="1"/>
    <col min="3074" max="3074" width="17.5" style="16" customWidth="1"/>
    <col min="3075" max="3075" width="3.875" style="16" customWidth="1"/>
    <col min="3076" max="3077" width="2.5" style="16" customWidth="1"/>
    <col min="3078" max="3078" width="3.5" style="16" customWidth="1"/>
    <col min="3079" max="3079" width="21.75" style="16" customWidth="1"/>
    <col min="3080" max="3080" width="20.25" style="16" customWidth="1"/>
    <col min="3081" max="3081" width="2.25" style="16" customWidth="1"/>
    <col min="3082" max="3082" width="15" style="16" customWidth="1"/>
    <col min="3083" max="3323" width="9" style="16"/>
    <col min="3324" max="3324" width="6.25" style="16" customWidth="1"/>
    <col min="3325" max="3325" width="4.5" style="16" customWidth="1"/>
    <col min="3326" max="3327" width="17.5" style="16" customWidth="1"/>
    <col min="3328" max="3328" width="9.75" style="16" bestFit="1" customWidth="1"/>
    <col min="3329" max="3329" width="10.75" style="16" bestFit="1" customWidth="1"/>
    <col min="3330" max="3330" width="17.5" style="16" customWidth="1"/>
    <col min="3331" max="3331" width="3.875" style="16" customWidth="1"/>
    <col min="3332" max="3333" width="2.5" style="16" customWidth="1"/>
    <col min="3334" max="3334" width="3.5" style="16" customWidth="1"/>
    <col min="3335" max="3335" width="21.75" style="16" customWidth="1"/>
    <col min="3336" max="3336" width="20.25" style="16" customWidth="1"/>
    <col min="3337" max="3337" width="2.25" style="16" customWidth="1"/>
    <col min="3338" max="3338" width="15" style="16" customWidth="1"/>
    <col min="3339" max="3579" width="9" style="16"/>
    <col min="3580" max="3580" width="6.25" style="16" customWidth="1"/>
    <col min="3581" max="3581" width="4.5" style="16" customWidth="1"/>
    <col min="3582" max="3583" width="17.5" style="16" customWidth="1"/>
    <col min="3584" max="3584" width="9.75" style="16" bestFit="1" customWidth="1"/>
    <col min="3585" max="3585" width="10.75" style="16" bestFit="1" customWidth="1"/>
    <col min="3586" max="3586" width="17.5" style="16" customWidth="1"/>
    <col min="3587" max="3587" width="3.875" style="16" customWidth="1"/>
    <col min="3588" max="3589" width="2.5" style="16" customWidth="1"/>
    <col min="3590" max="3590" width="3.5" style="16" customWidth="1"/>
    <col min="3591" max="3591" width="21.75" style="16" customWidth="1"/>
    <col min="3592" max="3592" width="20.25" style="16" customWidth="1"/>
    <col min="3593" max="3593" width="2.25" style="16" customWidth="1"/>
    <col min="3594" max="3594" width="15" style="16" customWidth="1"/>
    <col min="3595" max="3835" width="9" style="16"/>
    <col min="3836" max="3836" width="6.25" style="16" customWidth="1"/>
    <col min="3837" max="3837" width="4.5" style="16" customWidth="1"/>
    <col min="3838" max="3839" width="17.5" style="16" customWidth="1"/>
    <col min="3840" max="3840" width="9.75" style="16" bestFit="1" customWidth="1"/>
    <col min="3841" max="3841" width="10.75" style="16" bestFit="1" customWidth="1"/>
    <col min="3842" max="3842" width="17.5" style="16" customWidth="1"/>
    <col min="3843" max="3843" width="3.875" style="16" customWidth="1"/>
    <col min="3844" max="3845" width="2.5" style="16" customWidth="1"/>
    <col min="3846" max="3846" width="3.5" style="16" customWidth="1"/>
    <col min="3847" max="3847" width="21.75" style="16" customWidth="1"/>
    <col min="3848" max="3848" width="20.25" style="16" customWidth="1"/>
    <col min="3849" max="3849" width="2.25" style="16" customWidth="1"/>
    <col min="3850" max="3850" width="15" style="16" customWidth="1"/>
    <col min="3851" max="4091" width="9" style="16"/>
    <col min="4092" max="4092" width="6.25" style="16" customWidth="1"/>
    <col min="4093" max="4093" width="4.5" style="16" customWidth="1"/>
    <col min="4094" max="4095" width="17.5" style="16" customWidth="1"/>
    <col min="4096" max="4096" width="9.75" style="16" bestFit="1" customWidth="1"/>
    <col min="4097" max="4097" width="10.75" style="16" bestFit="1" customWidth="1"/>
    <col min="4098" max="4098" width="17.5" style="16" customWidth="1"/>
    <col min="4099" max="4099" width="3.875" style="16" customWidth="1"/>
    <col min="4100" max="4101" width="2.5" style="16" customWidth="1"/>
    <col min="4102" max="4102" width="3.5" style="16" customWidth="1"/>
    <col min="4103" max="4103" width="21.75" style="16" customWidth="1"/>
    <col min="4104" max="4104" width="20.25" style="16" customWidth="1"/>
    <col min="4105" max="4105" width="2.25" style="16" customWidth="1"/>
    <col min="4106" max="4106" width="15" style="16" customWidth="1"/>
    <col min="4107" max="4347" width="9" style="16"/>
    <col min="4348" max="4348" width="6.25" style="16" customWidth="1"/>
    <col min="4349" max="4349" width="4.5" style="16" customWidth="1"/>
    <col min="4350" max="4351" width="17.5" style="16" customWidth="1"/>
    <col min="4352" max="4352" width="9.75" style="16" bestFit="1" customWidth="1"/>
    <col min="4353" max="4353" width="10.75" style="16" bestFit="1" customWidth="1"/>
    <col min="4354" max="4354" width="17.5" style="16" customWidth="1"/>
    <col min="4355" max="4355" width="3.875" style="16" customWidth="1"/>
    <col min="4356" max="4357" width="2.5" style="16" customWidth="1"/>
    <col min="4358" max="4358" width="3.5" style="16" customWidth="1"/>
    <col min="4359" max="4359" width="21.75" style="16" customWidth="1"/>
    <col min="4360" max="4360" width="20.25" style="16" customWidth="1"/>
    <col min="4361" max="4361" width="2.25" style="16" customWidth="1"/>
    <col min="4362" max="4362" width="15" style="16" customWidth="1"/>
    <col min="4363" max="4603" width="9" style="16"/>
    <col min="4604" max="4604" width="6.25" style="16" customWidth="1"/>
    <col min="4605" max="4605" width="4.5" style="16" customWidth="1"/>
    <col min="4606" max="4607" width="17.5" style="16" customWidth="1"/>
    <col min="4608" max="4608" width="9.75" style="16" bestFit="1" customWidth="1"/>
    <col min="4609" max="4609" width="10.75" style="16" bestFit="1" customWidth="1"/>
    <col min="4610" max="4610" width="17.5" style="16" customWidth="1"/>
    <col min="4611" max="4611" width="3.875" style="16" customWidth="1"/>
    <col min="4612" max="4613" width="2.5" style="16" customWidth="1"/>
    <col min="4614" max="4614" width="3.5" style="16" customWidth="1"/>
    <col min="4615" max="4615" width="21.75" style="16" customWidth="1"/>
    <col min="4616" max="4616" width="20.25" style="16" customWidth="1"/>
    <col min="4617" max="4617" width="2.25" style="16" customWidth="1"/>
    <col min="4618" max="4618" width="15" style="16" customWidth="1"/>
    <col min="4619" max="4859" width="9" style="16"/>
    <col min="4860" max="4860" width="6.25" style="16" customWidth="1"/>
    <col min="4861" max="4861" width="4.5" style="16" customWidth="1"/>
    <col min="4862" max="4863" width="17.5" style="16" customWidth="1"/>
    <col min="4864" max="4864" width="9.75" style="16" bestFit="1" customWidth="1"/>
    <col min="4865" max="4865" width="10.75" style="16" bestFit="1" customWidth="1"/>
    <col min="4866" max="4866" width="17.5" style="16" customWidth="1"/>
    <col min="4867" max="4867" width="3.875" style="16" customWidth="1"/>
    <col min="4868" max="4869" width="2.5" style="16" customWidth="1"/>
    <col min="4870" max="4870" width="3.5" style="16" customWidth="1"/>
    <col min="4871" max="4871" width="21.75" style="16" customWidth="1"/>
    <col min="4872" max="4872" width="20.25" style="16" customWidth="1"/>
    <col min="4873" max="4873" width="2.25" style="16" customWidth="1"/>
    <col min="4874" max="4874" width="15" style="16" customWidth="1"/>
    <col min="4875" max="5115" width="9" style="16"/>
    <col min="5116" max="5116" width="6.25" style="16" customWidth="1"/>
    <col min="5117" max="5117" width="4.5" style="16" customWidth="1"/>
    <col min="5118" max="5119" width="17.5" style="16" customWidth="1"/>
    <col min="5120" max="5120" width="9.75" style="16" bestFit="1" customWidth="1"/>
    <col min="5121" max="5121" width="10.75" style="16" bestFit="1" customWidth="1"/>
    <col min="5122" max="5122" width="17.5" style="16" customWidth="1"/>
    <col min="5123" max="5123" width="3.875" style="16" customWidth="1"/>
    <col min="5124" max="5125" width="2.5" style="16" customWidth="1"/>
    <col min="5126" max="5126" width="3.5" style="16" customWidth="1"/>
    <col min="5127" max="5127" width="21.75" style="16" customWidth="1"/>
    <col min="5128" max="5128" width="20.25" style="16" customWidth="1"/>
    <col min="5129" max="5129" width="2.25" style="16" customWidth="1"/>
    <col min="5130" max="5130" width="15" style="16" customWidth="1"/>
    <col min="5131" max="5371" width="9" style="16"/>
    <col min="5372" max="5372" width="6.25" style="16" customWidth="1"/>
    <col min="5373" max="5373" width="4.5" style="16" customWidth="1"/>
    <col min="5374" max="5375" width="17.5" style="16" customWidth="1"/>
    <col min="5376" max="5376" width="9.75" style="16" bestFit="1" customWidth="1"/>
    <col min="5377" max="5377" width="10.75" style="16" bestFit="1" customWidth="1"/>
    <col min="5378" max="5378" width="17.5" style="16" customWidth="1"/>
    <col min="5379" max="5379" width="3.875" style="16" customWidth="1"/>
    <col min="5380" max="5381" width="2.5" style="16" customWidth="1"/>
    <col min="5382" max="5382" width="3.5" style="16" customWidth="1"/>
    <col min="5383" max="5383" width="21.75" style="16" customWidth="1"/>
    <col min="5384" max="5384" width="20.25" style="16" customWidth="1"/>
    <col min="5385" max="5385" width="2.25" style="16" customWidth="1"/>
    <col min="5386" max="5386" width="15" style="16" customWidth="1"/>
    <col min="5387" max="5627" width="9" style="16"/>
    <col min="5628" max="5628" width="6.25" style="16" customWidth="1"/>
    <col min="5629" max="5629" width="4.5" style="16" customWidth="1"/>
    <col min="5630" max="5631" width="17.5" style="16" customWidth="1"/>
    <col min="5632" max="5632" width="9.75" style="16" bestFit="1" customWidth="1"/>
    <col min="5633" max="5633" width="10.75" style="16" bestFit="1" customWidth="1"/>
    <col min="5634" max="5634" width="17.5" style="16" customWidth="1"/>
    <col min="5635" max="5635" width="3.875" style="16" customWidth="1"/>
    <col min="5636" max="5637" width="2.5" style="16" customWidth="1"/>
    <col min="5638" max="5638" width="3.5" style="16" customWidth="1"/>
    <col min="5639" max="5639" width="21.75" style="16" customWidth="1"/>
    <col min="5640" max="5640" width="20.25" style="16" customWidth="1"/>
    <col min="5641" max="5641" width="2.25" style="16" customWidth="1"/>
    <col min="5642" max="5642" width="15" style="16" customWidth="1"/>
    <col min="5643" max="5883" width="9" style="16"/>
    <col min="5884" max="5884" width="6.25" style="16" customWidth="1"/>
    <col min="5885" max="5885" width="4.5" style="16" customWidth="1"/>
    <col min="5886" max="5887" width="17.5" style="16" customWidth="1"/>
    <col min="5888" max="5888" width="9.75" style="16" bestFit="1" customWidth="1"/>
    <col min="5889" max="5889" width="10.75" style="16" bestFit="1" customWidth="1"/>
    <col min="5890" max="5890" width="17.5" style="16" customWidth="1"/>
    <col min="5891" max="5891" width="3.875" style="16" customWidth="1"/>
    <col min="5892" max="5893" width="2.5" style="16" customWidth="1"/>
    <col min="5894" max="5894" width="3.5" style="16" customWidth="1"/>
    <col min="5895" max="5895" width="21.75" style="16" customWidth="1"/>
    <col min="5896" max="5896" width="20.25" style="16" customWidth="1"/>
    <col min="5897" max="5897" width="2.25" style="16" customWidth="1"/>
    <col min="5898" max="5898" width="15" style="16" customWidth="1"/>
    <col min="5899" max="6139" width="9" style="16"/>
    <col min="6140" max="6140" width="6.25" style="16" customWidth="1"/>
    <col min="6141" max="6141" width="4.5" style="16" customWidth="1"/>
    <col min="6142" max="6143" width="17.5" style="16" customWidth="1"/>
    <col min="6144" max="6144" width="9.75" style="16" bestFit="1" customWidth="1"/>
    <col min="6145" max="6145" width="10.75" style="16" bestFit="1" customWidth="1"/>
    <col min="6146" max="6146" width="17.5" style="16" customWidth="1"/>
    <col min="6147" max="6147" width="3.875" style="16" customWidth="1"/>
    <col min="6148" max="6149" width="2.5" style="16" customWidth="1"/>
    <col min="6150" max="6150" width="3.5" style="16" customWidth="1"/>
    <col min="6151" max="6151" width="21.75" style="16" customWidth="1"/>
    <col min="6152" max="6152" width="20.25" style="16" customWidth="1"/>
    <col min="6153" max="6153" width="2.25" style="16" customWidth="1"/>
    <col min="6154" max="6154" width="15" style="16" customWidth="1"/>
    <col min="6155" max="6395" width="9" style="16"/>
    <col min="6396" max="6396" width="6.25" style="16" customWidth="1"/>
    <col min="6397" max="6397" width="4.5" style="16" customWidth="1"/>
    <col min="6398" max="6399" width="17.5" style="16" customWidth="1"/>
    <col min="6400" max="6400" width="9.75" style="16" bestFit="1" customWidth="1"/>
    <col min="6401" max="6401" width="10.75" style="16" bestFit="1" customWidth="1"/>
    <col min="6402" max="6402" width="17.5" style="16" customWidth="1"/>
    <col min="6403" max="6403" width="3.875" style="16" customWidth="1"/>
    <col min="6404" max="6405" width="2.5" style="16" customWidth="1"/>
    <col min="6406" max="6406" width="3.5" style="16" customWidth="1"/>
    <col min="6407" max="6407" width="21.75" style="16" customWidth="1"/>
    <col min="6408" max="6408" width="20.25" style="16" customWidth="1"/>
    <col min="6409" max="6409" width="2.25" style="16" customWidth="1"/>
    <col min="6410" max="6410" width="15" style="16" customWidth="1"/>
    <col min="6411" max="6651" width="9" style="16"/>
    <col min="6652" max="6652" width="6.25" style="16" customWidth="1"/>
    <col min="6653" max="6653" width="4.5" style="16" customWidth="1"/>
    <col min="6654" max="6655" width="17.5" style="16" customWidth="1"/>
    <col min="6656" max="6656" width="9.75" style="16" bestFit="1" customWidth="1"/>
    <col min="6657" max="6657" width="10.75" style="16" bestFit="1" customWidth="1"/>
    <col min="6658" max="6658" width="17.5" style="16" customWidth="1"/>
    <col min="6659" max="6659" width="3.875" style="16" customWidth="1"/>
    <col min="6660" max="6661" width="2.5" style="16" customWidth="1"/>
    <col min="6662" max="6662" width="3.5" style="16" customWidth="1"/>
    <col min="6663" max="6663" width="21.75" style="16" customWidth="1"/>
    <col min="6664" max="6664" width="20.25" style="16" customWidth="1"/>
    <col min="6665" max="6665" width="2.25" style="16" customWidth="1"/>
    <col min="6666" max="6666" width="15" style="16" customWidth="1"/>
    <col min="6667" max="6907" width="9" style="16"/>
    <col min="6908" max="6908" width="6.25" style="16" customWidth="1"/>
    <col min="6909" max="6909" width="4.5" style="16" customWidth="1"/>
    <col min="6910" max="6911" width="17.5" style="16" customWidth="1"/>
    <col min="6912" max="6912" width="9.75" style="16" bestFit="1" customWidth="1"/>
    <col min="6913" max="6913" width="10.75" style="16" bestFit="1" customWidth="1"/>
    <col min="6914" max="6914" width="17.5" style="16" customWidth="1"/>
    <col min="6915" max="6915" width="3.875" style="16" customWidth="1"/>
    <col min="6916" max="6917" width="2.5" style="16" customWidth="1"/>
    <col min="6918" max="6918" width="3.5" style="16" customWidth="1"/>
    <col min="6919" max="6919" width="21.75" style="16" customWidth="1"/>
    <col min="6920" max="6920" width="20.25" style="16" customWidth="1"/>
    <col min="6921" max="6921" width="2.25" style="16" customWidth="1"/>
    <col min="6922" max="6922" width="15" style="16" customWidth="1"/>
    <col min="6923" max="7163" width="9" style="16"/>
    <col min="7164" max="7164" width="6.25" style="16" customWidth="1"/>
    <col min="7165" max="7165" width="4.5" style="16" customWidth="1"/>
    <col min="7166" max="7167" width="17.5" style="16" customWidth="1"/>
    <col min="7168" max="7168" width="9.75" style="16" bestFit="1" customWidth="1"/>
    <col min="7169" max="7169" width="10.75" style="16" bestFit="1" customWidth="1"/>
    <col min="7170" max="7170" width="17.5" style="16" customWidth="1"/>
    <col min="7171" max="7171" width="3.875" style="16" customWidth="1"/>
    <col min="7172" max="7173" width="2.5" style="16" customWidth="1"/>
    <col min="7174" max="7174" width="3.5" style="16" customWidth="1"/>
    <col min="7175" max="7175" width="21.75" style="16" customWidth="1"/>
    <col min="7176" max="7176" width="20.25" style="16" customWidth="1"/>
    <col min="7177" max="7177" width="2.25" style="16" customWidth="1"/>
    <col min="7178" max="7178" width="15" style="16" customWidth="1"/>
    <col min="7179" max="7419" width="9" style="16"/>
    <col min="7420" max="7420" width="6.25" style="16" customWidth="1"/>
    <col min="7421" max="7421" width="4.5" style="16" customWidth="1"/>
    <col min="7422" max="7423" width="17.5" style="16" customWidth="1"/>
    <col min="7424" max="7424" width="9.75" style="16" bestFit="1" customWidth="1"/>
    <col min="7425" max="7425" width="10.75" style="16" bestFit="1" customWidth="1"/>
    <col min="7426" max="7426" width="17.5" style="16" customWidth="1"/>
    <col min="7427" max="7427" width="3.875" style="16" customWidth="1"/>
    <col min="7428" max="7429" width="2.5" style="16" customWidth="1"/>
    <col min="7430" max="7430" width="3.5" style="16" customWidth="1"/>
    <col min="7431" max="7431" width="21.75" style="16" customWidth="1"/>
    <col min="7432" max="7432" width="20.25" style="16" customWidth="1"/>
    <col min="7433" max="7433" width="2.25" style="16" customWidth="1"/>
    <col min="7434" max="7434" width="15" style="16" customWidth="1"/>
    <col min="7435" max="7675" width="9" style="16"/>
    <col min="7676" max="7676" width="6.25" style="16" customWidth="1"/>
    <col min="7677" max="7677" width="4.5" style="16" customWidth="1"/>
    <col min="7678" max="7679" width="17.5" style="16" customWidth="1"/>
    <col min="7680" max="7680" width="9.75" style="16" bestFit="1" customWidth="1"/>
    <col min="7681" max="7681" width="10.75" style="16" bestFit="1" customWidth="1"/>
    <col min="7682" max="7682" width="17.5" style="16" customWidth="1"/>
    <col min="7683" max="7683" width="3.875" style="16" customWidth="1"/>
    <col min="7684" max="7685" width="2.5" style="16" customWidth="1"/>
    <col min="7686" max="7686" width="3.5" style="16" customWidth="1"/>
    <col min="7687" max="7687" width="21.75" style="16" customWidth="1"/>
    <col min="7688" max="7688" width="20.25" style="16" customWidth="1"/>
    <col min="7689" max="7689" width="2.25" style="16" customWidth="1"/>
    <col min="7690" max="7690" width="15" style="16" customWidth="1"/>
    <col min="7691" max="7931" width="9" style="16"/>
    <col min="7932" max="7932" width="6.25" style="16" customWidth="1"/>
    <col min="7933" max="7933" width="4.5" style="16" customWidth="1"/>
    <col min="7934" max="7935" width="17.5" style="16" customWidth="1"/>
    <col min="7936" max="7936" width="9.75" style="16" bestFit="1" customWidth="1"/>
    <col min="7937" max="7937" width="10.75" style="16" bestFit="1" customWidth="1"/>
    <col min="7938" max="7938" width="17.5" style="16" customWidth="1"/>
    <col min="7939" max="7939" width="3.875" style="16" customWidth="1"/>
    <col min="7940" max="7941" width="2.5" style="16" customWidth="1"/>
    <col min="7942" max="7942" width="3.5" style="16" customWidth="1"/>
    <col min="7943" max="7943" width="21.75" style="16" customWidth="1"/>
    <col min="7944" max="7944" width="20.25" style="16" customWidth="1"/>
    <col min="7945" max="7945" width="2.25" style="16" customWidth="1"/>
    <col min="7946" max="7946" width="15" style="16" customWidth="1"/>
    <col min="7947" max="8187" width="9" style="16"/>
    <col min="8188" max="8188" width="6.25" style="16" customWidth="1"/>
    <col min="8189" max="8189" width="4.5" style="16" customWidth="1"/>
    <col min="8190" max="8191" width="17.5" style="16" customWidth="1"/>
    <col min="8192" max="8192" width="9.75" style="16" bestFit="1" customWidth="1"/>
    <col min="8193" max="8193" width="10.75" style="16" bestFit="1" customWidth="1"/>
    <col min="8194" max="8194" width="17.5" style="16" customWidth="1"/>
    <col min="8195" max="8195" width="3.875" style="16" customWidth="1"/>
    <col min="8196" max="8197" width="2.5" style="16" customWidth="1"/>
    <col min="8198" max="8198" width="3.5" style="16" customWidth="1"/>
    <col min="8199" max="8199" width="21.75" style="16" customWidth="1"/>
    <col min="8200" max="8200" width="20.25" style="16" customWidth="1"/>
    <col min="8201" max="8201" width="2.25" style="16" customWidth="1"/>
    <col min="8202" max="8202" width="15" style="16" customWidth="1"/>
    <col min="8203" max="8443" width="9" style="16"/>
    <col min="8444" max="8444" width="6.25" style="16" customWidth="1"/>
    <col min="8445" max="8445" width="4.5" style="16" customWidth="1"/>
    <col min="8446" max="8447" width="17.5" style="16" customWidth="1"/>
    <col min="8448" max="8448" width="9.75" style="16" bestFit="1" customWidth="1"/>
    <col min="8449" max="8449" width="10.75" style="16" bestFit="1" customWidth="1"/>
    <col min="8450" max="8450" width="17.5" style="16" customWidth="1"/>
    <col min="8451" max="8451" width="3.875" style="16" customWidth="1"/>
    <col min="8452" max="8453" width="2.5" style="16" customWidth="1"/>
    <col min="8454" max="8454" width="3.5" style="16" customWidth="1"/>
    <col min="8455" max="8455" width="21.75" style="16" customWidth="1"/>
    <col min="8456" max="8456" width="20.25" style="16" customWidth="1"/>
    <col min="8457" max="8457" width="2.25" style="16" customWidth="1"/>
    <col min="8458" max="8458" width="15" style="16" customWidth="1"/>
    <col min="8459" max="8699" width="9" style="16"/>
    <col min="8700" max="8700" width="6.25" style="16" customWidth="1"/>
    <col min="8701" max="8701" width="4.5" style="16" customWidth="1"/>
    <col min="8702" max="8703" width="17.5" style="16" customWidth="1"/>
    <col min="8704" max="8704" width="9.75" style="16" bestFit="1" customWidth="1"/>
    <col min="8705" max="8705" width="10.75" style="16" bestFit="1" customWidth="1"/>
    <col min="8706" max="8706" width="17.5" style="16" customWidth="1"/>
    <col min="8707" max="8707" width="3.875" style="16" customWidth="1"/>
    <col min="8708" max="8709" width="2.5" style="16" customWidth="1"/>
    <col min="8710" max="8710" width="3.5" style="16" customWidth="1"/>
    <col min="8711" max="8711" width="21.75" style="16" customWidth="1"/>
    <col min="8712" max="8712" width="20.25" style="16" customWidth="1"/>
    <col min="8713" max="8713" width="2.25" style="16" customWidth="1"/>
    <col min="8714" max="8714" width="15" style="16" customWidth="1"/>
    <col min="8715" max="8955" width="9" style="16"/>
    <col min="8956" max="8956" width="6.25" style="16" customWidth="1"/>
    <col min="8957" max="8957" width="4.5" style="16" customWidth="1"/>
    <col min="8958" max="8959" width="17.5" style="16" customWidth="1"/>
    <col min="8960" max="8960" width="9.75" style="16" bestFit="1" customWidth="1"/>
    <col min="8961" max="8961" width="10.75" style="16" bestFit="1" customWidth="1"/>
    <col min="8962" max="8962" width="17.5" style="16" customWidth="1"/>
    <col min="8963" max="8963" width="3.875" style="16" customWidth="1"/>
    <col min="8964" max="8965" width="2.5" style="16" customWidth="1"/>
    <col min="8966" max="8966" width="3.5" style="16" customWidth="1"/>
    <col min="8967" max="8967" width="21.75" style="16" customWidth="1"/>
    <col min="8968" max="8968" width="20.25" style="16" customWidth="1"/>
    <col min="8969" max="8969" width="2.25" style="16" customWidth="1"/>
    <col min="8970" max="8970" width="15" style="16" customWidth="1"/>
    <col min="8971" max="9211" width="9" style="16"/>
    <col min="9212" max="9212" width="6.25" style="16" customWidth="1"/>
    <col min="9213" max="9213" width="4.5" style="16" customWidth="1"/>
    <col min="9214" max="9215" width="17.5" style="16" customWidth="1"/>
    <col min="9216" max="9216" width="9.75" style="16" bestFit="1" customWidth="1"/>
    <col min="9217" max="9217" width="10.75" style="16" bestFit="1" customWidth="1"/>
    <col min="9218" max="9218" width="17.5" style="16" customWidth="1"/>
    <col min="9219" max="9219" width="3.875" style="16" customWidth="1"/>
    <col min="9220" max="9221" width="2.5" style="16" customWidth="1"/>
    <col min="9222" max="9222" width="3.5" style="16" customWidth="1"/>
    <col min="9223" max="9223" width="21.75" style="16" customWidth="1"/>
    <col min="9224" max="9224" width="20.25" style="16" customWidth="1"/>
    <col min="9225" max="9225" width="2.25" style="16" customWidth="1"/>
    <col min="9226" max="9226" width="15" style="16" customWidth="1"/>
    <col min="9227" max="9467" width="9" style="16"/>
    <col min="9468" max="9468" width="6.25" style="16" customWidth="1"/>
    <col min="9469" max="9469" width="4.5" style="16" customWidth="1"/>
    <col min="9470" max="9471" width="17.5" style="16" customWidth="1"/>
    <col min="9472" max="9472" width="9.75" style="16" bestFit="1" customWidth="1"/>
    <col min="9473" max="9473" width="10.75" style="16" bestFit="1" customWidth="1"/>
    <col min="9474" max="9474" width="17.5" style="16" customWidth="1"/>
    <col min="9475" max="9475" width="3.875" style="16" customWidth="1"/>
    <col min="9476" max="9477" width="2.5" style="16" customWidth="1"/>
    <col min="9478" max="9478" width="3.5" style="16" customWidth="1"/>
    <col min="9479" max="9479" width="21.75" style="16" customWidth="1"/>
    <col min="9480" max="9480" width="20.25" style="16" customWidth="1"/>
    <col min="9481" max="9481" width="2.25" style="16" customWidth="1"/>
    <col min="9482" max="9482" width="15" style="16" customWidth="1"/>
    <col min="9483" max="9723" width="9" style="16"/>
    <col min="9724" max="9724" width="6.25" style="16" customWidth="1"/>
    <col min="9725" max="9725" width="4.5" style="16" customWidth="1"/>
    <col min="9726" max="9727" width="17.5" style="16" customWidth="1"/>
    <col min="9728" max="9728" width="9.75" style="16" bestFit="1" customWidth="1"/>
    <col min="9729" max="9729" width="10.75" style="16" bestFit="1" customWidth="1"/>
    <col min="9730" max="9730" width="17.5" style="16" customWidth="1"/>
    <col min="9731" max="9731" width="3.875" style="16" customWidth="1"/>
    <col min="9732" max="9733" width="2.5" style="16" customWidth="1"/>
    <col min="9734" max="9734" width="3.5" style="16" customWidth="1"/>
    <col min="9735" max="9735" width="21.75" style="16" customWidth="1"/>
    <col min="9736" max="9736" width="20.25" style="16" customWidth="1"/>
    <col min="9737" max="9737" width="2.25" style="16" customWidth="1"/>
    <col min="9738" max="9738" width="15" style="16" customWidth="1"/>
    <col min="9739" max="9979" width="9" style="16"/>
    <col min="9980" max="9980" width="6.25" style="16" customWidth="1"/>
    <col min="9981" max="9981" width="4.5" style="16" customWidth="1"/>
    <col min="9982" max="9983" width="17.5" style="16" customWidth="1"/>
    <col min="9984" max="9984" width="9.75" style="16" bestFit="1" customWidth="1"/>
    <col min="9985" max="9985" width="10.75" style="16" bestFit="1" customWidth="1"/>
    <col min="9986" max="9986" width="17.5" style="16" customWidth="1"/>
    <col min="9987" max="9987" width="3.875" style="16" customWidth="1"/>
    <col min="9988" max="9989" width="2.5" style="16" customWidth="1"/>
    <col min="9990" max="9990" width="3.5" style="16" customWidth="1"/>
    <col min="9991" max="9991" width="21.75" style="16" customWidth="1"/>
    <col min="9992" max="9992" width="20.25" style="16" customWidth="1"/>
    <col min="9993" max="9993" width="2.25" style="16" customWidth="1"/>
    <col min="9994" max="9994" width="15" style="16" customWidth="1"/>
    <col min="9995" max="10235" width="9" style="16"/>
    <col min="10236" max="10236" width="6.25" style="16" customWidth="1"/>
    <col min="10237" max="10237" width="4.5" style="16" customWidth="1"/>
    <col min="10238" max="10239" width="17.5" style="16" customWidth="1"/>
    <col min="10240" max="10240" width="9.75" style="16" bestFit="1" customWidth="1"/>
    <col min="10241" max="10241" width="10.75" style="16" bestFit="1" customWidth="1"/>
    <col min="10242" max="10242" width="17.5" style="16" customWidth="1"/>
    <col min="10243" max="10243" width="3.875" style="16" customWidth="1"/>
    <col min="10244" max="10245" width="2.5" style="16" customWidth="1"/>
    <col min="10246" max="10246" width="3.5" style="16" customWidth="1"/>
    <col min="10247" max="10247" width="21.75" style="16" customWidth="1"/>
    <col min="10248" max="10248" width="20.25" style="16" customWidth="1"/>
    <col min="10249" max="10249" width="2.25" style="16" customWidth="1"/>
    <col min="10250" max="10250" width="15" style="16" customWidth="1"/>
    <col min="10251" max="10491" width="9" style="16"/>
    <col min="10492" max="10492" width="6.25" style="16" customWidth="1"/>
    <col min="10493" max="10493" width="4.5" style="16" customWidth="1"/>
    <col min="10494" max="10495" width="17.5" style="16" customWidth="1"/>
    <col min="10496" max="10496" width="9.75" style="16" bestFit="1" customWidth="1"/>
    <col min="10497" max="10497" width="10.75" style="16" bestFit="1" customWidth="1"/>
    <col min="10498" max="10498" width="17.5" style="16" customWidth="1"/>
    <col min="10499" max="10499" width="3.875" style="16" customWidth="1"/>
    <col min="10500" max="10501" width="2.5" style="16" customWidth="1"/>
    <col min="10502" max="10502" width="3.5" style="16" customWidth="1"/>
    <col min="10503" max="10503" width="21.75" style="16" customWidth="1"/>
    <col min="10504" max="10504" width="20.25" style="16" customWidth="1"/>
    <col min="10505" max="10505" width="2.25" style="16" customWidth="1"/>
    <col min="10506" max="10506" width="15" style="16" customWidth="1"/>
    <col min="10507" max="10747" width="9" style="16"/>
    <col min="10748" max="10748" width="6.25" style="16" customWidth="1"/>
    <col min="10749" max="10749" width="4.5" style="16" customWidth="1"/>
    <col min="10750" max="10751" width="17.5" style="16" customWidth="1"/>
    <col min="10752" max="10752" width="9.75" style="16" bestFit="1" customWidth="1"/>
    <col min="10753" max="10753" width="10.75" style="16" bestFit="1" customWidth="1"/>
    <col min="10754" max="10754" width="17.5" style="16" customWidth="1"/>
    <col min="10755" max="10755" width="3.875" style="16" customWidth="1"/>
    <col min="10756" max="10757" width="2.5" style="16" customWidth="1"/>
    <col min="10758" max="10758" width="3.5" style="16" customWidth="1"/>
    <col min="10759" max="10759" width="21.75" style="16" customWidth="1"/>
    <col min="10760" max="10760" width="20.25" style="16" customWidth="1"/>
    <col min="10761" max="10761" width="2.25" style="16" customWidth="1"/>
    <col min="10762" max="10762" width="15" style="16" customWidth="1"/>
    <col min="10763" max="11003" width="9" style="16"/>
    <col min="11004" max="11004" width="6.25" style="16" customWidth="1"/>
    <col min="11005" max="11005" width="4.5" style="16" customWidth="1"/>
    <col min="11006" max="11007" width="17.5" style="16" customWidth="1"/>
    <col min="11008" max="11008" width="9.75" style="16" bestFit="1" customWidth="1"/>
    <col min="11009" max="11009" width="10.75" style="16" bestFit="1" customWidth="1"/>
    <col min="11010" max="11010" width="17.5" style="16" customWidth="1"/>
    <col min="11011" max="11011" width="3.875" style="16" customWidth="1"/>
    <col min="11012" max="11013" width="2.5" style="16" customWidth="1"/>
    <col min="11014" max="11014" width="3.5" style="16" customWidth="1"/>
    <col min="11015" max="11015" width="21.75" style="16" customWidth="1"/>
    <col min="11016" max="11016" width="20.25" style="16" customWidth="1"/>
    <col min="11017" max="11017" width="2.25" style="16" customWidth="1"/>
    <col min="11018" max="11018" width="15" style="16" customWidth="1"/>
    <col min="11019" max="11259" width="9" style="16"/>
    <col min="11260" max="11260" width="6.25" style="16" customWidth="1"/>
    <col min="11261" max="11261" width="4.5" style="16" customWidth="1"/>
    <col min="11262" max="11263" width="17.5" style="16" customWidth="1"/>
    <col min="11264" max="11264" width="9.75" style="16" bestFit="1" customWidth="1"/>
    <col min="11265" max="11265" width="10.75" style="16" bestFit="1" customWidth="1"/>
    <col min="11266" max="11266" width="17.5" style="16" customWidth="1"/>
    <col min="11267" max="11267" width="3.875" style="16" customWidth="1"/>
    <col min="11268" max="11269" width="2.5" style="16" customWidth="1"/>
    <col min="11270" max="11270" width="3.5" style="16" customWidth="1"/>
    <col min="11271" max="11271" width="21.75" style="16" customWidth="1"/>
    <col min="11272" max="11272" width="20.25" style="16" customWidth="1"/>
    <col min="11273" max="11273" width="2.25" style="16" customWidth="1"/>
    <col min="11274" max="11274" width="15" style="16" customWidth="1"/>
    <col min="11275" max="11515" width="9" style="16"/>
    <col min="11516" max="11516" width="6.25" style="16" customWidth="1"/>
    <col min="11517" max="11517" width="4.5" style="16" customWidth="1"/>
    <col min="11518" max="11519" width="17.5" style="16" customWidth="1"/>
    <col min="11520" max="11520" width="9.75" style="16" bestFit="1" customWidth="1"/>
    <col min="11521" max="11521" width="10.75" style="16" bestFit="1" customWidth="1"/>
    <col min="11522" max="11522" width="17.5" style="16" customWidth="1"/>
    <col min="11523" max="11523" width="3.875" style="16" customWidth="1"/>
    <col min="11524" max="11525" width="2.5" style="16" customWidth="1"/>
    <col min="11526" max="11526" width="3.5" style="16" customWidth="1"/>
    <col min="11527" max="11527" width="21.75" style="16" customWidth="1"/>
    <col min="11528" max="11528" width="20.25" style="16" customWidth="1"/>
    <col min="11529" max="11529" width="2.25" style="16" customWidth="1"/>
    <col min="11530" max="11530" width="15" style="16" customWidth="1"/>
    <col min="11531" max="11771" width="9" style="16"/>
    <col min="11772" max="11772" width="6.25" style="16" customWidth="1"/>
    <col min="11773" max="11773" width="4.5" style="16" customWidth="1"/>
    <col min="11774" max="11775" width="17.5" style="16" customWidth="1"/>
    <col min="11776" max="11776" width="9.75" style="16" bestFit="1" customWidth="1"/>
    <col min="11777" max="11777" width="10.75" style="16" bestFit="1" customWidth="1"/>
    <col min="11778" max="11778" width="17.5" style="16" customWidth="1"/>
    <col min="11779" max="11779" width="3.875" style="16" customWidth="1"/>
    <col min="11780" max="11781" width="2.5" style="16" customWidth="1"/>
    <col min="11782" max="11782" width="3.5" style="16" customWidth="1"/>
    <col min="11783" max="11783" width="21.75" style="16" customWidth="1"/>
    <col min="11784" max="11784" width="20.25" style="16" customWidth="1"/>
    <col min="11785" max="11785" width="2.25" style="16" customWidth="1"/>
    <col min="11786" max="11786" width="15" style="16" customWidth="1"/>
    <col min="11787" max="12027" width="9" style="16"/>
    <col min="12028" max="12028" width="6.25" style="16" customWidth="1"/>
    <col min="12029" max="12029" width="4.5" style="16" customWidth="1"/>
    <col min="12030" max="12031" width="17.5" style="16" customWidth="1"/>
    <col min="12032" max="12032" width="9.75" style="16" bestFit="1" customWidth="1"/>
    <col min="12033" max="12033" width="10.75" style="16" bestFit="1" customWidth="1"/>
    <col min="12034" max="12034" width="17.5" style="16" customWidth="1"/>
    <col min="12035" max="12035" width="3.875" style="16" customWidth="1"/>
    <col min="12036" max="12037" width="2.5" style="16" customWidth="1"/>
    <col min="12038" max="12038" width="3.5" style="16" customWidth="1"/>
    <col min="12039" max="12039" width="21.75" style="16" customWidth="1"/>
    <col min="12040" max="12040" width="20.25" style="16" customWidth="1"/>
    <col min="12041" max="12041" width="2.25" style="16" customWidth="1"/>
    <col min="12042" max="12042" width="15" style="16" customWidth="1"/>
    <col min="12043" max="12283" width="9" style="16"/>
    <col min="12284" max="12284" width="6.25" style="16" customWidth="1"/>
    <col min="12285" max="12285" width="4.5" style="16" customWidth="1"/>
    <col min="12286" max="12287" width="17.5" style="16" customWidth="1"/>
    <col min="12288" max="12288" width="9.75" style="16" bestFit="1" customWidth="1"/>
    <col min="12289" max="12289" width="10.75" style="16" bestFit="1" customWidth="1"/>
    <col min="12290" max="12290" width="17.5" style="16" customWidth="1"/>
    <col min="12291" max="12291" width="3.875" style="16" customWidth="1"/>
    <col min="12292" max="12293" width="2.5" style="16" customWidth="1"/>
    <col min="12294" max="12294" width="3.5" style="16" customWidth="1"/>
    <col min="12295" max="12295" width="21.75" style="16" customWidth="1"/>
    <col min="12296" max="12296" width="20.25" style="16" customWidth="1"/>
    <col min="12297" max="12297" width="2.25" style="16" customWidth="1"/>
    <col min="12298" max="12298" width="15" style="16" customWidth="1"/>
    <col min="12299" max="12539" width="9" style="16"/>
    <col min="12540" max="12540" width="6.25" style="16" customWidth="1"/>
    <col min="12541" max="12541" width="4.5" style="16" customWidth="1"/>
    <col min="12542" max="12543" width="17.5" style="16" customWidth="1"/>
    <col min="12544" max="12544" width="9.75" style="16" bestFit="1" customWidth="1"/>
    <col min="12545" max="12545" width="10.75" style="16" bestFit="1" customWidth="1"/>
    <col min="12546" max="12546" width="17.5" style="16" customWidth="1"/>
    <col min="12547" max="12547" width="3.875" style="16" customWidth="1"/>
    <col min="12548" max="12549" width="2.5" style="16" customWidth="1"/>
    <col min="12550" max="12550" width="3.5" style="16" customWidth="1"/>
    <col min="12551" max="12551" width="21.75" style="16" customWidth="1"/>
    <col min="12552" max="12552" width="20.25" style="16" customWidth="1"/>
    <col min="12553" max="12553" width="2.25" style="16" customWidth="1"/>
    <col min="12554" max="12554" width="15" style="16" customWidth="1"/>
    <col min="12555" max="12795" width="9" style="16"/>
    <col min="12796" max="12796" width="6.25" style="16" customWidth="1"/>
    <col min="12797" max="12797" width="4.5" style="16" customWidth="1"/>
    <col min="12798" max="12799" width="17.5" style="16" customWidth="1"/>
    <col min="12800" max="12800" width="9.75" style="16" bestFit="1" customWidth="1"/>
    <col min="12801" max="12801" width="10.75" style="16" bestFit="1" customWidth="1"/>
    <col min="12802" max="12802" width="17.5" style="16" customWidth="1"/>
    <col min="12803" max="12803" width="3.875" style="16" customWidth="1"/>
    <col min="12804" max="12805" width="2.5" style="16" customWidth="1"/>
    <col min="12806" max="12806" width="3.5" style="16" customWidth="1"/>
    <col min="12807" max="12807" width="21.75" style="16" customWidth="1"/>
    <col min="12808" max="12808" width="20.25" style="16" customWidth="1"/>
    <col min="12809" max="12809" width="2.25" style="16" customWidth="1"/>
    <col min="12810" max="12810" width="15" style="16" customWidth="1"/>
    <col min="12811" max="13051" width="9" style="16"/>
    <col min="13052" max="13052" width="6.25" style="16" customWidth="1"/>
    <col min="13053" max="13053" width="4.5" style="16" customWidth="1"/>
    <col min="13054" max="13055" width="17.5" style="16" customWidth="1"/>
    <col min="13056" max="13056" width="9.75" style="16" bestFit="1" customWidth="1"/>
    <col min="13057" max="13057" width="10.75" style="16" bestFit="1" customWidth="1"/>
    <col min="13058" max="13058" width="17.5" style="16" customWidth="1"/>
    <col min="13059" max="13059" width="3.875" style="16" customWidth="1"/>
    <col min="13060" max="13061" width="2.5" style="16" customWidth="1"/>
    <col min="13062" max="13062" width="3.5" style="16" customWidth="1"/>
    <col min="13063" max="13063" width="21.75" style="16" customWidth="1"/>
    <col min="13064" max="13064" width="20.25" style="16" customWidth="1"/>
    <col min="13065" max="13065" width="2.25" style="16" customWidth="1"/>
    <col min="13066" max="13066" width="15" style="16" customWidth="1"/>
    <col min="13067" max="13307" width="9" style="16"/>
    <col min="13308" max="13308" width="6.25" style="16" customWidth="1"/>
    <col min="13309" max="13309" width="4.5" style="16" customWidth="1"/>
    <col min="13310" max="13311" width="17.5" style="16" customWidth="1"/>
    <col min="13312" max="13312" width="9.75" style="16" bestFit="1" customWidth="1"/>
    <col min="13313" max="13313" width="10.75" style="16" bestFit="1" customWidth="1"/>
    <col min="13314" max="13314" width="17.5" style="16" customWidth="1"/>
    <col min="13315" max="13315" width="3.875" style="16" customWidth="1"/>
    <col min="13316" max="13317" width="2.5" style="16" customWidth="1"/>
    <col min="13318" max="13318" width="3.5" style="16" customWidth="1"/>
    <col min="13319" max="13319" width="21.75" style="16" customWidth="1"/>
    <col min="13320" max="13320" width="20.25" style="16" customWidth="1"/>
    <col min="13321" max="13321" width="2.25" style="16" customWidth="1"/>
    <col min="13322" max="13322" width="15" style="16" customWidth="1"/>
    <col min="13323" max="13563" width="9" style="16"/>
    <col min="13564" max="13564" width="6.25" style="16" customWidth="1"/>
    <col min="13565" max="13565" width="4.5" style="16" customWidth="1"/>
    <col min="13566" max="13567" width="17.5" style="16" customWidth="1"/>
    <col min="13568" max="13568" width="9.75" style="16" bestFit="1" customWidth="1"/>
    <col min="13569" max="13569" width="10.75" style="16" bestFit="1" customWidth="1"/>
    <col min="13570" max="13570" width="17.5" style="16" customWidth="1"/>
    <col min="13571" max="13571" width="3.875" style="16" customWidth="1"/>
    <col min="13572" max="13573" width="2.5" style="16" customWidth="1"/>
    <col min="13574" max="13574" width="3.5" style="16" customWidth="1"/>
    <col min="13575" max="13575" width="21.75" style="16" customWidth="1"/>
    <col min="13576" max="13576" width="20.25" style="16" customWidth="1"/>
    <col min="13577" max="13577" width="2.25" style="16" customWidth="1"/>
    <col min="13578" max="13578" width="15" style="16" customWidth="1"/>
    <col min="13579" max="13819" width="9" style="16"/>
    <col min="13820" max="13820" width="6.25" style="16" customWidth="1"/>
    <col min="13821" max="13821" width="4.5" style="16" customWidth="1"/>
    <col min="13822" max="13823" width="17.5" style="16" customWidth="1"/>
    <col min="13824" max="13824" width="9.75" style="16" bestFit="1" customWidth="1"/>
    <col min="13825" max="13825" width="10.75" style="16" bestFit="1" customWidth="1"/>
    <col min="13826" max="13826" width="17.5" style="16" customWidth="1"/>
    <col min="13827" max="13827" width="3.875" style="16" customWidth="1"/>
    <col min="13828" max="13829" width="2.5" style="16" customWidth="1"/>
    <col min="13830" max="13830" width="3.5" style="16" customWidth="1"/>
    <col min="13831" max="13831" width="21.75" style="16" customWidth="1"/>
    <col min="13832" max="13832" width="20.25" style="16" customWidth="1"/>
    <col min="13833" max="13833" width="2.25" style="16" customWidth="1"/>
    <col min="13834" max="13834" width="15" style="16" customWidth="1"/>
    <col min="13835" max="14075" width="9" style="16"/>
    <col min="14076" max="14076" width="6.25" style="16" customWidth="1"/>
    <col min="14077" max="14077" width="4.5" style="16" customWidth="1"/>
    <col min="14078" max="14079" width="17.5" style="16" customWidth="1"/>
    <col min="14080" max="14080" width="9.75" style="16" bestFit="1" customWidth="1"/>
    <col min="14081" max="14081" width="10.75" style="16" bestFit="1" customWidth="1"/>
    <col min="14082" max="14082" width="17.5" style="16" customWidth="1"/>
    <col min="14083" max="14083" width="3.875" style="16" customWidth="1"/>
    <col min="14084" max="14085" width="2.5" style="16" customWidth="1"/>
    <col min="14086" max="14086" width="3.5" style="16" customWidth="1"/>
    <col min="14087" max="14087" width="21.75" style="16" customWidth="1"/>
    <col min="14088" max="14088" width="20.25" style="16" customWidth="1"/>
    <col min="14089" max="14089" width="2.25" style="16" customWidth="1"/>
    <col min="14090" max="14090" width="15" style="16" customWidth="1"/>
    <col min="14091" max="14331" width="9" style="16"/>
    <col min="14332" max="14332" width="6.25" style="16" customWidth="1"/>
    <col min="14333" max="14333" width="4.5" style="16" customWidth="1"/>
    <col min="14334" max="14335" width="17.5" style="16" customWidth="1"/>
    <col min="14336" max="14336" width="9.75" style="16" bestFit="1" customWidth="1"/>
    <col min="14337" max="14337" width="10.75" style="16" bestFit="1" customWidth="1"/>
    <col min="14338" max="14338" width="17.5" style="16" customWidth="1"/>
    <col min="14339" max="14339" width="3.875" style="16" customWidth="1"/>
    <col min="14340" max="14341" width="2.5" style="16" customWidth="1"/>
    <col min="14342" max="14342" width="3.5" style="16" customWidth="1"/>
    <col min="14343" max="14343" width="21.75" style="16" customWidth="1"/>
    <col min="14344" max="14344" width="20.25" style="16" customWidth="1"/>
    <col min="14345" max="14345" width="2.25" style="16" customWidth="1"/>
    <col min="14346" max="14346" width="15" style="16" customWidth="1"/>
    <col min="14347" max="14587" width="9" style="16"/>
    <col min="14588" max="14588" width="6.25" style="16" customWidth="1"/>
    <col min="14589" max="14589" width="4.5" style="16" customWidth="1"/>
    <col min="14590" max="14591" width="17.5" style="16" customWidth="1"/>
    <col min="14592" max="14592" width="9.75" style="16" bestFit="1" customWidth="1"/>
    <col min="14593" max="14593" width="10.75" style="16" bestFit="1" customWidth="1"/>
    <col min="14594" max="14594" width="17.5" style="16" customWidth="1"/>
    <col min="14595" max="14595" width="3.875" style="16" customWidth="1"/>
    <col min="14596" max="14597" width="2.5" style="16" customWidth="1"/>
    <col min="14598" max="14598" width="3.5" style="16" customWidth="1"/>
    <col min="14599" max="14599" width="21.75" style="16" customWidth="1"/>
    <col min="14600" max="14600" width="20.25" style="16" customWidth="1"/>
    <col min="14601" max="14601" width="2.25" style="16" customWidth="1"/>
    <col min="14602" max="14602" width="15" style="16" customWidth="1"/>
    <col min="14603" max="14843" width="9" style="16"/>
    <col min="14844" max="14844" width="6.25" style="16" customWidth="1"/>
    <col min="14845" max="14845" width="4.5" style="16" customWidth="1"/>
    <col min="14846" max="14847" width="17.5" style="16" customWidth="1"/>
    <col min="14848" max="14848" width="9.75" style="16" bestFit="1" customWidth="1"/>
    <col min="14849" max="14849" width="10.75" style="16" bestFit="1" customWidth="1"/>
    <col min="14850" max="14850" width="17.5" style="16" customWidth="1"/>
    <col min="14851" max="14851" width="3.875" style="16" customWidth="1"/>
    <col min="14852" max="14853" width="2.5" style="16" customWidth="1"/>
    <col min="14854" max="14854" width="3.5" style="16" customWidth="1"/>
    <col min="14855" max="14855" width="21.75" style="16" customWidth="1"/>
    <col min="14856" max="14856" width="20.25" style="16" customWidth="1"/>
    <col min="14857" max="14857" width="2.25" style="16" customWidth="1"/>
    <col min="14858" max="14858" width="15" style="16" customWidth="1"/>
    <col min="14859" max="15099" width="9" style="16"/>
    <col min="15100" max="15100" width="6.25" style="16" customWidth="1"/>
    <col min="15101" max="15101" width="4.5" style="16" customWidth="1"/>
    <col min="15102" max="15103" width="17.5" style="16" customWidth="1"/>
    <col min="15104" max="15104" width="9.75" style="16" bestFit="1" customWidth="1"/>
    <col min="15105" max="15105" width="10.75" style="16" bestFit="1" customWidth="1"/>
    <col min="15106" max="15106" width="17.5" style="16" customWidth="1"/>
    <col min="15107" max="15107" width="3.875" style="16" customWidth="1"/>
    <col min="15108" max="15109" width="2.5" style="16" customWidth="1"/>
    <col min="15110" max="15110" width="3.5" style="16" customWidth="1"/>
    <col min="15111" max="15111" width="21.75" style="16" customWidth="1"/>
    <col min="15112" max="15112" width="20.25" style="16" customWidth="1"/>
    <col min="15113" max="15113" width="2.25" style="16" customWidth="1"/>
    <col min="15114" max="15114" width="15" style="16" customWidth="1"/>
    <col min="15115" max="15355" width="9" style="16"/>
    <col min="15356" max="15356" width="6.25" style="16" customWidth="1"/>
    <col min="15357" max="15357" width="4.5" style="16" customWidth="1"/>
    <col min="15358" max="15359" width="17.5" style="16" customWidth="1"/>
    <col min="15360" max="15360" width="9.75" style="16" bestFit="1" customWidth="1"/>
    <col min="15361" max="15361" width="10.75" style="16" bestFit="1" customWidth="1"/>
    <col min="15362" max="15362" width="17.5" style="16" customWidth="1"/>
    <col min="15363" max="15363" width="3.875" style="16" customWidth="1"/>
    <col min="15364" max="15365" width="2.5" style="16" customWidth="1"/>
    <col min="15366" max="15366" width="3.5" style="16" customWidth="1"/>
    <col min="15367" max="15367" width="21.75" style="16" customWidth="1"/>
    <col min="15368" max="15368" width="20.25" style="16" customWidth="1"/>
    <col min="15369" max="15369" width="2.25" style="16" customWidth="1"/>
    <col min="15370" max="15370" width="15" style="16" customWidth="1"/>
    <col min="15371" max="15611" width="9" style="16"/>
    <col min="15612" max="15612" width="6.25" style="16" customWidth="1"/>
    <col min="15613" max="15613" width="4.5" style="16" customWidth="1"/>
    <col min="15614" max="15615" width="17.5" style="16" customWidth="1"/>
    <col min="15616" max="15616" width="9.75" style="16" bestFit="1" customWidth="1"/>
    <col min="15617" max="15617" width="10.75" style="16" bestFit="1" customWidth="1"/>
    <col min="15618" max="15618" width="17.5" style="16" customWidth="1"/>
    <col min="15619" max="15619" width="3.875" style="16" customWidth="1"/>
    <col min="15620" max="15621" width="2.5" style="16" customWidth="1"/>
    <col min="15622" max="15622" width="3.5" style="16" customWidth="1"/>
    <col min="15623" max="15623" width="21.75" style="16" customWidth="1"/>
    <col min="15624" max="15624" width="20.25" style="16" customWidth="1"/>
    <col min="15625" max="15625" width="2.25" style="16" customWidth="1"/>
    <col min="15626" max="15626" width="15" style="16" customWidth="1"/>
    <col min="15627" max="15867" width="9" style="16"/>
    <col min="15868" max="15868" width="6.25" style="16" customWidth="1"/>
    <col min="15869" max="15869" width="4.5" style="16" customWidth="1"/>
    <col min="15870" max="15871" width="17.5" style="16" customWidth="1"/>
    <col min="15872" max="15872" width="9.75" style="16" bestFit="1" customWidth="1"/>
    <col min="15873" max="15873" width="10.75" style="16" bestFit="1" customWidth="1"/>
    <col min="15874" max="15874" width="17.5" style="16" customWidth="1"/>
    <col min="15875" max="15875" width="3.875" style="16" customWidth="1"/>
    <col min="15876" max="15877" width="2.5" style="16" customWidth="1"/>
    <col min="15878" max="15878" width="3.5" style="16" customWidth="1"/>
    <col min="15879" max="15879" width="21.75" style="16" customWidth="1"/>
    <col min="15880" max="15880" width="20.25" style="16" customWidth="1"/>
    <col min="15881" max="15881" width="2.25" style="16" customWidth="1"/>
    <col min="15882" max="15882" width="15" style="16" customWidth="1"/>
    <col min="15883" max="16123" width="9" style="16"/>
    <col min="16124" max="16124" width="6.25" style="16" customWidth="1"/>
    <col min="16125" max="16125" width="4.5" style="16" customWidth="1"/>
    <col min="16126" max="16127" width="17.5" style="16" customWidth="1"/>
    <col min="16128" max="16128" width="9.75" style="16" bestFit="1" customWidth="1"/>
    <col min="16129" max="16129" width="10.75" style="16" bestFit="1" customWidth="1"/>
    <col min="16130" max="16130" width="17.5" style="16" customWidth="1"/>
    <col min="16131" max="16131" width="3.875" style="16" customWidth="1"/>
    <col min="16132" max="16133" width="2.5" style="16" customWidth="1"/>
    <col min="16134" max="16134" width="3.5" style="16" customWidth="1"/>
    <col min="16135" max="16135" width="21.75" style="16" customWidth="1"/>
    <col min="16136" max="16136" width="20.25" style="16" customWidth="1"/>
    <col min="16137" max="16137" width="2.25" style="16" customWidth="1"/>
    <col min="16138" max="16138" width="15" style="16" customWidth="1"/>
    <col min="16139" max="16384" width="9" style="16"/>
  </cols>
  <sheetData>
    <row r="1" spans="1:10">
      <c r="A1" s="16" t="s">
        <v>52</v>
      </c>
    </row>
    <row r="2" spans="1:10">
      <c r="A2" s="14"/>
      <c r="B2" s="14"/>
    </row>
    <row r="3" spans="1:10">
      <c r="B3" s="36" t="s">
        <v>53</v>
      </c>
      <c r="C3" s="409" t="s">
        <v>54</v>
      </c>
      <c r="D3" s="409"/>
      <c r="E3" s="409"/>
      <c r="F3" s="409"/>
      <c r="G3" s="409"/>
      <c r="H3"/>
      <c r="I3"/>
      <c r="J3"/>
    </row>
    <row r="4" spans="1:10">
      <c r="B4"/>
      <c r="C4" s="409"/>
      <c r="D4" s="409"/>
      <c r="E4" s="409"/>
      <c r="F4" s="409"/>
      <c r="G4" s="409"/>
      <c r="H4"/>
      <c r="I4"/>
      <c r="J4"/>
    </row>
    <row r="5" spans="1:10">
      <c r="B5"/>
      <c r="D5"/>
      <c r="E5"/>
      <c r="F5"/>
      <c r="G5"/>
      <c r="H5"/>
      <c r="I5"/>
      <c r="J5"/>
    </row>
    <row r="6" spans="1:10">
      <c r="B6" s="36" t="s">
        <v>53</v>
      </c>
      <c r="C6" s="409" t="s">
        <v>55</v>
      </c>
      <c r="D6" s="409"/>
      <c r="E6" s="409"/>
      <c r="F6" s="409"/>
      <c r="G6" s="409"/>
    </row>
    <row r="7" spans="1:10">
      <c r="C7" s="409"/>
      <c r="D7" s="409"/>
      <c r="E7" s="409"/>
      <c r="F7" s="409"/>
      <c r="G7" s="409"/>
    </row>
    <row r="9" spans="1:10">
      <c r="B9" s="36" t="s">
        <v>53</v>
      </c>
      <c r="C9" s="16" t="s">
        <v>56</v>
      </c>
    </row>
    <row r="10" spans="1:10">
      <c r="B10" s="36"/>
    </row>
    <row r="11" spans="1:10">
      <c r="A11" s="16" t="s">
        <v>57</v>
      </c>
    </row>
    <row r="12" spans="1:10">
      <c r="D12" s="410"/>
      <c r="E12" s="411"/>
      <c r="F12" s="411"/>
      <c r="G12" s="411"/>
    </row>
    <row r="13" spans="1:10" ht="30" customHeight="1">
      <c r="B13" s="412" t="s">
        <v>58</v>
      </c>
      <c r="C13" s="412"/>
      <c r="D13" s="37" t="s">
        <v>59</v>
      </c>
      <c r="E13" s="19" t="s">
        <v>60</v>
      </c>
      <c r="F13" s="37" t="s">
        <v>61</v>
      </c>
      <c r="G13" s="37" t="s">
        <v>62</v>
      </c>
    </row>
    <row r="14" spans="1:10" ht="22.5" customHeight="1">
      <c r="B14" s="38"/>
      <c r="C14" s="39" t="s">
        <v>63</v>
      </c>
      <c r="D14" s="40">
        <v>845</v>
      </c>
      <c r="E14" s="41">
        <v>2.3205360575602789E-2</v>
      </c>
      <c r="F14" s="42">
        <v>-0.24283154121863804</v>
      </c>
      <c r="G14" s="40">
        <v>1116</v>
      </c>
    </row>
    <row r="15" spans="1:10" ht="22.5" customHeight="1">
      <c r="B15" s="43" t="s">
        <v>64</v>
      </c>
      <c r="C15" s="39" t="s">
        <v>65</v>
      </c>
      <c r="D15" s="40">
        <v>8510</v>
      </c>
      <c r="E15" s="41">
        <v>0.23370132366672158</v>
      </c>
      <c r="F15" s="42">
        <v>-0.31898207426376446</v>
      </c>
      <c r="G15" s="44">
        <v>12496</v>
      </c>
      <c r="H15" s="32"/>
    </row>
    <row r="16" spans="1:10" ht="22.5" customHeight="1">
      <c r="B16" s="43" t="s">
        <v>66</v>
      </c>
      <c r="C16" s="39" t="s">
        <v>67</v>
      </c>
      <c r="D16" s="40">
        <v>1489</v>
      </c>
      <c r="E16" s="41">
        <v>4.0890866150381719E-2</v>
      </c>
      <c r="F16" s="42">
        <v>-0.36584327086882451</v>
      </c>
      <c r="G16" s="44">
        <v>2348</v>
      </c>
      <c r="H16" s="32"/>
    </row>
    <row r="17" spans="1:8" ht="22.5" customHeight="1">
      <c r="B17" s="43" t="s">
        <v>68</v>
      </c>
      <c r="C17" s="45" t="s">
        <v>69</v>
      </c>
      <c r="D17" s="40">
        <v>7946</v>
      </c>
      <c r="E17" s="41">
        <v>0.21821277530620092</v>
      </c>
      <c r="F17" s="42">
        <v>-0.28083989501312334</v>
      </c>
      <c r="G17" s="44">
        <v>11049</v>
      </c>
      <c r="H17" s="32"/>
    </row>
    <row r="18" spans="1:8" ht="22.5" customHeight="1">
      <c r="B18" s="43" t="s">
        <v>70</v>
      </c>
      <c r="C18" s="45" t="s">
        <v>71</v>
      </c>
      <c r="D18" s="40">
        <v>6173</v>
      </c>
      <c r="E18" s="41">
        <v>0.16952271104520239</v>
      </c>
      <c r="F18" s="42">
        <v>-0.28320947515095218</v>
      </c>
      <c r="G18" s="44">
        <v>8612</v>
      </c>
      <c r="H18" s="32"/>
    </row>
    <row r="19" spans="1:8" ht="22.5" customHeight="1">
      <c r="B19" s="46"/>
      <c r="C19" s="39" t="s">
        <v>72</v>
      </c>
      <c r="D19" s="40">
        <v>10793</v>
      </c>
      <c r="E19" s="41">
        <v>0.29639699016861648</v>
      </c>
      <c r="F19" s="42">
        <v>-0.26747658476991987</v>
      </c>
      <c r="G19" s="44">
        <v>14734</v>
      </c>
      <c r="H19" s="32"/>
    </row>
    <row r="20" spans="1:8" ht="22.5" customHeight="1">
      <c r="B20" s="47"/>
      <c r="C20" s="48" t="s">
        <v>73</v>
      </c>
      <c r="D20" s="49">
        <v>659</v>
      </c>
      <c r="E20" s="41">
        <v>1.8097435052452353E-2</v>
      </c>
      <c r="F20" s="42">
        <v>-0.82102118413905489</v>
      </c>
      <c r="G20" s="50">
        <v>3682</v>
      </c>
      <c r="H20" s="32"/>
    </row>
    <row r="21" spans="1:8" ht="22.5" customHeight="1">
      <c r="B21" s="413" t="s">
        <v>74</v>
      </c>
      <c r="C21" s="414"/>
      <c r="D21" s="51">
        <v>36414</v>
      </c>
      <c r="E21" s="52">
        <v>1</v>
      </c>
      <c r="F21" s="53">
        <v>-0.3261159227181879</v>
      </c>
      <c r="G21" s="54">
        <v>54036</v>
      </c>
      <c r="H21" s="32"/>
    </row>
    <row r="22" spans="1:8">
      <c r="A22" s="415" t="s">
        <v>75</v>
      </c>
      <c r="B22" s="415"/>
      <c r="C22" s="415"/>
      <c r="D22" s="415"/>
      <c r="E22" s="415"/>
      <c r="F22" s="415"/>
      <c r="G22" s="415"/>
    </row>
    <row r="23" spans="1:8">
      <c r="A23" s="55"/>
      <c r="B23" s="55"/>
      <c r="C23" s="55"/>
      <c r="D23" s="55"/>
      <c r="E23" s="55"/>
      <c r="F23" s="55"/>
      <c r="G23" s="55"/>
    </row>
    <row r="24" spans="1:8">
      <c r="A24" s="55"/>
      <c r="B24" s="55"/>
      <c r="C24" s="55"/>
      <c r="D24" s="55"/>
      <c r="E24" s="55"/>
      <c r="F24" s="55"/>
      <c r="G24" s="55"/>
    </row>
    <row r="25" spans="1:8">
      <c r="A25" s="16" t="s">
        <v>76</v>
      </c>
    </row>
  </sheetData>
  <mergeCells count="6">
    <mergeCell ref="A22:G22"/>
    <mergeCell ref="C3:G4"/>
    <mergeCell ref="C6:G7"/>
    <mergeCell ref="D12:G12"/>
    <mergeCell ref="B13:C13"/>
    <mergeCell ref="B21:C21"/>
  </mergeCells>
  <phoneticPr fontId="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zoomScale="90" zoomScaleNormal="90" zoomScaleSheetLayoutView="130" workbookViewId="0">
      <selection activeCell="H19" sqref="H19"/>
    </sheetView>
  </sheetViews>
  <sheetFormatPr defaultRowHeight="13.5"/>
  <cols>
    <col min="1" max="1" width="11" style="16" customWidth="1"/>
    <col min="2" max="2" width="11.25" style="16" customWidth="1"/>
    <col min="3" max="3" width="7.625" style="16" customWidth="1"/>
    <col min="4" max="4" width="8.625" style="16" customWidth="1"/>
    <col min="5" max="5" width="11.375" style="16" customWidth="1"/>
    <col min="6" max="6" width="10.5" style="16" customWidth="1"/>
    <col min="7" max="7" width="8.375" style="16" bestFit="1" customWidth="1"/>
    <col min="8" max="8" width="9.125" style="16" customWidth="1"/>
    <col min="9" max="9" width="11.125" style="16" customWidth="1"/>
    <col min="10" max="10" width="4.25" style="16" customWidth="1"/>
    <col min="11" max="11" width="3.125" style="16" customWidth="1"/>
    <col min="12" max="239" width="9" style="16"/>
    <col min="240" max="240" width="10.625" style="16" customWidth="1"/>
    <col min="241" max="241" width="11.25" style="16" customWidth="1"/>
    <col min="242" max="242" width="7.625" style="16" customWidth="1"/>
    <col min="243" max="243" width="8.625" style="16" customWidth="1"/>
    <col min="244" max="244" width="11.375" style="16" customWidth="1"/>
    <col min="245" max="245" width="10.5" style="16" customWidth="1"/>
    <col min="246" max="246" width="7.375" style="16" customWidth="1"/>
    <col min="247" max="247" width="9.125" style="16" customWidth="1"/>
    <col min="248" max="248" width="11.125" style="16" customWidth="1"/>
    <col min="249" max="249" width="4.25" style="16" customWidth="1"/>
    <col min="250" max="250" width="3.125" style="16" customWidth="1"/>
    <col min="251" max="251" width="5" style="16" customWidth="1"/>
    <col min="252" max="253" width="12.5" style="16" customWidth="1"/>
    <col min="254" max="254" width="10.875" style="16" bestFit="1" customWidth="1"/>
    <col min="255" max="495" width="9" style="16"/>
    <col min="496" max="496" width="10.625" style="16" customWidth="1"/>
    <col min="497" max="497" width="11.25" style="16" customWidth="1"/>
    <col min="498" max="498" width="7.625" style="16" customWidth="1"/>
    <col min="499" max="499" width="8.625" style="16" customWidth="1"/>
    <col min="500" max="500" width="11.375" style="16" customWidth="1"/>
    <col min="501" max="501" width="10.5" style="16" customWidth="1"/>
    <col min="502" max="502" width="7.375" style="16" customWidth="1"/>
    <col min="503" max="503" width="9.125" style="16" customWidth="1"/>
    <col min="504" max="504" width="11.125" style="16" customWidth="1"/>
    <col min="505" max="505" width="4.25" style="16" customWidth="1"/>
    <col min="506" max="506" width="3.125" style="16" customWidth="1"/>
    <col min="507" max="507" width="5" style="16" customWidth="1"/>
    <col min="508" max="509" width="12.5" style="16" customWidth="1"/>
    <col min="510" max="510" width="10.875" style="16" bestFit="1" customWidth="1"/>
    <col min="511" max="751" width="9" style="16"/>
    <col min="752" max="752" width="10.625" style="16" customWidth="1"/>
    <col min="753" max="753" width="11.25" style="16" customWidth="1"/>
    <col min="754" max="754" width="7.625" style="16" customWidth="1"/>
    <col min="755" max="755" width="8.625" style="16" customWidth="1"/>
    <col min="756" max="756" width="11.375" style="16" customWidth="1"/>
    <col min="757" max="757" width="10.5" style="16" customWidth="1"/>
    <col min="758" max="758" width="7.375" style="16" customWidth="1"/>
    <col min="759" max="759" width="9.125" style="16" customWidth="1"/>
    <col min="760" max="760" width="11.125" style="16" customWidth="1"/>
    <col min="761" max="761" width="4.25" style="16" customWidth="1"/>
    <col min="762" max="762" width="3.125" style="16" customWidth="1"/>
    <col min="763" max="763" width="5" style="16" customWidth="1"/>
    <col min="764" max="765" width="12.5" style="16" customWidth="1"/>
    <col min="766" max="766" width="10.875" style="16" bestFit="1" customWidth="1"/>
    <col min="767" max="1007" width="9" style="16"/>
    <col min="1008" max="1008" width="10.625" style="16" customWidth="1"/>
    <col min="1009" max="1009" width="11.25" style="16" customWidth="1"/>
    <col min="1010" max="1010" width="7.625" style="16" customWidth="1"/>
    <col min="1011" max="1011" width="8.625" style="16" customWidth="1"/>
    <col min="1012" max="1012" width="11.375" style="16" customWidth="1"/>
    <col min="1013" max="1013" width="10.5" style="16" customWidth="1"/>
    <col min="1014" max="1014" width="7.375" style="16" customWidth="1"/>
    <col min="1015" max="1015" width="9.125" style="16" customWidth="1"/>
    <col min="1016" max="1016" width="11.125" style="16" customWidth="1"/>
    <col min="1017" max="1017" width="4.25" style="16" customWidth="1"/>
    <col min="1018" max="1018" width="3.125" style="16" customWidth="1"/>
    <col min="1019" max="1019" width="5" style="16" customWidth="1"/>
    <col min="1020" max="1021" width="12.5" style="16" customWidth="1"/>
    <col min="1022" max="1022" width="10.875" style="16" bestFit="1" customWidth="1"/>
    <col min="1023" max="1263" width="9" style="16"/>
    <col min="1264" max="1264" width="10.625" style="16" customWidth="1"/>
    <col min="1265" max="1265" width="11.25" style="16" customWidth="1"/>
    <col min="1266" max="1266" width="7.625" style="16" customWidth="1"/>
    <col min="1267" max="1267" width="8.625" style="16" customWidth="1"/>
    <col min="1268" max="1268" width="11.375" style="16" customWidth="1"/>
    <col min="1269" max="1269" width="10.5" style="16" customWidth="1"/>
    <col min="1270" max="1270" width="7.375" style="16" customWidth="1"/>
    <col min="1271" max="1271" width="9.125" style="16" customWidth="1"/>
    <col min="1272" max="1272" width="11.125" style="16" customWidth="1"/>
    <col min="1273" max="1273" width="4.25" style="16" customWidth="1"/>
    <col min="1274" max="1274" width="3.125" style="16" customWidth="1"/>
    <col min="1275" max="1275" width="5" style="16" customWidth="1"/>
    <col min="1276" max="1277" width="12.5" style="16" customWidth="1"/>
    <col min="1278" max="1278" width="10.875" style="16" bestFit="1" customWidth="1"/>
    <col min="1279" max="1519" width="9" style="16"/>
    <col min="1520" max="1520" width="10.625" style="16" customWidth="1"/>
    <col min="1521" max="1521" width="11.25" style="16" customWidth="1"/>
    <col min="1522" max="1522" width="7.625" style="16" customWidth="1"/>
    <col min="1523" max="1523" width="8.625" style="16" customWidth="1"/>
    <col min="1524" max="1524" width="11.375" style="16" customWidth="1"/>
    <col min="1525" max="1525" width="10.5" style="16" customWidth="1"/>
    <col min="1526" max="1526" width="7.375" style="16" customWidth="1"/>
    <col min="1527" max="1527" width="9.125" style="16" customWidth="1"/>
    <col min="1528" max="1528" width="11.125" style="16" customWidth="1"/>
    <col min="1529" max="1529" width="4.25" style="16" customWidth="1"/>
    <col min="1530" max="1530" width="3.125" style="16" customWidth="1"/>
    <col min="1531" max="1531" width="5" style="16" customWidth="1"/>
    <col min="1532" max="1533" width="12.5" style="16" customWidth="1"/>
    <col min="1534" max="1534" width="10.875" style="16" bestFit="1" customWidth="1"/>
    <col min="1535" max="1775" width="9" style="16"/>
    <col min="1776" max="1776" width="10.625" style="16" customWidth="1"/>
    <col min="1777" max="1777" width="11.25" style="16" customWidth="1"/>
    <col min="1778" max="1778" width="7.625" style="16" customWidth="1"/>
    <col min="1779" max="1779" width="8.625" style="16" customWidth="1"/>
    <col min="1780" max="1780" width="11.375" style="16" customWidth="1"/>
    <col min="1781" max="1781" width="10.5" style="16" customWidth="1"/>
    <col min="1782" max="1782" width="7.375" style="16" customWidth="1"/>
    <col min="1783" max="1783" width="9.125" style="16" customWidth="1"/>
    <col min="1784" max="1784" width="11.125" style="16" customWidth="1"/>
    <col min="1785" max="1785" width="4.25" style="16" customWidth="1"/>
    <col min="1786" max="1786" width="3.125" style="16" customWidth="1"/>
    <col min="1787" max="1787" width="5" style="16" customWidth="1"/>
    <col min="1788" max="1789" width="12.5" style="16" customWidth="1"/>
    <col min="1790" max="1790" width="10.875" style="16" bestFit="1" customWidth="1"/>
    <col min="1791" max="2031" width="9" style="16"/>
    <col min="2032" max="2032" width="10.625" style="16" customWidth="1"/>
    <col min="2033" max="2033" width="11.25" style="16" customWidth="1"/>
    <col min="2034" max="2034" width="7.625" style="16" customWidth="1"/>
    <col min="2035" max="2035" width="8.625" style="16" customWidth="1"/>
    <col min="2036" max="2036" width="11.375" style="16" customWidth="1"/>
    <col min="2037" max="2037" width="10.5" style="16" customWidth="1"/>
    <col min="2038" max="2038" width="7.375" style="16" customWidth="1"/>
    <col min="2039" max="2039" width="9.125" style="16" customWidth="1"/>
    <col min="2040" max="2040" width="11.125" style="16" customWidth="1"/>
    <col min="2041" max="2041" width="4.25" style="16" customWidth="1"/>
    <col min="2042" max="2042" width="3.125" style="16" customWidth="1"/>
    <col min="2043" max="2043" width="5" style="16" customWidth="1"/>
    <col min="2044" max="2045" width="12.5" style="16" customWidth="1"/>
    <col min="2046" max="2046" width="10.875" style="16" bestFit="1" customWidth="1"/>
    <col min="2047" max="2287" width="9" style="16"/>
    <col min="2288" max="2288" width="10.625" style="16" customWidth="1"/>
    <col min="2289" max="2289" width="11.25" style="16" customWidth="1"/>
    <col min="2290" max="2290" width="7.625" style="16" customWidth="1"/>
    <col min="2291" max="2291" width="8.625" style="16" customWidth="1"/>
    <col min="2292" max="2292" width="11.375" style="16" customWidth="1"/>
    <col min="2293" max="2293" width="10.5" style="16" customWidth="1"/>
    <col min="2294" max="2294" width="7.375" style="16" customWidth="1"/>
    <col min="2295" max="2295" width="9.125" style="16" customWidth="1"/>
    <col min="2296" max="2296" width="11.125" style="16" customWidth="1"/>
    <col min="2297" max="2297" width="4.25" style="16" customWidth="1"/>
    <col min="2298" max="2298" width="3.125" style="16" customWidth="1"/>
    <col min="2299" max="2299" width="5" style="16" customWidth="1"/>
    <col min="2300" max="2301" width="12.5" style="16" customWidth="1"/>
    <col min="2302" max="2302" width="10.875" style="16" bestFit="1" customWidth="1"/>
    <col min="2303" max="2543" width="9" style="16"/>
    <col min="2544" max="2544" width="10.625" style="16" customWidth="1"/>
    <col min="2545" max="2545" width="11.25" style="16" customWidth="1"/>
    <col min="2546" max="2546" width="7.625" style="16" customWidth="1"/>
    <col min="2547" max="2547" width="8.625" style="16" customWidth="1"/>
    <col min="2548" max="2548" width="11.375" style="16" customWidth="1"/>
    <col min="2549" max="2549" width="10.5" style="16" customWidth="1"/>
    <col min="2550" max="2550" width="7.375" style="16" customWidth="1"/>
    <col min="2551" max="2551" width="9.125" style="16" customWidth="1"/>
    <col min="2552" max="2552" width="11.125" style="16" customWidth="1"/>
    <col min="2553" max="2553" width="4.25" style="16" customWidth="1"/>
    <col min="2554" max="2554" width="3.125" style="16" customWidth="1"/>
    <col min="2555" max="2555" width="5" style="16" customWidth="1"/>
    <col min="2556" max="2557" width="12.5" style="16" customWidth="1"/>
    <col min="2558" max="2558" width="10.875" style="16" bestFit="1" customWidth="1"/>
    <col min="2559" max="2799" width="9" style="16"/>
    <col min="2800" max="2800" width="10.625" style="16" customWidth="1"/>
    <col min="2801" max="2801" width="11.25" style="16" customWidth="1"/>
    <col min="2802" max="2802" width="7.625" style="16" customWidth="1"/>
    <col min="2803" max="2803" width="8.625" style="16" customWidth="1"/>
    <col min="2804" max="2804" width="11.375" style="16" customWidth="1"/>
    <col min="2805" max="2805" width="10.5" style="16" customWidth="1"/>
    <col min="2806" max="2806" width="7.375" style="16" customWidth="1"/>
    <col min="2807" max="2807" width="9.125" style="16" customWidth="1"/>
    <col min="2808" max="2808" width="11.125" style="16" customWidth="1"/>
    <col min="2809" max="2809" width="4.25" style="16" customWidth="1"/>
    <col min="2810" max="2810" width="3.125" style="16" customWidth="1"/>
    <col min="2811" max="2811" width="5" style="16" customWidth="1"/>
    <col min="2812" max="2813" width="12.5" style="16" customWidth="1"/>
    <col min="2814" max="2814" width="10.875" style="16" bestFit="1" customWidth="1"/>
    <col min="2815" max="3055" width="9" style="16"/>
    <col min="3056" max="3056" width="10.625" style="16" customWidth="1"/>
    <col min="3057" max="3057" width="11.25" style="16" customWidth="1"/>
    <col min="3058" max="3058" width="7.625" style="16" customWidth="1"/>
    <col min="3059" max="3059" width="8.625" style="16" customWidth="1"/>
    <col min="3060" max="3060" width="11.375" style="16" customWidth="1"/>
    <col min="3061" max="3061" width="10.5" style="16" customWidth="1"/>
    <col min="3062" max="3062" width="7.375" style="16" customWidth="1"/>
    <col min="3063" max="3063" width="9.125" style="16" customWidth="1"/>
    <col min="3064" max="3064" width="11.125" style="16" customWidth="1"/>
    <col min="3065" max="3065" width="4.25" style="16" customWidth="1"/>
    <col min="3066" max="3066" width="3.125" style="16" customWidth="1"/>
    <col min="3067" max="3067" width="5" style="16" customWidth="1"/>
    <col min="3068" max="3069" width="12.5" style="16" customWidth="1"/>
    <col min="3070" max="3070" width="10.875" style="16" bestFit="1" customWidth="1"/>
    <col min="3071" max="3311" width="9" style="16"/>
    <col min="3312" max="3312" width="10.625" style="16" customWidth="1"/>
    <col min="3313" max="3313" width="11.25" style="16" customWidth="1"/>
    <col min="3314" max="3314" width="7.625" style="16" customWidth="1"/>
    <col min="3315" max="3315" width="8.625" style="16" customWidth="1"/>
    <col min="3316" max="3316" width="11.375" style="16" customWidth="1"/>
    <col min="3317" max="3317" width="10.5" style="16" customWidth="1"/>
    <col min="3318" max="3318" width="7.375" style="16" customWidth="1"/>
    <col min="3319" max="3319" width="9.125" style="16" customWidth="1"/>
    <col min="3320" max="3320" width="11.125" style="16" customWidth="1"/>
    <col min="3321" max="3321" width="4.25" style="16" customWidth="1"/>
    <col min="3322" max="3322" width="3.125" style="16" customWidth="1"/>
    <col min="3323" max="3323" width="5" style="16" customWidth="1"/>
    <col min="3324" max="3325" width="12.5" style="16" customWidth="1"/>
    <col min="3326" max="3326" width="10.875" style="16" bestFit="1" customWidth="1"/>
    <col min="3327" max="3567" width="9" style="16"/>
    <col min="3568" max="3568" width="10.625" style="16" customWidth="1"/>
    <col min="3569" max="3569" width="11.25" style="16" customWidth="1"/>
    <col min="3570" max="3570" width="7.625" style="16" customWidth="1"/>
    <col min="3571" max="3571" width="8.625" style="16" customWidth="1"/>
    <col min="3572" max="3572" width="11.375" style="16" customWidth="1"/>
    <col min="3573" max="3573" width="10.5" style="16" customWidth="1"/>
    <col min="3574" max="3574" width="7.375" style="16" customWidth="1"/>
    <col min="3575" max="3575" width="9.125" style="16" customWidth="1"/>
    <col min="3576" max="3576" width="11.125" style="16" customWidth="1"/>
    <col min="3577" max="3577" width="4.25" style="16" customWidth="1"/>
    <col min="3578" max="3578" width="3.125" style="16" customWidth="1"/>
    <col min="3579" max="3579" width="5" style="16" customWidth="1"/>
    <col min="3580" max="3581" width="12.5" style="16" customWidth="1"/>
    <col min="3582" max="3582" width="10.875" style="16" bestFit="1" customWidth="1"/>
    <col min="3583" max="3823" width="9" style="16"/>
    <col min="3824" max="3824" width="10.625" style="16" customWidth="1"/>
    <col min="3825" max="3825" width="11.25" style="16" customWidth="1"/>
    <col min="3826" max="3826" width="7.625" style="16" customWidth="1"/>
    <col min="3827" max="3827" width="8.625" style="16" customWidth="1"/>
    <col min="3828" max="3828" width="11.375" style="16" customWidth="1"/>
    <col min="3829" max="3829" width="10.5" style="16" customWidth="1"/>
    <col min="3830" max="3830" width="7.375" style="16" customWidth="1"/>
    <col min="3831" max="3831" width="9.125" style="16" customWidth="1"/>
    <col min="3832" max="3832" width="11.125" style="16" customWidth="1"/>
    <col min="3833" max="3833" width="4.25" style="16" customWidth="1"/>
    <col min="3834" max="3834" width="3.125" style="16" customWidth="1"/>
    <col min="3835" max="3835" width="5" style="16" customWidth="1"/>
    <col min="3836" max="3837" width="12.5" style="16" customWidth="1"/>
    <col min="3838" max="3838" width="10.875" style="16" bestFit="1" customWidth="1"/>
    <col min="3839" max="4079" width="9" style="16"/>
    <col min="4080" max="4080" width="10.625" style="16" customWidth="1"/>
    <col min="4081" max="4081" width="11.25" style="16" customWidth="1"/>
    <col min="4082" max="4082" width="7.625" style="16" customWidth="1"/>
    <col min="4083" max="4083" width="8.625" style="16" customWidth="1"/>
    <col min="4084" max="4084" width="11.375" style="16" customWidth="1"/>
    <col min="4085" max="4085" width="10.5" style="16" customWidth="1"/>
    <col min="4086" max="4086" width="7.375" style="16" customWidth="1"/>
    <col min="4087" max="4087" width="9.125" style="16" customWidth="1"/>
    <col min="4088" max="4088" width="11.125" style="16" customWidth="1"/>
    <col min="4089" max="4089" width="4.25" style="16" customWidth="1"/>
    <col min="4090" max="4090" width="3.125" style="16" customWidth="1"/>
    <col min="4091" max="4091" width="5" style="16" customWidth="1"/>
    <col min="4092" max="4093" width="12.5" style="16" customWidth="1"/>
    <col min="4094" max="4094" width="10.875" style="16" bestFit="1" customWidth="1"/>
    <col min="4095" max="4335" width="9" style="16"/>
    <col min="4336" max="4336" width="10.625" style="16" customWidth="1"/>
    <col min="4337" max="4337" width="11.25" style="16" customWidth="1"/>
    <col min="4338" max="4338" width="7.625" style="16" customWidth="1"/>
    <col min="4339" max="4339" width="8.625" style="16" customWidth="1"/>
    <col min="4340" max="4340" width="11.375" style="16" customWidth="1"/>
    <col min="4341" max="4341" width="10.5" style="16" customWidth="1"/>
    <col min="4342" max="4342" width="7.375" style="16" customWidth="1"/>
    <col min="4343" max="4343" width="9.125" style="16" customWidth="1"/>
    <col min="4344" max="4344" width="11.125" style="16" customWidth="1"/>
    <col min="4345" max="4345" width="4.25" style="16" customWidth="1"/>
    <col min="4346" max="4346" width="3.125" style="16" customWidth="1"/>
    <col min="4347" max="4347" width="5" style="16" customWidth="1"/>
    <col min="4348" max="4349" width="12.5" style="16" customWidth="1"/>
    <col min="4350" max="4350" width="10.875" style="16" bestFit="1" customWidth="1"/>
    <col min="4351" max="4591" width="9" style="16"/>
    <col min="4592" max="4592" width="10.625" style="16" customWidth="1"/>
    <col min="4593" max="4593" width="11.25" style="16" customWidth="1"/>
    <col min="4594" max="4594" width="7.625" style="16" customWidth="1"/>
    <col min="4595" max="4595" width="8.625" style="16" customWidth="1"/>
    <col min="4596" max="4596" width="11.375" style="16" customWidth="1"/>
    <col min="4597" max="4597" width="10.5" style="16" customWidth="1"/>
    <col min="4598" max="4598" width="7.375" style="16" customWidth="1"/>
    <col min="4599" max="4599" width="9.125" style="16" customWidth="1"/>
    <col min="4600" max="4600" width="11.125" style="16" customWidth="1"/>
    <col min="4601" max="4601" width="4.25" style="16" customWidth="1"/>
    <col min="4602" max="4602" width="3.125" style="16" customWidth="1"/>
    <col min="4603" max="4603" width="5" style="16" customWidth="1"/>
    <col min="4604" max="4605" width="12.5" style="16" customWidth="1"/>
    <col min="4606" max="4606" width="10.875" style="16" bestFit="1" customWidth="1"/>
    <col min="4607" max="4847" width="9" style="16"/>
    <col min="4848" max="4848" width="10.625" style="16" customWidth="1"/>
    <col min="4849" max="4849" width="11.25" style="16" customWidth="1"/>
    <col min="4850" max="4850" width="7.625" style="16" customWidth="1"/>
    <col min="4851" max="4851" width="8.625" style="16" customWidth="1"/>
    <col min="4852" max="4852" width="11.375" style="16" customWidth="1"/>
    <col min="4853" max="4853" width="10.5" style="16" customWidth="1"/>
    <col min="4854" max="4854" width="7.375" style="16" customWidth="1"/>
    <col min="4855" max="4855" width="9.125" style="16" customWidth="1"/>
    <col min="4856" max="4856" width="11.125" style="16" customWidth="1"/>
    <col min="4857" max="4857" width="4.25" style="16" customWidth="1"/>
    <col min="4858" max="4858" width="3.125" style="16" customWidth="1"/>
    <col min="4859" max="4859" width="5" style="16" customWidth="1"/>
    <col min="4860" max="4861" width="12.5" style="16" customWidth="1"/>
    <col min="4862" max="4862" width="10.875" style="16" bestFit="1" customWidth="1"/>
    <col min="4863" max="5103" width="9" style="16"/>
    <col min="5104" max="5104" width="10.625" style="16" customWidth="1"/>
    <col min="5105" max="5105" width="11.25" style="16" customWidth="1"/>
    <col min="5106" max="5106" width="7.625" style="16" customWidth="1"/>
    <col min="5107" max="5107" width="8.625" style="16" customWidth="1"/>
    <col min="5108" max="5108" width="11.375" style="16" customWidth="1"/>
    <col min="5109" max="5109" width="10.5" style="16" customWidth="1"/>
    <col min="5110" max="5110" width="7.375" style="16" customWidth="1"/>
    <col min="5111" max="5111" width="9.125" style="16" customWidth="1"/>
    <col min="5112" max="5112" width="11.125" style="16" customWidth="1"/>
    <col min="5113" max="5113" width="4.25" style="16" customWidth="1"/>
    <col min="5114" max="5114" width="3.125" style="16" customWidth="1"/>
    <col min="5115" max="5115" width="5" style="16" customWidth="1"/>
    <col min="5116" max="5117" width="12.5" style="16" customWidth="1"/>
    <col min="5118" max="5118" width="10.875" style="16" bestFit="1" customWidth="1"/>
    <col min="5119" max="5359" width="9" style="16"/>
    <col min="5360" max="5360" width="10.625" style="16" customWidth="1"/>
    <col min="5361" max="5361" width="11.25" style="16" customWidth="1"/>
    <col min="5362" max="5362" width="7.625" style="16" customWidth="1"/>
    <col min="5363" max="5363" width="8.625" style="16" customWidth="1"/>
    <col min="5364" max="5364" width="11.375" style="16" customWidth="1"/>
    <col min="5365" max="5365" width="10.5" style="16" customWidth="1"/>
    <col min="5366" max="5366" width="7.375" style="16" customWidth="1"/>
    <col min="5367" max="5367" width="9.125" style="16" customWidth="1"/>
    <col min="5368" max="5368" width="11.125" style="16" customWidth="1"/>
    <col min="5369" max="5369" width="4.25" style="16" customWidth="1"/>
    <col min="5370" max="5370" width="3.125" style="16" customWidth="1"/>
    <col min="5371" max="5371" width="5" style="16" customWidth="1"/>
    <col min="5372" max="5373" width="12.5" style="16" customWidth="1"/>
    <col min="5374" max="5374" width="10.875" style="16" bestFit="1" customWidth="1"/>
    <col min="5375" max="5615" width="9" style="16"/>
    <col min="5616" max="5616" width="10.625" style="16" customWidth="1"/>
    <col min="5617" max="5617" width="11.25" style="16" customWidth="1"/>
    <col min="5618" max="5618" width="7.625" style="16" customWidth="1"/>
    <col min="5619" max="5619" width="8.625" style="16" customWidth="1"/>
    <col min="5620" max="5620" width="11.375" style="16" customWidth="1"/>
    <col min="5621" max="5621" width="10.5" style="16" customWidth="1"/>
    <col min="5622" max="5622" width="7.375" style="16" customWidth="1"/>
    <col min="5623" max="5623" width="9.125" style="16" customWidth="1"/>
    <col min="5624" max="5624" width="11.125" style="16" customWidth="1"/>
    <col min="5625" max="5625" width="4.25" style="16" customWidth="1"/>
    <col min="5626" max="5626" width="3.125" style="16" customWidth="1"/>
    <col min="5627" max="5627" width="5" style="16" customWidth="1"/>
    <col min="5628" max="5629" width="12.5" style="16" customWidth="1"/>
    <col min="5630" max="5630" width="10.875" style="16" bestFit="1" customWidth="1"/>
    <col min="5631" max="5871" width="9" style="16"/>
    <col min="5872" max="5872" width="10.625" style="16" customWidth="1"/>
    <col min="5873" max="5873" width="11.25" style="16" customWidth="1"/>
    <col min="5874" max="5874" width="7.625" style="16" customWidth="1"/>
    <col min="5875" max="5875" width="8.625" style="16" customWidth="1"/>
    <col min="5876" max="5876" width="11.375" style="16" customWidth="1"/>
    <col min="5877" max="5877" width="10.5" style="16" customWidth="1"/>
    <col min="5878" max="5878" width="7.375" style="16" customWidth="1"/>
    <col min="5879" max="5879" width="9.125" style="16" customWidth="1"/>
    <col min="5880" max="5880" width="11.125" style="16" customWidth="1"/>
    <col min="5881" max="5881" width="4.25" style="16" customWidth="1"/>
    <col min="5882" max="5882" width="3.125" style="16" customWidth="1"/>
    <col min="5883" max="5883" width="5" style="16" customWidth="1"/>
    <col min="5884" max="5885" width="12.5" style="16" customWidth="1"/>
    <col min="5886" max="5886" width="10.875" style="16" bestFit="1" customWidth="1"/>
    <col min="5887" max="6127" width="9" style="16"/>
    <col min="6128" max="6128" width="10.625" style="16" customWidth="1"/>
    <col min="6129" max="6129" width="11.25" style="16" customWidth="1"/>
    <col min="6130" max="6130" width="7.625" style="16" customWidth="1"/>
    <col min="6131" max="6131" width="8.625" style="16" customWidth="1"/>
    <col min="6132" max="6132" width="11.375" style="16" customWidth="1"/>
    <col min="6133" max="6133" width="10.5" style="16" customWidth="1"/>
    <col min="6134" max="6134" width="7.375" style="16" customWidth="1"/>
    <col min="6135" max="6135" width="9.125" style="16" customWidth="1"/>
    <col min="6136" max="6136" width="11.125" style="16" customWidth="1"/>
    <col min="6137" max="6137" width="4.25" style="16" customWidth="1"/>
    <col min="6138" max="6138" width="3.125" style="16" customWidth="1"/>
    <col min="6139" max="6139" width="5" style="16" customWidth="1"/>
    <col min="6140" max="6141" width="12.5" style="16" customWidth="1"/>
    <col min="6142" max="6142" width="10.875" style="16" bestFit="1" customWidth="1"/>
    <col min="6143" max="6383" width="9" style="16"/>
    <col min="6384" max="6384" width="10.625" style="16" customWidth="1"/>
    <col min="6385" max="6385" width="11.25" style="16" customWidth="1"/>
    <col min="6386" max="6386" width="7.625" style="16" customWidth="1"/>
    <col min="6387" max="6387" width="8.625" style="16" customWidth="1"/>
    <col min="6388" max="6388" width="11.375" style="16" customWidth="1"/>
    <col min="6389" max="6389" width="10.5" style="16" customWidth="1"/>
    <col min="6390" max="6390" width="7.375" style="16" customWidth="1"/>
    <col min="6391" max="6391" width="9.125" style="16" customWidth="1"/>
    <col min="6392" max="6392" width="11.125" style="16" customWidth="1"/>
    <col min="6393" max="6393" width="4.25" style="16" customWidth="1"/>
    <col min="6394" max="6394" width="3.125" style="16" customWidth="1"/>
    <col min="6395" max="6395" width="5" style="16" customWidth="1"/>
    <col min="6396" max="6397" width="12.5" style="16" customWidth="1"/>
    <col min="6398" max="6398" width="10.875" style="16" bestFit="1" customWidth="1"/>
    <col min="6399" max="6639" width="9" style="16"/>
    <col min="6640" max="6640" width="10.625" style="16" customWidth="1"/>
    <col min="6641" max="6641" width="11.25" style="16" customWidth="1"/>
    <col min="6642" max="6642" width="7.625" style="16" customWidth="1"/>
    <col min="6643" max="6643" width="8.625" style="16" customWidth="1"/>
    <col min="6644" max="6644" width="11.375" style="16" customWidth="1"/>
    <col min="6645" max="6645" width="10.5" style="16" customWidth="1"/>
    <col min="6646" max="6646" width="7.375" style="16" customWidth="1"/>
    <col min="6647" max="6647" width="9.125" style="16" customWidth="1"/>
    <col min="6648" max="6648" width="11.125" style="16" customWidth="1"/>
    <col min="6649" max="6649" width="4.25" style="16" customWidth="1"/>
    <col min="6650" max="6650" width="3.125" style="16" customWidth="1"/>
    <col min="6651" max="6651" width="5" style="16" customWidth="1"/>
    <col min="6652" max="6653" width="12.5" style="16" customWidth="1"/>
    <col min="6654" max="6654" width="10.875" style="16" bestFit="1" customWidth="1"/>
    <col min="6655" max="6895" width="9" style="16"/>
    <col min="6896" max="6896" width="10.625" style="16" customWidth="1"/>
    <col min="6897" max="6897" width="11.25" style="16" customWidth="1"/>
    <col min="6898" max="6898" width="7.625" style="16" customWidth="1"/>
    <col min="6899" max="6899" width="8.625" style="16" customWidth="1"/>
    <col min="6900" max="6900" width="11.375" style="16" customWidth="1"/>
    <col min="6901" max="6901" width="10.5" style="16" customWidth="1"/>
    <col min="6902" max="6902" width="7.375" style="16" customWidth="1"/>
    <col min="6903" max="6903" width="9.125" style="16" customWidth="1"/>
    <col min="6904" max="6904" width="11.125" style="16" customWidth="1"/>
    <col min="6905" max="6905" width="4.25" style="16" customWidth="1"/>
    <col min="6906" max="6906" width="3.125" style="16" customWidth="1"/>
    <col min="6907" max="6907" width="5" style="16" customWidth="1"/>
    <col min="6908" max="6909" width="12.5" style="16" customWidth="1"/>
    <col min="6910" max="6910" width="10.875" style="16" bestFit="1" customWidth="1"/>
    <col min="6911" max="7151" width="9" style="16"/>
    <col min="7152" max="7152" width="10.625" style="16" customWidth="1"/>
    <col min="7153" max="7153" width="11.25" style="16" customWidth="1"/>
    <col min="7154" max="7154" width="7.625" style="16" customWidth="1"/>
    <col min="7155" max="7155" width="8.625" style="16" customWidth="1"/>
    <col min="7156" max="7156" width="11.375" style="16" customWidth="1"/>
    <col min="7157" max="7157" width="10.5" style="16" customWidth="1"/>
    <col min="7158" max="7158" width="7.375" style="16" customWidth="1"/>
    <col min="7159" max="7159" width="9.125" style="16" customWidth="1"/>
    <col min="7160" max="7160" width="11.125" style="16" customWidth="1"/>
    <col min="7161" max="7161" width="4.25" style="16" customWidth="1"/>
    <col min="7162" max="7162" width="3.125" style="16" customWidth="1"/>
    <col min="7163" max="7163" width="5" style="16" customWidth="1"/>
    <col min="7164" max="7165" width="12.5" style="16" customWidth="1"/>
    <col min="7166" max="7166" width="10.875" style="16" bestFit="1" customWidth="1"/>
    <col min="7167" max="7407" width="9" style="16"/>
    <col min="7408" max="7408" width="10.625" style="16" customWidth="1"/>
    <col min="7409" max="7409" width="11.25" style="16" customWidth="1"/>
    <col min="7410" max="7410" width="7.625" style="16" customWidth="1"/>
    <col min="7411" max="7411" width="8.625" style="16" customWidth="1"/>
    <col min="7412" max="7412" width="11.375" style="16" customWidth="1"/>
    <col min="7413" max="7413" width="10.5" style="16" customWidth="1"/>
    <col min="7414" max="7414" width="7.375" style="16" customWidth="1"/>
    <col min="7415" max="7415" width="9.125" style="16" customWidth="1"/>
    <col min="7416" max="7416" width="11.125" style="16" customWidth="1"/>
    <col min="7417" max="7417" width="4.25" style="16" customWidth="1"/>
    <col min="7418" max="7418" width="3.125" style="16" customWidth="1"/>
    <col min="7419" max="7419" width="5" style="16" customWidth="1"/>
    <col min="7420" max="7421" width="12.5" style="16" customWidth="1"/>
    <col min="7422" max="7422" width="10.875" style="16" bestFit="1" customWidth="1"/>
    <col min="7423" max="7663" width="9" style="16"/>
    <col min="7664" max="7664" width="10.625" style="16" customWidth="1"/>
    <col min="7665" max="7665" width="11.25" style="16" customWidth="1"/>
    <col min="7666" max="7666" width="7.625" style="16" customWidth="1"/>
    <col min="7667" max="7667" width="8.625" style="16" customWidth="1"/>
    <col min="7668" max="7668" width="11.375" style="16" customWidth="1"/>
    <col min="7669" max="7669" width="10.5" style="16" customWidth="1"/>
    <col min="7670" max="7670" width="7.375" style="16" customWidth="1"/>
    <col min="7671" max="7671" width="9.125" style="16" customWidth="1"/>
    <col min="7672" max="7672" width="11.125" style="16" customWidth="1"/>
    <col min="7673" max="7673" width="4.25" style="16" customWidth="1"/>
    <col min="7674" max="7674" width="3.125" style="16" customWidth="1"/>
    <col min="7675" max="7675" width="5" style="16" customWidth="1"/>
    <col min="7676" max="7677" width="12.5" style="16" customWidth="1"/>
    <col min="7678" max="7678" width="10.875" style="16" bestFit="1" customWidth="1"/>
    <col min="7679" max="7919" width="9" style="16"/>
    <col min="7920" max="7920" width="10.625" style="16" customWidth="1"/>
    <col min="7921" max="7921" width="11.25" style="16" customWidth="1"/>
    <col min="7922" max="7922" width="7.625" style="16" customWidth="1"/>
    <col min="7923" max="7923" width="8.625" style="16" customWidth="1"/>
    <col min="7924" max="7924" width="11.375" style="16" customWidth="1"/>
    <col min="7925" max="7925" width="10.5" style="16" customWidth="1"/>
    <col min="7926" max="7926" width="7.375" style="16" customWidth="1"/>
    <col min="7927" max="7927" width="9.125" style="16" customWidth="1"/>
    <col min="7928" max="7928" width="11.125" style="16" customWidth="1"/>
    <col min="7929" max="7929" width="4.25" style="16" customWidth="1"/>
    <col min="7930" max="7930" width="3.125" style="16" customWidth="1"/>
    <col min="7931" max="7931" width="5" style="16" customWidth="1"/>
    <col min="7932" max="7933" width="12.5" style="16" customWidth="1"/>
    <col min="7934" max="7934" width="10.875" style="16" bestFit="1" customWidth="1"/>
    <col min="7935" max="8175" width="9" style="16"/>
    <col min="8176" max="8176" width="10.625" style="16" customWidth="1"/>
    <col min="8177" max="8177" width="11.25" style="16" customWidth="1"/>
    <col min="8178" max="8178" width="7.625" style="16" customWidth="1"/>
    <col min="8179" max="8179" width="8.625" style="16" customWidth="1"/>
    <col min="8180" max="8180" width="11.375" style="16" customWidth="1"/>
    <col min="8181" max="8181" width="10.5" style="16" customWidth="1"/>
    <col min="8182" max="8182" width="7.375" style="16" customWidth="1"/>
    <col min="8183" max="8183" width="9.125" style="16" customWidth="1"/>
    <col min="8184" max="8184" width="11.125" style="16" customWidth="1"/>
    <col min="8185" max="8185" width="4.25" style="16" customWidth="1"/>
    <col min="8186" max="8186" width="3.125" style="16" customWidth="1"/>
    <col min="8187" max="8187" width="5" style="16" customWidth="1"/>
    <col min="8188" max="8189" width="12.5" style="16" customWidth="1"/>
    <col min="8190" max="8190" width="10.875" style="16" bestFit="1" customWidth="1"/>
    <col min="8191" max="8431" width="9" style="16"/>
    <col min="8432" max="8432" width="10.625" style="16" customWidth="1"/>
    <col min="8433" max="8433" width="11.25" style="16" customWidth="1"/>
    <col min="8434" max="8434" width="7.625" style="16" customWidth="1"/>
    <col min="8435" max="8435" width="8.625" style="16" customWidth="1"/>
    <col min="8436" max="8436" width="11.375" style="16" customWidth="1"/>
    <col min="8437" max="8437" width="10.5" style="16" customWidth="1"/>
    <col min="8438" max="8438" width="7.375" style="16" customWidth="1"/>
    <col min="8439" max="8439" width="9.125" style="16" customWidth="1"/>
    <col min="8440" max="8440" width="11.125" style="16" customWidth="1"/>
    <col min="8441" max="8441" width="4.25" style="16" customWidth="1"/>
    <col min="8442" max="8442" width="3.125" style="16" customWidth="1"/>
    <col min="8443" max="8443" width="5" style="16" customWidth="1"/>
    <col min="8444" max="8445" width="12.5" style="16" customWidth="1"/>
    <col min="8446" max="8446" width="10.875" style="16" bestFit="1" customWidth="1"/>
    <col min="8447" max="8687" width="9" style="16"/>
    <col min="8688" max="8688" width="10.625" style="16" customWidth="1"/>
    <col min="8689" max="8689" width="11.25" style="16" customWidth="1"/>
    <col min="8690" max="8690" width="7.625" style="16" customWidth="1"/>
    <col min="8691" max="8691" width="8.625" style="16" customWidth="1"/>
    <col min="8692" max="8692" width="11.375" style="16" customWidth="1"/>
    <col min="8693" max="8693" width="10.5" style="16" customWidth="1"/>
    <col min="8694" max="8694" width="7.375" style="16" customWidth="1"/>
    <col min="8695" max="8695" width="9.125" style="16" customWidth="1"/>
    <col min="8696" max="8696" width="11.125" style="16" customWidth="1"/>
    <col min="8697" max="8697" width="4.25" style="16" customWidth="1"/>
    <col min="8698" max="8698" width="3.125" style="16" customWidth="1"/>
    <col min="8699" max="8699" width="5" style="16" customWidth="1"/>
    <col min="8700" max="8701" width="12.5" style="16" customWidth="1"/>
    <col min="8702" max="8702" width="10.875" style="16" bestFit="1" customWidth="1"/>
    <col min="8703" max="8943" width="9" style="16"/>
    <col min="8944" max="8944" width="10.625" style="16" customWidth="1"/>
    <col min="8945" max="8945" width="11.25" style="16" customWidth="1"/>
    <col min="8946" max="8946" width="7.625" style="16" customWidth="1"/>
    <col min="8947" max="8947" width="8.625" style="16" customWidth="1"/>
    <col min="8948" max="8948" width="11.375" style="16" customWidth="1"/>
    <col min="8949" max="8949" width="10.5" style="16" customWidth="1"/>
    <col min="8950" max="8950" width="7.375" style="16" customWidth="1"/>
    <col min="8951" max="8951" width="9.125" style="16" customWidth="1"/>
    <col min="8952" max="8952" width="11.125" style="16" customWidth="1"/>
    <col min="8953" max="8953" width="4.25" style="16" customWidth="1"/>
    <col min="8954" max="8954" width="3.125" style="16" customWidth="1"/>
    <col min="8955" max="8955" width="5" style="16" customWidth="1"/>
    <col min="8956" max="8957" width="12.5" style="16" customWidth="1"/>
    <col min="8958" max="8958" width="10.875" style="16" bestFit="1" customWidth="1"/>
    <col min="8959" max="9199" width="9" style="16"/>
    <col min="9200" max="9200" width="10.625" style="16" customWidth="1"/>
    <col min="9201" max="9201" width="11.25" style="16" customWidth="1"/>
    <col min="9202" max="9202" width="7.625" style="16" customWidth="1"/>
    <col min="9203" max="9203" width="8.625" style="16" customWidth="1"/>
    <col min="9204" max="9204" width="11.375" style="16" customWidth="1"/>
    <col min="9205" max="9205" width="10.5" style="16" customWidth="1"/>
    <col min="9206" max="9206" width="7.375" style="16" customWidth="1"/>
    <col min="9207" max="9207" width="9.125" style="16" customWidth="1"/>
    <col min="9208" max="9208" width="11.125" style="16" customWidth="1"/>
    <col min="9209" max="9209" width="4.25" style="16" customWidth="1"/>
    <col min="9210" max="9210" width="3.125" style="16" customWidth="1"/>
    <col min="9211" max="9211" width="5" style="16" customWidth="1"/>
    <col min="9212" max="9213" width="12.5" style="16" customWidth="1"/>
    <col min="9214" max="9214" width="10.875" style="16" bestFit="1" customWidth="1"/>
    <col min="9215" max="9455" width="9" style="16"/>
    <col min="9456" max="9456" width="10.625" style="16" customWidth="1"/>
    <col min="9457" max="9457" width="11.25" style="16" customWidth="1"/>
    <col min="9458" max="9458" width="7.625" style="16" customWidth="1"/>
    <col min="9459" max="9459" width="8.625" style="16" customWidth="1"/>
    <col min="9460" max="9460" width="11.375" style="16" customWidth="1"/>
    <col min="9461" max="9461" width="10.5" style="16" customWidth="1"/>
    <col min="9462" max="9462" width="7.375" style="16" customWidth="1"/>
    <col min="9463" max="9463" width="9.125" style="16" customWidth="1"/>
    <col min="9464" max="9464" width="11.125" style="16" customWidth="1"/>
    <col min="9465" max="9465" width="4.25" style="16" customWidth="1"/>
    <col min="9466" max="9466" width="3.125" style="16" customWidth="1"/>
    <col min="9467" max="9467" width="5" style="16" customWidth="1"/>
    <col min="9468" max="9469" width="12.5" style="16" customWidth="1"/>
    <col min="9470" max="9470" width="10.875" style="16" bestFit="1" customWidth="1"/>
    <col min="9471" max="9711" width="9" style="16"/>
    <col min="9712" max="9712" width="10.625" style="16" customWidth="1"/>
    <col min="9713" max="9713" width="11.25" style="16" customWidth="1"/>
    <col min="9714" max="9714" width="7.625" style="16" customWidth="1"/>
    <col min="9715" max="9715" width="8.625" style="16" customWidth="1"/>
    <col min="9716" max="9716" width="11.375" style="16" customWidth="1"/>
    <col min="9717" max="9717" width="10.5" style="16" customWidth="1"/>
    <col min="9718" max="9718" width="7.375" style="16" customWidth="1"/>
    <col min="9719" max="9719" width="9.125" style="16" customWidth="1"/>
    <col min="9720" max="9720" width="11.125" style="16" customWidth="1"/>
    <col min="9721" max="9721" width="4.25" style="16" customWidth="1"/>
    <col min="9722" max="9722" width="3.125" style="16" customWidth="1"/>
    <col min="9723" max="9723" width="5" style="16" customWidth="1"/>
    <col min="9724" max="9725" width="12.5" style="16" customWidth="1"/>
    <col min="9726" max="9726" width="10.875" style="16" bestFit="1" customWidth="1"/>
    <col min="9727" max="9967" width="9" style="16"/>
    <col min="9968" max="9968" width="10.625" style="16" customWidth="1"/>
    <col min="9969" max="9969" width="11.25" style="16" customWidth="1"/>
    <col min="9970" max="9970" width="7.625" style="16" customWidth="1"/>
    <col min="9971" max="9971" width="8.625" style="16" customWidth="1"/>
    <col min="9972" max="9972" width="11.375" style="16" customWidth="1"/>
    <col min="9973" max="9973" width="10.5" style="16" customWidth="1"/>
    <col min="9974" max="9974" width="7.375" style="16" customWidth="1"/>
    <col min="9975" max="9975" width="9.125" style="16" customWidth="1"/>
    <col min="9976" max="9976" width="11.125" style="16" customWidth="1"/>
    <col min="9977" max="9977" width="4.25" style="16" customWidth="1"/>
    <col min="9978" max="9978" width="3.125" style="16" customWidth="1"/>
    <col min="9979" max="9979" width="5" style="16" customWidth="1"/>
    <col min="9980" max="9981" width="12.5" style="16" customWidth="1"/>
    <col min="9982" max="9982" width="10.875" style="16" bestFit="1" customWidth="1"/>
    <col min="9983" max="10223" width="9" style="16"/>
    <col min="10224" max="10224" width="10.625" style="16" customWidth="1"/>
    <col min="10225" max="10225" width="11.25" style="16" customWidth="1"/>
    <col min="10226" max="10226" width="7.625" style="16" customWidth="1"/>
    <col min="10227" max="10227" width="8.625" style="16" customWidth="1"/>
    <col min="10228" max="10228" width="11.375" style="16" customWidth="1"/>
    <col min="10229" max="10229" width="10.5" style="16" customWidth="1"/>
    <col min="10230" max="10230" width="7.375" style="16" customWidth="1"/>
    <col min="10231" max="10231" width="9.125" style="16" customWidth="1"/>
    <col min="10232" max="10232" width="11.125" style="16" customWidth="1"/>
    <col min="10233" max="10233" width="4.25" style="16" customWidth="1"/>
    <col min="10234" max="10234" width="3.125" style="16" customWidth="1"/>
    <col min="10235" max="10235" width="5" style="16" customWidth="1"/>
    <col min="10236" max="10237" width="12.5" style="16" customWidth="1"/>
    <col min="10238" max="10238" width="10.875" style="16" bestFit="1" customWidth="1"/>
    <col min="10239" max="10479" width="9" style="16"/>
    <col min="10480" max="10480" width="10.625" style="16" customWidth="1"/>
    <col min="10481" max="10481" width="11.25" style="16" customWidth="1"/>
    <col min="10482" max="10482" width="7.625" style="16" customWidth="1"/>
    <col min="10483" max="10483" width="8.625" style="16" customWidth="1"/>
    <col min="10484" max="10484" width="11.375" style="16" customWidth="1"/>
    <col min="10485" max="10485" width="10.5" style="16" customWidth="1"/>
    <col min="10486" max="10486" width="7.375" style="16" customWidth="1"/>
    <col min="10487" max="10487" width="9.125" style="16" customWidth="1"/>
    <col min="10488" max="10488" width="11.125" style="16" customWidth="1"/>
    <col min="10489" max="10489" width="4.25" style="16" customWidth="1"/>
    <col min="10490" max="10490" width="3.125" style="16" customWidth="1"/>
    <col min="10491" max="10491" width="5" style="16" customWidth="1"/>
    <col min="10492" max="10493" width="12.5" style="16" customWidth="1"/>
    <col min="10494" max="10494" width="10.875" style="16" bestFit="1" customWidth="1"/>
    <col min="10495" max="10735" width="9" style="16"/>
    <col min="10736" max="10736" width="10.625" style="16" customWidth="1"/>
    <col min="10737" max="10737" width="11.25" style="16" customWidth="1"/>
    <col min="10738" max="10738" width="7.625" style="16" customWidth="1"/>
    <col min="10739" max="10739" width="8.625" style="16" customWidth="1"/>
    <col min="10740" max="10740" width="11.375" style="16" customWidth="1"/>
    <col min="10741" max="10741" width="10.5" style="16" customWidth="1"/>
    <col min="10742" max="10742" width="7.375" style="16" customWidth="1"/>
    <col min="10743" max="10743" width="9.125" style="16" customWidth="1"/>
    <col min="10744" max="10744" width="11.125" style="16" customWidth="1"/>
    <col min="10745" max="10745" width="4.25" style="16" customWidth="1"/>
    <col min="10746" max="10746" width="3.125" style="16" customWidth="1"/>
    <col min="10747" max="10747" width="5" style="16" customWidth="1"/>
    <col min="10748" max="10749" width="12.5" style="16" customWidth="1"/>
    <col min="10750" max="10750" width="10.875" style="16" bestFit="1" customWidth="1"/>
    <col min="10751" max="10991" width="9" style="16"/>
    <col min="10992" max="10992" width="10.625" style="16" customWidth="1"/>
    <col min="10993" max="10993" width="11.25" style="16" customWidth="1"/>
    <col min="10994" max="10994" width="7.625" style="16" customWidth="1"/>
    <col min="10995" max="10995" width="8.625" style="16" customWidth="1"/>
    <col min="10996" max="10996" width="11.375" style="16" customWidth="1"/>
    <col min="10997" max="10997" width="10.5" style="16" customWidth="1"/>
    <col min="10998" max="10998" width="7.375" style="16" customWidth="1"/>
    <col min="10999" max="10999" width="9.125" style="16" customWidth="1"/>
    <col min="11000" max="11000" width="11.125" style="16" customWidth="1"/>
    <col min="11001" max="11001" width="4.25" style="16" customWidth="1"/>
    <col min="11002" max="11002" width="3.125" style="16" customWidth="1"/>
    <col min="11003" max="11003" width="5" style="16" customWidth="1"/>
    <col min="11004" max="11005" width="12.5" style="16" customWidth="1"/>
    <col min="11006" max="11006" width="10.875" style="16" bestFit="1" customWidth="1"/>
    <col min="11007" max="11247" width="9" style="16"/>
    <col min="11248" max="11248" width="10.625" style="16" customWidth="1"/>
    <col min="11249" max="11249" width="11.25" style="16" customWidth="1"/>
    <col min="11250" max="11250" width="7.625" style="16" customWidth="1"/>
    <col min="11251" max="11251" width="8.625" style="16" customWidth="1"/>
    <col min="11252" max="11252" width="11.375" style="16" customWidth="1"/>
    <col min="11253" max="11253" width="10.5" style="16" customWidth="1"/>
    <col min="11254" max="11254" width="7.375" style="16" customWidth="1"/>
    <col min="11255" max="11255" width="9.125" style="16" customWidth="1"/>
    <col min="11256" max="11256" width="11.125" style="16" customWidth="1"/>
    <col min="11257" max="11257" width="4.25" style="16" customWidth="1"/>
    <col min="11258" max="11258" width="3.125" style="16" customWidth="1"/>
    <col min="11259" max="11259" width="5" style="16" customWidth="1"/>
    <col min="11260" max="11261" width="12.5" style="16" customWidth="1"/>
    <col min="11262" max="11262" width="10.875" style="16" bestFit="1" customWidth="1"/>
    <col min="11263" max="11503" width="9" style="16"/>
    <col min="11504" max="11504" width="10.625" style="16" customWidth="1"/>
    <col min="11505" max="11505" width="11.25" style="16" customWidth="1"/>
    <col min="11506" max="11506" width="7.625" style="16" customWidth="1"/>
    <col min="11507" max="11507" width="8.625" style="16" customWidth="1"/>
    <col min="11508" max="11508" width="11.375" style="16" customWidth="1"/>
    <col min="11509" max="11509" width="10.5" style="16" customWidth="1"/>
    <col min="11510" max="11510" width="7.375" style="16" customWidth="1"/>
    <col min="11511" max="11511" width="9.125" style="16" customWidth="1"/>
    <col min="11512" max="11512" width="11.125" style="16" customWidth="1"/>
    <col min="11513" max="11513" width="4.25" style="16" customWidth="1"/>
    <col min="11514" max="11514" width="3.125" style="16" customWidth="1"/>
    <col min="11515" max="11515" width="5" style="16" customWidth="1"/>
    <col min="11516" max="11517" width="12.5" style="16" customWidth="1"/>
    <col min="11518" max="11518" width="10.875" style="16" bestFit="1" customWidth="1"/>
    <col min="11519" max="11759" width="9" style="16"/>
    <col min="11760" max="11760" width="10.625" style="16" customWidth="1"/>
    <col min="11761" max="11761" width="11.25" style="16" customWidth="1"/>
    <col min="11762" max="11762" width="7.625" style="16" customWidth="1"/>
    <col min="11763" max="11763" width="8.625" style="16" customWidth="1"/>
    <col min="11764" max="11764" width="11.375" style="16" customWidth="1"/>
    <col min="11765" max="11765" width="10.5" style="16" customWidth="1"/>
    <col min="11766" max="11766" width="7.375" style="16" customWidth="1"/>
    <col min="11767" max="11767" width="9.125" style="16" customWidth="1"/>
    <col min="11768" max="11768" width="11.125" style="16" customWidth="1"/>
    <col min="11769" max="11769" width="4.25" style="16" customWidth="1"/>
    <col min="11770" max="11770" width="3.125" style="16" customWidth="1"/>
    <col min="11771" max="11771" width="5" style="16" customWidth="1"/>
    <col min="11772" max="11773" width="12.5" style="16" customWidth="1"/>
    <col min="11774" max="11774" width="10.875" style="16" bestFit="1" customWidth="1"/>
    <col min="11775" max="12015" width="9" style="16"/>
    <col min="12016" max="12016" width="10.625" style="16" customWidth="1"/>
    <col min="12017" max="12017" width="11.25" style="16" customWidth="1"/>
    <col min="12018" max="12018" width="7.625" style="16" customWidth="1"/>
    <col min="12019" max="12019" width="8.625" style="16" customWidth="1"/>
    <col min="12020" max="12020" width="11.375" style="16" customWidth="1"/>
    <col min="12021" max="12021" width="10.5" style="16" customWidth="1"/>
    <col min="12022" max="12022" width="7.375" style="16" customWidth="1"/>
    <col min="12023" max="12023" width="9.125" style="16" customWidth="1"/>
    <col min="12024" max="12024" width="11.125" style="16" customWidth="1"/>
    <col min="12025" max="12025" width="4.25" style="16" customWidth="1"/>
    <col min="12026" max="12026" width="3.125" style="16" customWidth="1"/>
    <col min="12027" max="12027" width="5" style="16" customWidth="1"/>
    <col min="12028" max="12029" width="12.5" style="16" customWidth="1"/>
    <col min="12030" max="12030" width="10.875" style="16" bestFit="1" customWidth="1"/>
    <col min="12031" max="12271" width="9" style="16"/>
    <col min="12272" max="12272" width="10.625" style="16" customWidth="1"/>
    <col min="12273" max="12273" width="11.25" style="16" customWidth="1"/>
    <col min="12274" max="12274" width="7.625" style="16" customWidth="1"/>
    <col min="12275" max="12275" width="8.625" style="16" customWidth="1"/>
    <col min="12276" max="12276" width="11.375" style="16" customWidth="1"/>
    <col min="12277" max="12277" width="10.5" style="16" customWidth="1"/>
    <col min="12278" max="12278" width="7.375" style="16" customWidth="1"/>
    <col min="12279" max="12279" width="9.125" style="16" customWidth="1"/>
    <col min="12280" max="12280" width="11.125" style="16" customWidth="1"/>
    <col min="12281" max="12281" width="4.25" style="16" customWidth="1"/>
    <col min="12282" max="12282" width="3.125" style="16" customWidth="1"/>
    <col min="12283" max="12283" width="5" style="16" customWidth="1"/>
    <col min="12284" max="12285" width="12.5" style="16" customWidth="1"/>
    <col min="12286" max="12286" width="10.875" style="16" bestFit="1" customWidth="1"/>
    <col min="12287" max="12527" width="9" style="16"/>
    <col min="12528" max="12528" width="10.625" style="16" customWidth="1"/>
    <col min="12529" max="12529" width="11.25" style="16" customWidth="1"/>
    <col min="12530" max="12530" width="7.625" style="16" customWidth="1"/>
    <col min="12531" max="12531" width="8.625" style="16" customWidth="1"/>
    <col min="12532" max="12532" width="11.375" style="16" customWidth="1"/>
    <col min="12533" max="12533" width="10.5" style="16" customWidth="1"/>
    <col min="12534" max="12534" width="7.375" style="16" customWidth="1"/>
    <col min="12535" max="12535" width="9.125" style="16" customWidth="1"/>
    <col min="12536" max="12536" width="11.125" style="16" customWidth="1"/>
    <col min="12537" max="12537" width="4.25" style="16" customWidth="1"/>
    <col min="12538" max="12538" width="3.125" style="16" customWidth="1"/>
    <col min="12539" max="12539" width="5" style="16" customWidth="1"/>
    <col min="12540" max="12541" width="12.5" style="16" customWidth="1"/>
    <col min="12542" max="12542" width="10.875" style="16" bestFit="1" customWidth="1"/>
    <col min="12543" max="12783" width="9" style="16"/>
    <col min="12784" max="12784" width="10.625" style="16" customWidth="1"/>
    <col min="12785" max="12785" width="11.25" style="16" customWidth="1"/>
    <col min="12786" max="12786" width="7.625" style="16" customWidth="1"/>
    <col min="12787" max="12787" width="8.625" style="16" customWidth="1"/>
    <col min="12788" max="12788" width="11.375" style="16" customWidth="1"/>
    <col min="12789" max="12789" width="10.5" style="16" customWidth="1"/>
    <col min="12790" max="12790" width="7.375" style="16" customWidth="1"/>
    <col min="12791" max="12791" width="9.125" style="16" customWidth="1"/>
    <col min="12792" max="12792" width="11.125" style="16" customWidth="1"/>
    <col min="12793" max="12793" width="4.25" style="16" customWidth="1"/>
    <col min="12794" max="12794" width="3.125" style="16" customWidth="1"/>
    <col min="12795" max="12795" width="5" style="16" customWidth="1"/>
    <col min="12796" max="12797" width="12.5" style="16" customWidth="1"/>
    <col min="12798" max="12798" width="10.875" style="16" bestFit="1" customWidth="1"/>
    <col min="12799" max="13039" width="9" style="16"/>
    <col min="13040" max="13040" width="10.625" style="16" customWidth="1"/>
    <col min="13041" max="13041" width="11.25" style="16" customWidth="1"/>
    <col min="13042" max="13042" width="7.625" style="16" customWidth="1"/>
    <col min="13043" max="13043" width="8.625" style="16" customWidth="1"/>
    <col min="13044" max="13044" width="11.375" style="16" customWidth="1"/>
    <col min="13045" max="13045" width="10.5" style="16" customWidth="1"/>
    <col min="13046" max="13046" width="7.375" style="16" customWidth="1"/>
    <col min="13047" max="13047" width="9.125" style="16" customWidth="1"/>
    <col min="13048" max="13048" width="11.125" style="16" customWidth="1"/>
    <col min="13049" max="13049" width="4.25" style="16" customWidth="1"/>
    <col min="13050" max="13050" width="3.125" style="16" customWidth="1"/>
    <col min="13051" max="13051" width="5" style="16" customWidth="1"/>
    <col min="13052" max="13053" width="12.5" style="16" customWidth="1"/>
    <col min="13054" max="13054" width="10.875" style="16" bestFit="1" customWidth="1"/>
    <col min="13055" max="13295" width="9" style="16"/>
    <col min="13296" max="13296" width="10.625" style="16" customWidth="1"/>
    <col min="13297" max="13297" width="11.25" style="16" customWidth="1"/>
    <col min="13298" max="13298" width="7.625" style="16" customWidth="1"/>
    <col min="13299" max="13299" width="8.625" style="16" customWidth="1"/>
    <col min="13300" max="13300" width="11.375" style="16" customWidth="1"/>
    <col min="13301" max="13301" width="10.5" style="16" customWidth="1"/>
    <col min="13302" max="13302" width="7.375" style="16" customWidth="1"/>
    <col min="13303" max="13303" width="9.125" style="16" customWidth="1"/>
    <col min="13304" max="13304" width="11.125" style="16" customWidth="1"/>
    <col min="13305" max="13305" width="4.25" style="16" customWidth="1"/>
    <col min="13306" max="13306" width="3.125" style="16" customWidth="1"/>
    <col min="13307" max="13307" width="5" style="16" customWidth="1"/>
    <col min="13308" max="13309" width="12.5" style="16" customWidth="1"/>
    <col min="13310" max="13310" width="10.875" style="16" bestFit="1" customWidth="1"/>
    <col min="13311" max="13551" width="9" style="16"/>
    <col min="13552" max="13552" width="10.625" style="16" customWidth="1"/>
    <col min="13553" max="13553" width="11.25" style="16" customWidth="1"/>
    <col min="13554" max="13554" width="7.625" style="16" customWidth="1"/>
    <col min="13555" max="13555" width="8.625" style="16" customWidth="1"/>
    <col min="13556" max="13556" width="11.375" style="16" customWidth="1"/>
    <col min="13557" max="13557" width="10.5" style="16" customWidth="1"/>
    <col min="13558" max="13558" width="7.375" style="16" customWidth="1"/>
    <col min="13559" max="13559" width="9.125" style="16" customWidth="1"/>
    <col min="13560" max="13560" width="11.125" style="16" customWidth="1"/>
    <col min="13561" max="13561" width="4.25" style="16" customWidth="1"/>
    <col min="13562" max="13562" width="3.125" style="16" customWidth="1"/>
    <col min="13563" max="13563" width="5" style="16" customWidth="1"/>
    <col min="13564" max="13565" width="12.5" style="16" customWidth="1"/>
    <col min="13566" max="13566" width="10.875" style="16" bestFit="1" customWidth="1"/>
    <col min="13567" max="13807" width="9" style="16"/>
    <col min="13808" max="13808" width="10.625" style="16" customWidth="1"/>
    <col min="13809" max="13809" width="11.25" style="16" customWidth="1"/>
    <col min="13810" max="13810" width="7.625" style="16" customWidth="1"/>
    <col min="13811" max="13811" width="8.625" style="16" customWidth="1"/>
    <col min="13812" max="13812" width="11.375" style="16" customWidth="1"/>
    <col min="13813" max="13813" width="10.5" style="16" customWidth="1"/>
    <col min="13814" max="13814" width="7.375" style="16" customWidth="1"/>
    <col min="13815" max="13815" width="9.125" style="16" customWidth="1"/>
    <col min="13816" max="13816" width="11.125" style="16" customWidth="1"/>
    <col min="13817" max="13817" width="4.25" style="16" customWidth="1"/>
    <col min="13818" max="13818" width="3.125" style="16" customWidth="1"/>
    <col min="13819" max="13819" width="5" style="16" customWidth="1"/>
    <col min="13820" max="13821" width="12.5" style="16" customWidth="1"/>
    <col min="13822" max="13822" width="10.875" style="16" bestFit="1" customWidth="1"/>
    <col min="13823" max="14063" width="9" style="16"/>
    <col min="14064" max="14064" width="10.625" style="16" customWidth="1"/>
    <col min="14065" max="14065" width="11.25" style="16" customWidth="1"/>
    <col min="14066" max="14066" width="7.625" style="16" customWidth="1"/>
    <col min="14067" max="14067" width="8.625" style="16" customWidth="1"/>
    <col min="14068" max="14068" width="11.375" style="16" customWidth="1"/>
    <col min="14069" max="14069" width="10.5" style="16" customWidth="1"/>
    <col min="14070" max="14070" width="7.375" style="16" customWidth="1"/>
    <col min="14071" max="14071" width="9.125" style="16" customWidth="1"/>
    <col min="14072" max="14072" width="11.125" style="16" customWidth="1"/>
    <col min="14073" max="14073" width="4.25" style="16" customWidth="1"/>
    <col min="14074" max="14074" width="3.125" style="16" customWidth="1"/>
    <col min="14075" max="14075" width="5" style="16" customWidth="1"/>
    <col min="14076" max="14077" width="12.5" style="16" customWidth="1"/>
    <col min="14078" max="14078" width="10.875" style="16" bestFit="1" customWidth="1"/>
    <col min="14079" max="14319" width="9" style="16"/>
    <col min="14320" max="14320" width="10.625" style="16" customWidth="1"/>
    <col min="14321" max="14321" width="11.25" style="16" customWidth="1"/>
    <col min="14322" max="14322" width="7.625" style="16" customWidth="1"/>
    <col min="14323" max="14323" width="8.625" style="16" customWidth="1"/>
    <col min="14324" max="14324" width="11.375" style="16" customWidth="1"/>
    <col min="14325" max="14325" width="10.5" style="16" customWidth="1"/>
    <col min="14326" max="14326" width="7.375" style="16" customWidth="1"/>
    <col min="14327" max="14327" width="9.125" style="16" customWidth="1"/>
    <col min="14328" max="14328" width="11.125" style="16" customWidth="1"/>
    <col min="14329" max="14329" width="4.25" style="16" customWidth="1"/>
    <col min="14330" max="14330" width="3.125" style="16" customWidth="1"/>
    <col min="14331" max="14331" width="5" style="16" customWidth="1"/>
    <col min="14332" max="14333" width="12.5" style="16" customWidth="1"/>
    <col min="14334" max="14334" width="10.875" style="16" bestFit="1" customWidth="1"/>
    <col min="14335" max="14575" width="9" style="16"/>
    <col min="14576" max="14576" width="10.625" style="16" customWidth="1"/>
    <col min="14577" max="14577" width="11.25" style="16" customWidth="1"/>
    <col min="14578" max="14578" width="7.625" style="16" customWidth="1"/>
    <col min="14579" max="14579" width="8.625" style="16" customWidth="1"/>
    <col min="14580" max="14580" width="11.375" style="16" customWidth="1"/>
    <col min="14581" max="14581" width="10.5" style="16" customWidth="1"/>
    <col min="14582" max="14582" width="7.375" style="16" customWidth="1"/>
    <col min="14583" max="14583" width="9.125" style="16" customWidth="1"/>
    <col min="14584" max="14584" width="11.125" style="16" customWidth="1"/>
    <col min="14585" max="14585" width="4.25" style="16" customWidth="1"/>
    <col min="14586" max="14586" width="3.125" style="16" customWidth="1"/>
    <col min="14587" max="14587" width="5" style="16" customWidth="1"/>
    <col min="14588" max="14589" width="12.5" style="16" customWidth="1"/>
    <col min="14590" max="14590" width="10.875" style="16" bestFit="1" customWidth="1"/>
    <col min="14591" max="14831" width="9" style="16"/>
    <col min="14832" max="14832" width="10.625" style="16" customWidth="1"/>
    <col min="14833" max="14833" width="11.25" style="16" customWidth="1"/>
    <col min="14834" max="14834" width="7.625" style="16" customWidth="1"/>
    <col min="14835" max="14835" width="8.625" style="16" customWidth="1"/>
    <col min="14836" max="14836" width="11.375" style="16" customWidth="1"/>
    <col min="14837" max="14837" width="10.5" style="16" customWidth="1"/>
    <col min="14838" max="14838" width="7.375" style="16" customWidth="1"/>
    <col min="14839" max="14839" width="9.125" style="16" customWidth="1"/>
    <col min="14840" max="14840" width="11.125" style="16" customWidth="1"/>
    <col min="14841" max="14841" width="4.25" style="16" customWidth="1"/>
    <col min="14842" max="14842" width="3.125" style="16" customWidth="1"/>
    <col min="14843" max="14843" width="5" style="16" customWidth="1"/>
    <col min="14844" max="14845" width="12.5" style="16" customWidth="1"/>
    <col min="14846" max="14846" width="10.875" style="16" bestFit="1" customWidth="1"/>
    <col min="14847" max="15087" width="9" style="16"/>
    <col min="15088" max="15088" width="10.625" style="16" customWidth="1"/>
    <col min="15089" max="15089" width="11.25" style="16" customWidth="1"/>
    <col min="15090" max="15090" width="7.625" style="16" customWidth="1"/>
    <col min="15091" max="15091" width="8.625" style="16" customWidth="1"/>
    <col min="15092" max="15092" width="11.375" style="16" customWidth="1"/>
    <col min="15093" max="15093" width="10.5" style="16" customWidth="1"/>
    <col min="15094" max="15094" width="7.375" style="16" customWidth="1"/>
    <col min="15095" max="15095" width="9.125" style="16" customWidth="1"/>
    <col min="15096" max="15096" width="11.125" style="16" customWidth="1"/>
    <col min="15097" max="15097" width="4.25" style="16" customWidth="1"/>
    <col min="15098" max="15098" width="3.125" style="16" customWidth="1"/>
    <col min="15099" max="15099" width="5" style="16" customWidth="1"/>
    <col min="15100" max="15101" width="12.5" style="16" customWidth="1"/>
    <col min="15102" max="15102" width="10.875" style="16" bestFit="1" customWidth="1"/>
    <col min="15103" max="15343" width="9" style="16"/>
    <col min="15344" max="15344" width="10.625" style="16" customWidth="1"/>
    <col min="15345" max="15345" width="11.25" style="16" customWidth="1"/>
    <col min="15346" max="15346" width="7.625" style="16" customWidth="1"/>
    <col min="15347" max="15347" width="8.625" style="16" customWidth="1"/>
    <col min="15348" max="15348" width="11.375" style="16" customWidth="1"/>
    <col min="15349" max="15349" width="10.5" style="16" customWidth="1"/>
    <col min="15350" max="15350" width="7.375" style="16" customWidth="1"/>
    <col min="15351" max="15351" width="9.125" style="16" customWidth="1"/>
    <col min="15352" max="15352" width="11.125" style="16" customWidth="1"/>
    <col min="15353" max="15353" width="4.25" style="16" customWidth="1"/>
    <col min="15354" max="15354" width="3.125" style="16" customWidth="1"/>
    <col min="15355" max="15355" width="5" style="16" customWidth="1"/>
    <col min="15356" max="15357" width="12.5" style="16" customWidth="1"/>
    <col min="15358" max="15358" width="10.875" style="16" bestFit="1" customWidth="1"/>
    <col min="15359" max="15599" width="9" style="16"/>
    <col min="15600" max="15600" width="10.625" style="16" customWidth="1"/>
    <col min="15601" max="15601" width="11.25" style="16" customWidth="1"/>
    <col min="15602" max="15602" width="7.625" style="16" customWidth="1"/>
    <col min="15603" max="15603" width="8.625" style="16" customWidth="1"/>
    <col min="15604" max="15604" width="11.375" style="16" customWidth="1"/>
    <col min="15605" max="15605" width="10.5" style="16" customWidth="1"/>
    <col min="15606" max="15606" width="7.375" style="16" customWidth="1"/>
    <col min="15607" max="15607" width="9.125" style="16" customWidth="1"/>
    <col min="15608" max="15608" width="11.125" style="16" customWidth="1"/>
    <col min="15609" max="15609" width="4.25" style="16" customWidth="1"/>
    <col min="15610" max="15610" width="3.125" style="16" customWidth="1"/>
    <col min="15611" max="15611" width="5" style="16" customWidth="1"/>
    <col min="15612" max="15613" width="12.5" style="16" customWidth="1"/>
    <col min="15614" max="15614" width="10.875" style="16" bestFit="1" customWidth="1"/>
    <col min="15615" max="15855" width="9" style="16"/>
    <col min="15856" max="15856" width="10.625" style="16" customWidth="1"/>
    <col min="15857" max="15857" width="11.25" style="16" customWidth="1"/>
    <col min="15858" max="15858" width="7.625" style="16" customWidth="1"/>
    <col min="15859" max="15859" width="8.625" style="16" customWidth="1"/>
    <col min="15860" max="15860" width="11.375" style="16" customWidth="1"/>
    <col min="15861" max="15861" width="10.5" style="16" customWidth="1"/>
    <col min="15862" max="15862" width="7.375" style="16" customWidth="1"/>
    <col min="15863" max="15863" width="9.125" style="16" customWidth="1"/>
    <col min="15864" max="15864" width="11.125" style="16" customWidth="1"/>
    <col min="15865" max="15865" width="4.25" style="16" customWidth="1"/>
    <col min="15866" max="15866" width="3.125" style="16" customWidth="1"/>
    <col min="15867" max="15867" width="5" style="16" customWidth="1"/>
    <col min="15868" max="15869" width="12.5" style="16" customWidth="1"/>
    <col min="15870" max="15870" width="10.875" style="16" bestFit="1" customWidth="1"/>
    <col min="15871" max="16111" width="9" style="16"/>
    <col min="16112" max="16112" width="10.625" style="16" customWidth="1"/>
    <col min="16113" max="16113" width="11.25" style="16" customWidth="1"/>
    <col min="16114" max="16114" width="7.625" style="16" customWidth="1"/>
    <col min="16115" max="16115" width="8.625" style="16" customWidth="1"/>
    <col min="16116" max="16116" width="11.375" style="16" customWidth="1"/>
    <col min="16117" max="16117" width="10.5" style="16" customWidth="1"/>
    <col min="16118" max="16118" width="7.375" style="16" customWidth="1"/>
    <col min="16119" max="16119" width="9.125" style="16" customWidth="1"/>
    <col min="16120" max="16120" width="11.125" style="16" customWidth="1"/>
    <col min="16121" max="16121" width="4.25" style="16" customWidth="1"/>
    <col min="16122" max="16122" width="3.125" style="16" customWidth="1"/>
    <col min="16123" max="16123" width="5" style="16" customWidth="1"/>
    <col min="16124" max="16125" width="12.5" style="16" customWidth="1"/>
    <col min="16126" max="16126" width="10.875" style="16" bestFit="1" customWidth="1"/>
    <col min="16127" max="16384" width="9" style="16"/>
  </cols>
  <sheetData>
    <row r="1" spans="1:9">
      <c r="A1" s="16" t="s">
        <v>77</v>
      </c>
    </row>
    <row r="3" spans="1:9" ht="13.5" customHeight="1">
      <c r="A3" s="36" t="s">
        <v>53</v>
      </c>
      <c r="B3" s="418" t="s">
        <v>78</v>
      </c>
      <c r="C3" s="418"/>
      <c r="D3" s="418"/>
      <c r="E3" s="418"/>
      <c r="F3" s="418"/>
      <c r="G3" s="418"/>
      <c r="H3" s="418"/>
      <c r="I3" s="418"/>
    </row>
    <row r="4" spans="1:9">
      <c r="A4" s="36"/>
      <c r="B4" s="418"/>
      <c r="C4" s="418"/>
      <c r="D4" s="418"/>
      <c r="E4" s="418"/>
      <c r="F4" s="418"/>
      <c r="G4" s="418"/>
      <c r="H4" s="418"/>
      <c r="I4" s="418"/>
    </row>
    <row r="5" spans="1:9">
      <c r="A5" s="56"/>
      <c r="B5" s="418"/>
      <c r="C5" s="418"/>
      <c r="D5" s="418"/>
      <c r="E5" s="418"/>
      <c r="F5" s="418"/>
      <c r="G5" s="418"/>
      <c r="H5" s="418"/>
      <c r="I5" s="418"/>
    </row>
    <row r="6" spans="1:9">
      <c r="A6" s="56"/>
      <c r="B6" s="418"/>
      <c r="C6" s="418"/>
      <c r="D6" s="418"/>
      <c r="E6" s="418"/>
      <c r="F6" s="418"/>
      <c r="G6" s="418"/>
      <c r="H6" s="418"/>
      <c r="I6" s="418"/>
    </row>
    <row r="7" spans="1:9">
      <c r="A7" s="36"/>
      <c r="B7" s="57"/>
      <c r="C7" s="57"/>
      <c r="D7" s="57"/>
      <c r="E7" s="57"/>
      <c r="F7" s="57"/>
      <c r="G7" s="57"/>
      <c r="H7" s="57"/>
      <c r="I7" s="57"/>
    </row>
    <row r="8" spans="1:9">
      <c r="A8" s="36" t="s">
        <v>53</v>
      </c>
      <c r="B8" s="418" t="s">
        <v>79</v>
      </c>
      <c r="C8" s="418"/>
      <c r="D8" s="418"/>
      <c r="E8" s="418"/>
      <c r="F8" s="418"/>
      <c r="G8" s="418"/>
      <c r="H8" s="418"/>
      <c r="I8" s="418"/>
    </row>
    <row r="9" spans="1:9">
      <c r="A9" s="36"/>
      <c r="B9" s="418"/>
      <c r="C9" s="418"/>
      <c r="D9" s="418"/>
      <c r="E9" s="418"/>
      <c r="F9" s="418"/>
      <c r="G9" s="418"/>
      <c r="H9" s="418"/>
      <c r="I9" s="418"/>
    </row>
    <row r="10" spans="1:9">
      <c r="B10" s="418"/>
      <c r="C10" s="418"/>
      <c r="D10" s="418"/>
      <c r="E10" s="418"/>
      <c r="F10" s="418"/>
      <c r="G10" s="418"/>
      <c r="H10" s="418"/>
      <c r="I10" s="418"/>
    </row>
    <row r="11" spans="1:9">
      <c r="A11" s="36"/>
    </row>
    <row r="12" spans="1:9">
      <c r="A12" s="36" t="s">
        <v>80</v>
      </c>
      <c r="B12" s="418" t="s">
        <v>81</v>
      </c>
      <c r="C12" s="418"/>
      <c r="D12" s="418"/>
      <c r="E12" s="418"/>
      <c r="F12" s="418"/>
      <c r="G12" s="418"/>
      <c r="H12" s="418"/>
      <c r="I12" s="418"/>
    </row>
    <row r="13" spans="1:9">
      <c r="B13" s="418"/>
      <c r="C13" s="418"/>
      <c r="D13" s="418"/>
      <c r="E13" s="418"/>
      <c r="F13" s="418"/>
      <c r="G13" s="418"/>
      <c r="H13" s="418"/>
      <c r="I13" s="418"/>
    </row>
    <row r="14" spans="1:9">
      <c r="B14" s="418"/>
      <c r="C14" s="418"/>
      <c r="D14" s="418"/>
      <c r="E14" s="418"/>
      <c r="F14" s="418"/>
      <c r="G14" s="418"/>
      <c r="H14" s="418"/>
      <c r="I14" s="418"/>
    </row>
    <row r="16" spans="1:9">
      <c r="A16" s="16" t="s">
        <v>82</v>
      </c>
    </row>
    <row r="17" spans="1:10" ht="36">
      <c r="A17" s="58" t="s">
        <v>83</v>
      </c>
      <c r="B17" s="59" t="s">
        <v>84</v>
      </c>
      <c r="C17" s="60" t="s">
        <v>85</v>
      </c>
      <c r="D17" s="61" t="s">
        <v>43</v>
      </c>
      <c r="E17" s="62" t="s">
        <v>86</v>
      </c>
      <c r="F17" s="59" t="s">
        <v>87</v>
      </c>
      <c r="G17" s="60" t="s">
        <v>85</v>
      </c>
      <c r="H17" s="61" t="s">
        <v>43</v>
      </c>
      <c r="I17" s="63" t="s">
        <v>88</v>
      </c>
    </row>
    <row r="18" spans="1:10" ht="40.5" customHeight="1">
      <c r="A18" s="64" t="s">
        <v>89</v>
      </c>
      <c r="B18" s="65">
        <v>5656</v>
      </c>
      <c r="C18" s="66">
        <v>0.15532487504805845</v>
      </c>
      <c r="D18" s="67">
        <v>-0.62639540260254978</v>
      </c>
      <c r="E18" s="68">
        <v>15139</v>
      </c>
      <c r="F18" s="65">
        <v>327</v>
      </c>
      <c r="G18" s="66">
        <v>0.13495666529096162</v>
      </c>
      <c r="H18" s="69">
        <v>-0.70407239819004519</v>
      </c>
      <c r="I18" s="70">
        <v>1105</v>
      </c>
    </row>
    <row r="19" spans="1:10" ht="40.5" customHeight="1">
      <c r="A19" s="64" t="s">
        <v>90</v>
      </c>
      <c r="B19" s="65">
        <v>8674</v>
      </c>
      <c r="C19" s="66">
        <v>0.238205085955951</v>
      </c>
      <c r="D19" s="67">
        <v>-0.36159564289394275</v>
      </c>
      <c r="E19" s="68">
        <v>13587</v>
      </c>
      <c r="F19" s="65">
        <v>601</v>
      </c>
      <c r="G19" s="66">
        <v>0.24803962030540652</v>
      </c>
      <c r="H19" s="69">
        <v>-0.49153976311336722</v>
      </c>
      <c r="I19" s="70">
        <v>1182</v>
      </c>
    </row>
    <row r="20" spans="1:10" ht="40.5" customHeight="1">
      <c r="A20" s="64" t="s">
        <v>91</v>
      </c>
      <c r="B20" s="65">
        <v>11748</v>
      </c>
      <c r="C20" s="66">
        <v>0.32262316691382437</v>
      </c>
      <c r="D20" s="67">
        <v>-0.18269096980659527</v>
      </c>
      <c r="E20" s="68">
        <v>14374</v>
      </c>
      <c r="F20" s="65">
        <v>843</v>
      </c>
      <c r="G20" s="66">
        <v>0.34791580685101114</v>
      </c>
      <c r="H20" s="69">
        <v>-0.19175455417066156</v>
      </c>
      <c r="I20" s="70">
        <v>1043</v>
      </c>
    </row>
    <row r="21" spans="1:10" ht="40.5" customHeight="1">
      <c r="A21" s="64" t="s">
        <v>92</v>
      </c>
      <c r="B21" s="65">
        <v>10337</v>
      </c>
      <c r="C21" s="66">
        <v>0.28387433404734441</v>
      </c>
      <c r="D21" s="67">
        <v>-5.4686785550983052E-2</v>
      </c>
      <c r="E21" s="68">
        <v>10935</v>
      </c>
      <c r="F21" s="65">
        <v>652</v>
      </c>
      <c r="G21" s="66">
        <v>0.26908790755262074</v>
      </c>
      <c r="H21" s="69">
        <v>-0.13182423435419444</v>
      </c>
      <c r="I21" s="70">
        <v>751</v>
      </c>
    </row>
    <row r="22" spans="1:10" ht="21.75" customHeight="1">
      <c r="A22" s="71" t="s">
        <v>93</v>
      </c>
      <c r="B22" s="72">
        <v>36414</v>
      </c>
      <c r="C22" s="66">
        <v>1</v>
      </c>
      <c r="D22" s="67">
        <v>-0.3261159227181879</v>
      </c>
      <c r="E22" s="73">
        <v>54036</v>
      </c>
      <c r="F22" s="72">
        <v>2423</v>
      </c>
      <c r="G22" s="66">
        <v>1</v>
      </c>
      <c r="H22" s="69">
        <v>-0.40641842234198922</v>
      </c>
      <c r="I22" s="74">
        <v>4082</v>
      </c>
    </row>
    <row r="23" spans="1:10">
      <c r="A23" s="419" t="s">
        <v>94</v>
      </c>
      <c r="B23" s="420"/>
      <c r="C23" s="420"/>
      <c r="D23" s="420"/>
      <c r="E23" s="420"/>
      <c r="F23" s="420"/>
      <c r="G23" s="420"/>
      <c r="H23" s="420"/>
      <c r="I23" s="420"/>
      <c r="J23" s="75"/>
    </row>
    <row r="24" spans="1:10">
      <c r="A24" s="75"/>
      <c r="B24" s="76"/>
      <c r="C24" s="76"/>
      <c r="D24" s="76"/>
      <c r="E24" s="76"/>
      <c r="F24" s="76"/>
      <c r="G24" s="76"/>
      <c r="H24" s="76"/>
      <c r="I24" s="76"/>
      <c r="J24" s="75"/>
    </row>
    <row r="25" spans="1:10">
      <c r="A25" s="16" t="s">
        <v>95</v>
      </c>
      <c r="H25" s="15"/>
    </row>
    <row r="26" spans="1:10">
      <c r="A26" s="416" t="s">
        <v>96</v>
      </c>
      <c r="B26" s="416"/>
      <c r="C26" s="416"/>
      <c r="D26" s="416"/>
      <c r="E26" s="416"/>
      <c r="F26" s="416" t="s">
        <v>97</v>
      </c>
      <c r="G26" s="416"/>
      <c r="H26" s="416"/>
      <c r="I26" s="416"/>
    </row>
    <row r="27" spans="1:10" ht="27" customHeight="1"/>
    <row r="28" spans="1:10" ht="27" customHeight="1"/>
    <row r="29" spans="1:10" ht="27" customHeight="1"/>
    <row r="30" spans="1:10" ht="27" customHeight="1"/>
    <row r="33" spans="1:10">
      <c r="A33" s="416" t="s">
        <v>98</v>
      </c>
      <c r="B33" s="417"/>
      <c r="C33" s="417"/>
      <c r="D33" s="417"/>
      <c r="E33" s="416" t="s">
        <v>99</v>
      </c>
      <c r="F33" s="417"/>
      <c r="G33" s="417"/>
      <c r="H33" s="417"/>
      <c r="I33" s="417"/>
    </row>
    <row r="34" spans="1:10">
      <c r="J34" s="15"/>
    </row>
    <row r="39" spans="1:10" ht="27" customHeight="1"/>
    <row r="40" spans="1:10" ht="27" customHeight="1"/>
    <row r="41" spans="1:10" ht="27" customHeight="1"/>
    <row r="42" spans="1:10" ht="27" customHeight="1"/>
  </sheetData>
  <mergeCells count="8">
    <mergeCell ref="A33:D33"/>
    <mergeCell ref="E33:I33"/>
    <mergeCell ref="B3:I6"/>
    <mergeCell ref="B8:I10"/>
    <mergeCell ref="B12:I14"/>
    <mergeCell ref="A23:I23"/>
    <mergeCell ref="A26:E26"/>
    <mergeCell ref="F26:I26"/>
  </mergeCells>
  <phoneticPr fontId="1"/>
  <pageMargins left="0.7" right="0.7" top="0.75" bottom="0.75" header="0.3" footer="0.3"/>
  <pageSetup paperSize="9"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zoomScale="110" zoomScaleNormal="110" workbookViewId="0">
      <selection activeCell="J21" sqref="J21"/>
    </sheetView>
  </sheetViews>
  <sheetFormatPr defaultRowHeight="13.5"/>
  <cols>
    <col min="1" max="1" width="2.125" style="16" customWidth="1"/>
    <col min="2" max="2" width="5.75" style="16" customWidth="1"/>
    <col min="3" max="3" width="12.5" style="16" customWidth="1"/>
    <col min="4" max="4" width="8.625" style="16" customWidth="1"/>
    <col min="5" max="5" width="10.125" style="16" customWidth="1"/>
    <col min="6" max="6" width="11" style="16" customWidth="1"/>
    <col min="7" max="7" width="9.5" style="16" customWidth="1"/>
    <col min="8" max="8" width="8.625" style="16" customWidth="1"/>
    <col min="9" max="9" width="10.125" style="16" customWidth="1"/>
    <col min="10" max="10" width="10.625" style="16" customWidth="1"/>
    <col min="11" max="11" width="1.875" style="16" customWidth="1"/>
    <col min="12" max="236" width="9" style="16"/>
    <col min="237" max="237" width="2.125" style="16" customWidth="1"/>
    <col min="238" max="238" width="5.75" style="16" customWidth="1"/>
    <col min="239" max="239" width="12.5" style="16" customWidth="1"/>
    <col min="240" max="240" width="8.625" style="16" customWidth="1"/>
    <col min="241" max="241" width="10.125" style="16" customWidth="1"/>
    <col min="242" max="242" width="12" style="16" customWidth="1"/>
    <col min="243" max="243" width="10.875" style="16" customWidth="1"/>
    <col min="244" max="244" width="8.625" style="16" customWidth="1"/>
    <col min="245" max="245" width="10.125" style="16" customWidth="1"/>
    <col min="246" max="246" width="11.25" style="16" customWidth="1"/>
    <col min="247" max="247" width="2.125" style="16" customWidth="1"/>
    <col min="248" max="248" width="11.625" style="16" bestFit="1" customWidth="1"/>
    <col min="249" max="492" width="9" style="16"/>
    <col min="493" max="493" width="2.125" style="16" customWidth="1"/>
    <col min="494" max="494" width="5.75" style="16" customWidth="1"/>
    <col min="495" max="495" width="12.5" style="16" customWidth="1"/>
    <col min="496" max="496" width="8.625" style="16" customWidth="1"/>
    <col min="497" max="497" width="10.125" style="16" customWidth="1"/>
    <col min="498" max="498" width="12" style="16" customWidth="1"/>
    <col min="499" max="499" width="10.875" style="16" customWidth="1"/>
    <col min="500" max="500" width="8.625" style="16" customWidth="1"/>
    <col min="501" max="501" width="10.125" style="16" customWidth="1"/>
    <col min="502" max="502" width="11.25" style="16" customWidth="1"/>
    <col min="503" max="503" width="2.125" style="16" customWidth="1"/>
    <col min="504" max="504" width="11.625" style="16" bestFit="1" customWidth="1"/>
    <col min="505" max="748" width="9" style="16"/>
    <col min="749" max="749" width="2.125" style="16" customWidth="1"/>
    <col min="750" max="750" width="5.75" style="16" customWidth="1"/>
    <col min="751" max="751" width="12.5" style="16" customWidth="1"/>
    <col min="752" max="752" width="8.625" style="16" customWidth="1"/>
    <col min="753" max="753" width="10.125" style="16" customWidth="1"/>
    <col min="754" max="754" width="12" style="16" customWidth="1"/>
    <col min="755" max="755" width="10.875" style="16" customWidth="1"/>
    <col min="756" max="756" width="8.625" style="16" customWidth="1"/>
    <col min="757" max="757" width="10.125" style="16" customWidth="1"/>
    <col min="758" max="758" width="11.25" style="16" customWidth="1"/>
    <col min="759" max="759" width="2.125" style="16" customWidth="1"/>
    <col min="760" max="760" width="11.625" style="16" bestFit="1" customWidth="1"/>
    <col min="761" max="1004" width="9" style="16"/>
    <col min="1005" max="1005" width="2.125" style="16" customWidth="1"/>
    <col min="1006" max="1006" width="5.75" style="16" customWidth="1"/>
    <col min="1007" max="1007" width="12.5" style="16" customWidth="1"/>
    <col min="1008" max="1008" width="8.625" style="16" customWidth="1"/>
    <col min="1009" max="1009" width="10.125" style="16" customWidth="1"/>
    <col min="1010" max="1010" width="12" style="16" customWidth="1"/>
    <col min="1011" max="1011" width="10.875" style="16" customWidth="1"/>
    <col min="1012" max="1012" width="8.625" style="16" customWidth="1"/>
    <col min="1013" max="1013" width="10.125" style="16" customWidth="1"/>
    <col min="1014" max="1014" width="11.25" style="16" customWidth="1"/>
    <col min="1015" max="1015" width="2.125" style="16" customWidth="1"/>
    <col min="1016" max="1016" width="11.625" style="16" bestFit="1" customWidth="1"/>
    <col min="1017" max="1260" width="9" style="16"/>
    <col min="1261" max="1261" width="2.125" style="16" customWidth="1"/>
    <col min="1262" max="1262" width="5.75" style="16" customWidth="1"/>
    <col min="1263" max="1263" width="12.5" style="16" customWidth="1"/>
    <col min="1264" max="1264" width="8.625" style="16" customWidth="1"/>
    <col min="1265" max="1265" width="10.125" style="16" customWidth="1"/>
    <col min="1266" max="1266" width="12" style="16" customWidth="1"/>
    <col min="1267" max="1267" width="10.875" style="16" customWidth="1"/>
    <col min="1268" max="1268" width="8.625" style="16" customWidth="1"/>
    <col min="1269" max="1269" width="10.125" style="16" customWidth="1"/>
    <col min="1270" max="1270" width="11.25" style="16" customWidth="1"/>
    <col min="1271" max="1271" width="2.125" style="16" customWidth="1"/>
    <col min="1272" max="1272" width="11.625" style="16" bestFit="1" customWidth="1"/>
    <col min="1273" max="1516" width="9" style="16"/>
    <col min="1517" max="1517" width="2.125" style="16" customWidth="1"/>
    <col min="1518" max="1518" width="5.75" style="16" customWidth="1"/>
    <col min="1519" max="1519" width="12.5" style="16" customWidth="1"/>
    <col min="1520" max="1520" width="8.625" style="16" customWidth="1"/>
    <col min="1521" max="1521" width="10.125" style="16" customWidth="1"/>
    <col min="1522" max="1522" width="12" style="16" customWidth="1"/>
    <col min="1523" max="1523" width="10.875" style="16" customWidth="1"/>
    <col min="1524" max="1524" width="8.625" style="16" customWidth="1"/>
    <col min="1525" max="1525" width="10.125" style="16" customWidth="1"/>
    <col min="1526" max="1526" width="11.25" style="16" customWidth="1"/>
    <col min="1527" max="1527" width="2.125" style="16" customWidth="1"/>
    <col min="1528" max="1528" width="11.625" style="16" bestFit="1" customWidth="1"/>
    <col min="1529" max="1772" width="9" style="16"/>
    <col min="1773" max="1773" width="2.125" style="16" customWidth="1"/>
    <col min="1774" max="1774" width="5.75" style="16" customWidth="1"/>
    <col min="1775" max="1775" width="12.5" style="16" customWidth="1"/>
    <col min="1776" max="1776" width="8.625" style="16" customWidth="1"/>
    <col min="1777" max="1777" width="10.125" style="16" customWidth="1"/>
    <col min="1778" max="1778" width="12" style="16" customWidth="1"/>
    <col min="1779" max="1779" width="10.875" style="16" customWidth="1"/>
    <col min="1780" max="1780" width="8.625" style="16" customWidth="1"/>
    <col min="1781" max="1781" width="10.125" style="16" customWidth="1"/>
    <col min="1782" max="1782" width="11.25" style="16" customWidth="1"/>
    <col min="1783" max="1783" width="2.125" style="16" customWidth="1"/>
    <col min="1784" max="1784" width="11.625" style="16" bestFit="1" customWidth="1"/>
    <col min="1785" max="2028" width="9" style="16"/>
    <col min="2029" max="2029" width="2.125" style="16" customWidth="1"/>
    <col min="2030" max="2030" width="5.75" style="16" customWidth="1"/>
    <col min="2031" max="2031" width="12.5" style="16" customWidth="1"/>
    <col min="2032" max="2032" width="8.625" style="16" customWidth="1"/>
    <col min="2033" max="2033" width="10.125" style="16" customWidth="1"/>
    <col min="2034" max="2034" width="12" style="16" customWidth="1"/>
    <col min="2035" max="2035" width="10.875" style="16" customWidth="1"/>
    <col min="2036" max="2036" width="8.625" style="16" customWidth="1"/>
    <col min="2037" max="2037" width="10.125" style="16" customWidth="1"/>
    <col min="2038" max="2038" width="11.25" style="16" customWidth="1"/>
    <col min="2039" max="2039" width="2.125" style="16" customWidth="1"/>
    <col min="2040" max="2040" width="11.625" style="16" bestFit="1" customWidth="1"/>
    <col min="2041" max="2284" width="9" style="16"/>
    <col min="2285" max="2285" width="2.125" style="16" customWidth="1"/>
    <col min="2286" max="2286" width="5.75" style="16" customWidth="1"/>
    <col min="2287" max="2287" width="12.5" style="16" customWidth="1"/>
    <col min="2288" max="2288" width="8.625" style="16" customWidth="1"/>
    <col min="2289" max="2289" width="10.125" style="16" customWidth="1"/>
    <col min="2290" max="2290" width="12" style="16" customWidth="1"/>
    <col min="2291" max="2291" width="10.875" style="16" customWidth="1"/>
    <col min="2292" max="2292" width="8.625" style="16" customWidth="1"/>
    <col min="2293" max="2293" width="10.125" style="16" customWidth="1"/>
    <col min="2294" max="2294" width="11.25" style="16" customWidth="1"/>
    <col min="2295" max="2295" width="2.125" style="16" customWidth="1"/>
    <col min="2296" max="2296" width="11.625" style="16" bestFit="1" customWidth="1"/>
    <col min="2297" max="2540" width="9" style="16"/>
    <col min="2541" max="2541" width="2.125" style="16" customWidth="1"/>
    <col min="2542" max="2542" width="5.75" style="16" customWidth="1"/>
    <col min="2543" max="2543" width="12.5" style="16" customWidth="1"/>
    <col min="2544" max="2544" width="8.625" style="16" customWidth="1"/>
    <col min="2545" max="2545" width="10.125" style="16" customWidth="1"/>
    <col min="2546" max="2546" width="12" style="16" customWidth="1"/>
    <col min="2547" max="2547" width="10.875" style="16" customWidth="1"/>
    <col min="2548" max="2548" width="8.625" style="16" customWidth="1"/>
    <col min="2549" max="2549" width="10.125" style="16" customWidth="1"/>
    <col min="2550" max="2550" width="11.25" style="16" customWidth="1"/>
    <col min="2551" max="2551" width="2.125" style="16" customWidth="1"/>
    <col min="2552" max="2552" width="11.625" style="16" bestFit="1" customWidth="1"/>
    <col min="2553" max="2796" width="9" style="16"/>
    <col min="2797" max="2797" width="2.125" style="16" customWidth="1"/>
    <col min="2798" max="2798" width="5.75" style="16" customWidth="1"/>
    <col min="2799" max="2799" width="12.5" style="16" customWidth="1"/>
    <col min="2800" max="2800" width="8.625" style="16" customWidth="1"/>
    <col min="2801" max="2801" width="10.125" style="16" customWidth="1"/>
    <col min="2802" max="2802" width="12" style="16" customWidth="1"/>
    <col min="2803" max="2803" width="10.875" style="16" customWidth="1"/>
    <col min="2804" max="2804" width="8.625" style="16" customWidth="1"/>
    <col min="2805" max="2805" width="10.125" style="16" customWidth="1"/>
    <col min="2806" max="2806" width="11.25" style="16" customWidth="1"/>
    <col min="2807" max="2807" width="2.125" style="16" customWidth="1"/>
    <col min="2808" max="2808" width="11.625" style="16" bestFit="1" customWidth="1"/>
    <col min="2809" max="3052" width="9" style="16"/>
    <col min="3053" max="3053" width="2.125" style="16" customWidth="1"/>
    <col min="3054" max="3054" width="5.75" style="16" customWidth="1"/>
    <col min="3055" max="3055" width="12.5" style="16" customWidth="1"/>
    <col min="3056" max="3056" width="8.625" style="16" customWidth="1"/>
    <col min="3057" max="3057" width="10.125" style="16" customWidth="1"/>
    <col min="3058" max="3058" width="12" style="16" customWidth="1"/>
    <col min="3059" max="3059" width="10.875" style="16" customWidth="1"/>
    <col min="3060" max="3060" width="8.625" style="16" customWidth="1"/>
    <col min="3061" max="3061" width="10.125" style="16" customWidth="1"/>
    <col min="3062" max="3062" width="11.25" style="16" customWidth="1"/>
    <col min="3063" max="3063" width="2.125" style="16" customWidth="1"/>
    <col min="3064" max="3064" width="11.625" style="16" bestFit="1" customWidth="1"/>
    <col min="3065" max="3308" width="9" style="16"/>
    <col min="3309" max="3309" width="2.125" style="16" customWidth="1"/>
    <col min="3310" max="3310" width="5.75" style="16" customWidth="1"/>
    <col min="3311" max="3311" width="12.5" style="16" customWidth="1"/>
    <col min="3312" max="3312" width="8.625" style="16" customWidth="1"/>
    <col min="3313" max="3313" width="10.125" style="16" customWidth="1"/>
    <col min="3314" max="3314" width="12" style="16" customWidth="1"/>
    <col min="3315" max="3315" width="10.875" style="16" customWidth="1"/>
    <col min="3316" max="3316" width="8.625" style="16" customWidth="1"/>
    <col min="3317" max="3317" width="10.125" style="16" customWidth="1"/>
    <col min="3318" max="3318" width="11.25" style="16" customWidth="1"/>
    <col min="3319" max="3319" width="2.125" style="16" customWidth="1"/>
    <col min="3320" max="3320" width="11.625" style="16" bestFit="1" customWidth="1"/>
    <col min="3321" max="3564" width="9" style="16"/>
    <col min="3565" max="3565" width="2.125" style="16" customWidth="1"/>
    <col min="3566" max="3566" width="5.75" style="16" customWidth="1"/>
    <col min="3567" max="3567" width="12.5" style="16" customWidth="1"/>
    <col min="3568" max="3568" width="8.625" style="16" customWidth="1"/>
    <col min="3569" max="3569" width="10.125" style="16" customWidth="1"/>
    <col min="3570" max="3570" width="12" style="16" customWidth="1"/>
    <col min="3571" max="3571" width="10.875" style="16" customWidth="1"/>
    <col min="3572" max="3572" width="8.625" style="16" customWidth="1"/>
    <col min="3573" max="3573" width="10.125" style="16" customWidth="1"/>
    <col min="3574" max="3574" width="11.25" style="16" customWidth="1"/>
    <col min="3575" max="3575" width="2.125" style="16" customWidth="1"/>
    <col min="3576" max="3576" width="11.625" style="16" bestFit="1" customWidth="1"/>
    <col min="3577" max="3820" width="9" style="16"/>
    <col min="3821" max="3821" width="2.125" style="16" customWidth="1"/>
    <col min="3822" max="3822" width="5.75" style="16" customWidth="1"/>
    <col min="3823" max="3823" width="12.5" style="16" customWidth="1"/>
    <col min="3824" max="3824" width="8.625" style="16" customWidth="1"/>
    <col min="3825" max="3825" width="10.125" style="16" customWidth="1"/>
    <col min="3826" max="3826" width="12" style="16" customWidth="1"/>
    <col min="3827" max="3827" width="10.875" style="16" customWidth="1"/>
    <col min="3828" max="3828" width="8.625" style="16" customWidth="1"/>
    <col min="3829" max="3829" width="10.125" style="16" customWidth="1"/>
    <col min="3830" max="3830" width="11.25" style="16" customWidth="1"/>
    <col min="3831" max="3831" width="2.125" style="16" customWidth="1"/>
    <col min="3832" max="3832" width="11.625" style="16" bestFit="1" customWidth="1"/>
    <col min="3833" max="4076" width="9" style="16"/>
    <col min="4077" max="4077" width="2.125" style="16" customWidth="1"/>
    <col min="4078" max="4078" width="5.75" style="16" customWidth="1"/>
    <col min="4079" max="4079" width="12.5" style="16" customWidth="1"/>
    <col min="4080" max="4080" width="8.625" style="16" customWidth="1"/>
    <col min="4081" max="4081" width="10.125" style="16" customWidth="1"/>
    <col min="4082" max="4082" width="12" style="16" customWidth="1"/>
    <col min="4083" max="4083" width="10.875" style="16" customWidth="1"/>
    <col min="4084" max="4084" width="8.625" style="16" customWidth="1"/>
    <col min="4085" max="4085" width="10.125" style="16" customWidth="1"/>
    <col min="4086" max="4086" width="11.25" style="16" customWidth="1"/>
    <col min="4087" max="4087" width="2.125" style="16" customWidth="1"/>
    <col min="4088" max="4088" width="11.625" style="16" bestFit="1" customWidth="1"/>
    <col min="4089" max="4332" width="9" style="16"/>
    <col min="4333" max="4333" width="2.125" style="16" customWidth="1"/>
    <col min="4334" max="4334" width="5.75" style="16" customWidth="1"/>
    <col min="4335" max="4335" width="12.5" style="16" customWidth="1"/>
    <col min="4336" max="4336" width="8.625" style="16" customWidth="1"/>
    <col min="4337" max="4337" width="10.125" style="16" customWidth="1"/>
    <col min="4338" max="4338" width="12" style="16" customWidth="1"/>
    <col min="4339" max="4339" width="10.875" style="16" customWidth="1"/>
    <col min="4340" max="4340" width="8.625" style="16" customWidth="1"/>
    <col min="4341" max="4341" width="10.125" style="16" customWidth="1"/>
    <col min="4342" max="4342" width="11.25" style="16" customWidth="1"/>
    <col min="4343" max="4343" width="2.125" style="16" customWidth="1"/>
    <col min="4344" max="4344" width="11.625" style="16" bestFit="1" customWidth="1"/>
    <col min="4345" max="4588" width="9" style="16"/>
    <col min="4589" max="4589" width="2.125" style="16" customWidth="1"/>
    <col min="4590" max="4590" width="5.75" style="16" customWidth="1"/>
    <col min="4591" max="4591" width="12.5" style="16" customWidth="1"/>
    <col min="4592" max="4592" width="8.625" style="16" customWidth="1"/>
    <col min="4593" max="4593" width="10.125" style="16" customWidth="1"/>
    <col min="4594" max="4594" width="12" style="16" customWidth="1"/>
    <col min="4595" max="4595" width="10.875" style="16" customWidth="1"/>
    <col min="4596" max="4596" width="8.625" style="16" customWidth="1"/>
    <col min="4597" max="4597" width="10.125" style="16" customWidth="1"/>
    <col min="4598" max="4598" width="11.25" style="16" customWidth="1"/>
    <col min="4599" max="4599" width="2.125" style="16" customWidth="1"/>
    <col min="4600" max="4600" width="11.625" style="16" bestFit="1" customWidth="1"/>
    <col min="4601" max="4844" width="9" style="16"/>
    <col min="4845" max="4845" width="2.125" style="16" customWidth="1"/>
    <col min="4846" max="4846" width="5.75" style="16" customWidth="1"/>
    <col min="4847" max="4847" width="12.5" style="16" customWidth="1"/>
    <col min="4848" max="4848" width="8.625" style="16" customWidth="1"/>
    <col min="4849" max="4849" width="10.125" style="16" customWidth="1"/>
    <col min="4850" max="4850" width="12" style="16" customWidth="1"/>
    <col min="4851" max="4851" width="10.875" style="16" customWidth="1"/>
    <col min="4852" max="4852" width="8.625" style="16" customWidth="1"/>
    <col min="4853" max="4853" width="10.125" style="16" customWidth="1"/>
    <col min="4854" max="4854" width="11.25" style="16" customWidth="1"/>
    <col min="4855" max="4855" width="2.125" style="16" customWidth="1"/>
    <col min="4856" max="4856" width="11.625" style="16" bestFit="1" customWidth="1"/>
    <col min="4857" max="5100" width="9" style="16"/>
    <col min="5101" max="5101" width="2.125" style="16" customWidth="1"/>
    <col min="5102" max="5102" width="5.75" style="16" customWidth="1"/>
    <col min="5103" max="5103" width="12.5" style="16" customWidth="1"/>
    <col min="5104" max="5104" width="8.625" style="16" customWidth="1"/>
    <col min="5105" max="5105" width="10.125" style="16" customWidth="1"/>
    <col min="5106" max="5106" width="12" style="16" customWidth="1"/>
    <col min="5107" max="5107" width="10.875" style="16" customWidth="1"/>
    <col min="5108" max="5108" width="8.625" style="16" customWidth="1"/>
    <col min="5109" max="5109" width="10.125" style="16" customWidth="1"/>
    <col min="5110" max="5110" width="11.25" style="16" customWidth="1"/>
    <col min="5111" max="5111" width="2.125" style="16" customWidth="1"/>
    <col min="5112" max="5112" width="11.625" style="16" bestFit="1" customWidth="1"/>
    <col min="5113" max="5356" width="9" style="16"/>
    <col min="5357" max="5357" width="2.125" style="16" customWidth="1"/>
    <col min="5358" max="5358" width="5.75" style="16" customWidth="1"/>
    <col min="5359" max="5359" width="12.5" style="16" customWidth="1"/>
    <col min="5360" max="5360" width="8.625" style="16" customWidth="1"/>
    <col min="5361" max="5361" width="10.125" style="16" customWidth="1"/>
    <col min="5362" max="5362" width="12" style="16" customWidth="1"/>
    <col min="5363" max="5363" width="10.875" style="16" customWidth="1"/>
    <col min="5364" max="5364" width="8.625" style="16" customWidth="1"/>
    <col min="5365" max="5365" width="10.125" style="16" customWidth="1"/>
    <col min="5366" max="5366" width="11.25" style="16" customWidth="1"/>
    <col min="5367" max="5367" width="2.125" style="16" customWidth="1"/>
    <col min="5368" max="5368" width="11.625" style="16" bestFit="1" customWidth="1"/>
    <col min="5369" max="5612" width="9" style="16"/>
    <col min="5613" max="5613" width="2.125" style="16" customWidth="1"/>
    <col min="5614" max="5614" width="5.75" style="16" customWidth="1"/>
    <col min="5615" max="5615" width="12.5" style="16" customWidth="1"/>
    <col min="5616" max="5616" width="8.625" style="16" customWidth="1"/>
    <col min="5617" max="5617" width="10.125" style="16" customWidth="1"/>
    <col min="5618" max="5618" width="12" style="16" customWidth="1"/>
    <col min="5619" max="5619" width="10.875" style="16" customWidth="1"/>
    <col min="5620" max="5620" width="8.625" style="16" customWidth="1"/>
    <col min="5621" max="5621" width="10.125" style="16" customWidth="1"/>
    <col min="5622" max="5622" width="11.25" style="16" customWidth="1"/>
    <col min="5623" max="5623" width="2.125" style="16" customWidth="1"/>
    <col min="5624" max="5624" width="11.625" style="16" bestFit="1" customWidth="1"/>
    <col min="5625" max="5868" width="9" style="16"/>
    <col min="5869" max="5869" width="2.125" style="16" customWidth="1"/>
    <col min="5870" max="5870" width="5.75" style="16" customWidth="1"/>
    <col min="5871" max="5871" width="12.5" style="16" customWidth="1"/>
    <col min="5872" max="5872" width="8.625" style="16" customWidth="1"/>
    <col min="5873" max="5873" width="10.125" style="16" customWidth="1"/>
    <col min="5874" max="5874" width="12" style="16" customWidth="1"/>
    <col min="5875" max="5875" width="10.875" style="16" customWidth="1"/>
    <col min="5876" max="5876" width="8.625" style="16" customWidth="1"/>
    <col min="5877" max="5877" width="10.125" style="16" customWidth="1"/>
    <col min="5878" max="5878" width="11.25" style="16" customWidth="1"/>
    <col min="5879" max="5879" width="2.125" style="16" customWidth="1"/>
    <col min="5880" max="5880" width="11.625" style="16" bestFit="1" customWidth="1"/>
    <col min="5881" max="6124" width="9" style="16"/>
    <col min="6125" max="6125" width="2.125" style="16" customWidth="1"/>
    <col min="6126" max="6126" width="5.75" style="16" customWidth="1"/>
    <col min="6127" max="6127" width="12.5" style="16" customWidth="1"/>
    <col min="6128" max="6128" width="8.625" style="16" customWidth="1"/>
    <col min="6129" max="6129" width="10.125" style="16" customWidth="1"/>
    <col min="6130" max="6130" width="12" style="16" customWidth="1"/>
    <col min="6131" max="6131" width="10.875" style="16" customWidth="1"/>
    <col min="6132" max="6132" width="8.625" style="16" customWidth="1"/>
    <col min="6133" max="6133" width="10.125" style="16" customWidth="1"/>
    <col min="6134" max="6134" width="11.25" style="16" customWidth="1"/>
    <col min="6135" max="6135" width="2.125" style="16" customWidth="1"/>
    <col min="6136" max="6136" width="11.625" style="16" bestFit="1" customWidth="1"/>
    <col min="6137" max="6380" width="9" style="16"/>
    <col min="6381" max="6381" width="2.125" style="16" customWidth="1"/>
    <col min="6382" max="6382" width="5.75" style="16" customWidth="1"/>
    <col min="6383" max="6383" width="12.5" style="16" customWidth="1"/>
    <col min="6384" max="6384" width="8.625" style="16" customWidth="1"/>
    <col min="6385" max="6385" width="10.125" style="16" customWidth="1"/>
    <col min="6386" max="6386" width="12" style="16" customWidth="1"/>
    <col min="6387" max="6387" width="10.875" style="16" customWidth="1"/>
    <col min="6388" max="6388" width="8.625" style="16" customWidth="1"/>
    <col min="6389" max="6389" width="10.125" style="16" customWidth="1"/>
    <col min="6390" max="6390" width="11.25" style="16" customWidth="1"/>
    <col min="6391" max="6391" width="2.125" style="16" customWidth="1"/>
    <col min="6392" max="6392" width="11.625" style="16" bestFit="1" customWidth="1"/>
    <col min="6393" max="6636" width="9" style="16"/>
    <col min="6637" max="6637" width="2.125" style="16" customWidth="1"/>
    <col min="6638" max="6638" width="5.75" style="16" customWidth="1"/>
    <col min="6639" max="6639" width="12.5" style="16" customWidth="1"/>
    <col min="6640" max="6640" width="8.625" style="16" customWidth="1"/>
    <col min="6641" max="6641" width="10.125" style="16" customWidth="1"/>
    <col min="6642" max="6642" width="12" style="16" customWidth="1"/>
    <col min="6643" max="6643" width="10.875" style="16" customWidth="1"/>
    <col min="6644" max="6644" width="8.625" style="16" customWidth="1"/>
    <col min="6645" max="6645" width="10.125" style="16" customWidth="1"/>
    <col min="6646" max="6646" width="11.25" style="16" customWidth="1"/>
    <col min="6647" max="6647" width="2.125" style="16" customWidth="1"/>
    <col min="6648" max="6648" width="11.625" style="16" bestFit="1" customWidth="1"/>
    <col min="6649" max="6892" width="9" style="16"/>
    <col min="6893" max="6893" width="2.125" style="16" customWidth="1"/>
    <col min="6894" max="6894" width="5.75" style="16" customWidth="1"/>
    <col min="6895" max="6895" width="12.5" style="16" customWidth="1"/>
    <col min="6896" max="6896" width="8.625" style="16" customWidth="1"/>
    <col min="6897" max="6897" width="10.125" style="16" customWidth="1"/>
    <col min="6898" max="6898" width="12" style="16" customWidth="1"/>
    <col min="6899" max="6899" width="10.875" style="16" customWidth="1"/>
    <col min="6900" max="6900" width="8.625" style="16" customWidth="1"/>
    <col min="6901" max="6901" width="10.125" style="16" customWidth="1"/>
    <col min="6902" max="6902" width="11.25" style="16" customWidth="1"/>
    <col min="6903" max="6903" width="2.125" style="16" customWidth="1"/>
    <col min="6904" max="6904" width="11.625" style="16" bestFit="1" customWidth="1"/>
    <col min="6905" max="7148" width="9" style="16"/>
    <col min="7149" max="7149" width="2.125" style="16" customWidth="1"/>
    <col min="7150" max="7150" width="5.75" style="16" customWidth="1"/>
    <col min="7151" max="7151" width="12.5" style="16" customWidth="1"/>
    <col min="7152" max="7152" width="8.625" style="16" customWidth="1"/>
    <col min="7153" max="7153" width="10.125" style="16" customWidth="1"/>
    <col min="7154" max="7154" width="12" style="16" customWidth="1"/>
    <col min="7155" max="7155" width="10.875" style="16" customWidth="1"/>
    <col min="7156" max="7156" width="8.625" style="16" customWidth="1"/>
    <col min="7157" max="7157" width="10.125" style="16" customWidth="1"/>
    <col min="7158" max="7158" width="11.25" style="16" customWidth="1"/>
    <col min="7159" max="7159" width="2.125" style="16" customWidth="1"/>
    <col min="7160" max="7160" width="11.625" style="16" bestFit="1" customWidth="1"/>
    <col min="7161" max="7404" width="9" style="16"/>
    <col min="7405" max="7405" width="2.125" style="16" customWidth="1"/>
    <col min="7406" max="7406" width="5.75" style="16" customWidth="1"/>
    <col min="7407" max="7407" width="12.5" style="16" customWidth="1"/>
    <col min="7408" max="7408" width="8.625" style="16" customWidth="1"/>
    <col min="7409" max="7409" width="10.125" style="16" customWidth="1"/>
    <col min="7410" max="7410" width="12" style="16" customWidth="1"/>
    <col min="7411" max="7411" width="10.875" style="16" customWidth="1"/>
    <col min="7412" max="7412" width="8.625" style="16" customWidth="1"/>
    <col min="7413" max="7413" width="10.125" style="16" customWidth="1"/>
    <col min="7414" max="7414" width="11.25" style="16" customWidth="1"/>
    <col min="7415" max="7415" width="2.125" style="16" customWidth="1"/>
    <col min="7416" max="7416" width="11.625" style="16" bestFit="1" customWidth="1"/>
    <col min="7417" max="7660" width="9" style="16"/>
    <col min="7661" max="7661" width="2.125" style="16" customWidth="1"/>
    <col min="7662" max="7662" width="5.75" style="16" customWidth="1"/>
    <col min="7663" max="7663" width="12.5" style="16" customWidth="1"/>
    <col min="7664" max="7664" width="8.625" style="16" customWidth="1"/>
    <col min="7665" max="7665" width="10.125" style="16" customWidth="1"/>
    <col min="7666" max="7666" width="12" style="16" customWidth="1"/>
    <col min="7667" max="7667" width="10.875" style="16" customWidth="1"/>
    <col min="7668" max="7668" width="8.625" style="16" customWidth="1"/>
    <col min="7669" max="7669" width="10.125" style="16" customWidth="1"/>
    <col min="7670" max="7670" width="11.25" style="16" customWidth="1"/>
    <col min="7671" max="7671" width="2.125" style="16" customWidth="1"/>
    <col min="7672" max="7672" width="11.625" style="16" bestFit="1" customWidth="1"/>
    <col min="7673" max="7916" width="9" style="16"/>
    <col min="7917" max="7917" width="2.125" style="16" customWidth="1"/>
    <col min="7918" max="7918" width="5.75" style="16" customWidth="1"/>
    <col min="7919" max="7919" width="12.5" style="16" customWidth="1"/>
    <col min="7920" max="7920" width="8.625" style="16" customWidth="1"/>
    <col min="7921" max="7921" width="10.125" style="16" customWidth="1"/>
    <col min="7922" max="7922" width="12" style="16" customWidth="1"/>
    <col min="7923" max="7923" width="10.875" style="16" customWidth="1"/>
    <col min="7924" max="7924" width="8.625" style="16" customWidth="1"/>
    <col min="7925" max="7925" width="10.125" style="16" customWidth="1"/>
    <col min="7926" max="7926" width="11.25" style="16" customWidth="1"/>
    <col min="7927" max="7927" width="2.125" style="16" customWidth="1"/>
    <col min="7928" max="7928" width="11.625" style="16" bestFit="1" customWidth="1"/>
    <col min="7929" max="8172" width="9" style="16"/>
    <col min="8173" max="8173" width="2.125" style="16" customWidth="1"/>
    <col min="8174" max="8174" width="5.75" style="16" customWidth="1"/>
    <col min="8175" max="8175" width="12.5" style="16" customWidth="1"/>
    <col min="8176" max="8176" width="8.625" style="16" customWidth="1"/>
    <col min="8177" max="8177" width="10.125" style="16" customWidth="1"/>
    <col min="8178" max="8178" width="12" style="16" customWidth="1"/>
    <col min="8179" max="8179" width="10.875" style="16" customWidth="1"/>
    <col min="8180" max="8180" width="8.625" style="16" customWidth="1"/>
    <col min="8181" max="8181" width="10.125" style="16" customWidth="1"/>
    <col min="8182" max="8182" width="11.25" style="16" customWidth="1"/>
    <col min="8183" max="8183" width="2.125" style="16" customWidth="1"/>
    <col min="8184" max="8184" width="11.625" style="16" bestFit="1" customWidth="1"/>
    <col min="8185" max="8428" width="9" style="16"/>
    <col min="8429" max="8429" width="2.125" style="16" customWidth="1"/>
    <col min="8430" max="8430" width="5.75" style="16" customWidth="1"/>
    <col min="8431" max="8431" width="12.5" style="16" customWidth="1"/>
    <col min="8432" max="8432" width="8.625" style="16" customWidth="1"/>
    <col min="8433" max="8433" width="10.125" style="16" customWidth="1"/>
    <col min="8434" max="8434" width="12" style="16" customWidth="1"/>
    <col min="8435" max="8435" width="10.875" style="16" customWidth="1"/>
    <col min="8436" max="8436" width="8.625" style="16" customWidth="1"/>
    <col min="8437" max="8437" width="10.125" style="16" customWidth="1"/>
    <col min="8438" max="8438" width="11.25" style="16" customWidth="1"/>
    <col min="8439" max="8439" width="2.125" style="16" customWidth="1"/>
    <col min="8440" max="8440" width="11.625" style="16" bestFit="1" customWidth="1"/>
    <col min="8441" max="8684" width="9" style="16"/>
    <col min="8685" max="8685" width="2.125" style="16" customWidth="1"/>
    <col min="8686" max="8686" width="5.75" style="16" customWidth="1"/>
    <col min="8687" max="8687" width="12.5" style="16" customWidth="1"/>
    <col min="8688" max="8688" width="8.625" style="16" customWidth="1"/>
    <col min="8689" max="8689" width="10.125" style="16" customWidth="1"/>
    <col min="8690" max="8690" width="12" style="16" customWidth="1"/>
    <col min="8691" max="8691" width="10.875" style="16" customWidth="1"/>
    <col min="8692" max="8692" width="8.625" style="16" customWidth="1"/>
    <col min="8693" max="8693" width="10.125" style="16" customWidth="1"/>
    <col min="8694" max="8694" width="11.25" style="16" customWidth="1"/>
    <col min="8695" max="8695" width="2.125" style="16" customWidth="1"/>
    <col min="8696" max="8696" width="11.625" style="16" bestFit="1" customWidth="1"/>
    <col min="8697" max="8940" width="9" style="16"/>
    <col min="8941" max="8941" width="2.125" style="16" customWidth="1"/>
    <col min="8942" max="8942" width="5.75" style="16" customWidth="1"/>
    <col min="8943" max="8943" width="12.5" style="16" customWidth="1"/>
    <col min="8944" max="8944" width="8.625" style="16" customWidth="1"/>
    <col min="8945" max="8945" width="10.125" style="16" customWidth="1"/>
    <col min="8946" max="8946" width="12" style="16" customWidth="1"/>
    <col min="8947" max="8947" width="10.875" style="16" customWidth="1"/>
    <col min="8948" max="8948" width="8.625" style="16" customWidth="1"/>
    <col min="8949" max="8949" width="10.125" style="16" customWidth="1"/>
    <col min="8950" max="8950" width="11.25" style="16" customWidth="1"/>
    <col min="8951" max="8951" width="2.125" style="16" customWidth="1"/>
    <col min="8952" max="8952" width="11.625" style="16" bestFit="1" customWidth="1"/>
    <col min="8953" max="9196" width="9" style="16"/>
    <col min="9197" max="9197" width="2.125" style="16" customWidth="1"/>
    <col min="9198" max="9198" width="5.75" style="16" customWidth="1"/>
    <col min="9199" max="9199" width="12.5" style="16" customWidth="1"/>
    <col min="9200" max="9200" width="8.625" style="16" customWidth="1"/>
    <col min="9201" max="9201" width="10.125" style="16" customWidth="1"/>
    <col min="9202" max="9202" width="12" style="16" customWidth="1"/>
    <col min="9203" max="9203" width="10.875" style="16" customWidth="1"/>
    <col min="9204" max="9204" width="8.625" style="16" customWidth="1"/>
    <col min="9205" max="9205" width="10.125" style="16" customWidth="1"/>
    <col min="9206" max="9206" width="11.25" style="16" customWidth="1"/>
    <col min="9207" max="9207" width="2.125" style="16" customWidth="1"/>
    <col min="9208" max="9208" width="11.625" style="16" bestFit="1" customWidth="1"/>
    <col min="9209" max="9452" width="9" style="16"/>
    <col min="9453" max="9453" width="2.125" style="16" customWidth="1"/>
    <col min="9454" max="9454" width="5.75" style="16" customWidth="1"/>
    <col min="9455" max="9455" width="12.5" style="16" customWidth="1"/>
    <col min="9456" max="9456" width="8.625" style="16" customWidth="1"/>
    <col min="9457" max="9457" width="10.125" style="16" customWidth="1"/>
    <col min="9458" max="9458" width="12" style="16" customWidth="1"/>
    <col min="9459" max="9459" width="10.875" style="16" customWidth="1"/>
    <col min="9460" max="9460" width="8.625" style="16" customWidth="1"/>
    <col min="9461" max="9461" width="10.125" style="16" customWidth="1"/>
    <col min="9462" max="9462" width="11.25" style="16" customWidth="1"/>
    <col min="9463" max="9463" width="2.125" style="16" customWidth="1"/>
    <col min="9464" max="9464" width="11.625" style="16" bestFit="1" customWidth="1"/>
    <col min="9465" max="9708" width="9" style="16"/>
    <col min="9709" max="9709" width="2.125" style="16" customWidth="1"/>
    <col min="9710" max="9710" width="5.75" style="16" customWidth="1"/>
    <col min="9711" max="9711" width="12.5" style="16" customWidth="1"/>
    <col min="9712" max="9712" width="8.625" style="16" customWidth="1"/>
    <col min="9713" max="9713" width="10.125" style="16" customWidth="1"/>
    <col min="9714" max="9714" width="12" style="16" customWidth="1"/>
    <col min="9715" max="9715" width="10.875" style="16" customWidth="1"/>
    <col min="9716" max="9716" width="8.625" style="16" customWidth="1"/>
    <col min="9717" max="9717" width="10.125" style="16" customWidth="1"/>
    <col min="9718" max="9718" width="11.25" style="16" customWidth="1"/>
    <col min="9719" max="9719" width="2.125" style="16" customWidth="1"/>
    <col min="9720" max="9720" width="11.625" style="16" bestFit="1" customWidth="1"/>
    <col min="9721" max="9964" width="9" style="16"/>
    <col min="9965" max="9965" width="2.125" style="16" customWidth="1"/>
    <col min="9966" max="9966" width="5.75" style="16" customWidth="1"/>
    <col min="9967" max="9967" width="12.5" style="16" customWidth="1"/>
    <col min="9968" max="9968" width="8.625" style="16" customWidth="1"/>
    <col min="9969" max="9969" width="10.125" style="16" customWidth="1"/>
    <col min="9970" max="9970" width="12" style="16" customWidth="1"/>
    <col min="9971" max="9971" width="10.875" style="16" customWidth="1"/>
    <col min="9972" max="9972" width="8.625" style="16" customWidth="1"/>
    <col min="9973" max="9973" width="10.125" style="16" customWidth="1"/>
    <col min="9974" max="9974" width="11.25" style="16" customWidth="1"/>
    <col min="9975" max="9975" width="2.125" style="16" customWidth="1"/>
    <col min="9976" max="9976" width="11.625" style="16" bestFit="1" customWidth="1"/>
    <col min="9977" max="10220" width="9" style="16"/>
    <col min="10221" max="10221" width="2.125" style="16" customWidth="1"/>
    <col min="10222" max="10222" width="5.75" style="16" customWidth="1"/>
    <col min="10223" max="10223" width="12.5" style="16" customWidth="1"/>
    <col min="10224" max="10224" width="8.625" style="16" customWidth="1"/>
    <col min="10225" max="10225" width="10.125" style="16" customWidth="1"/>
    <col min="10226" max="10226" width="12" style="16" customWidth="1"/>
    <col min="10227" max="10227" width="10.875" style="16" customWidth="1"/>
    <col min="10228" max="10228" width="8.625" style="16" customWidth="1"/>
    <col min="10229" max="10229" width="10.125" style="16" customWidth="1"/>
    <col min="10230" max="10230" width="11.25" style="16" customWidth="1"/>
    <col min="10231" max="10231" width="2.125" style="16" customWidth="1"/>
    <col min="10232" max="10232" width="11.625" style="16" bestFit="1" customWidth="1"/>
    <col min="10233" max="10476" width="9" style="16"/>
    <col min="10477" max="10477" width="2.125" style="16" customWidth="1"/>
    <col min="10478" max="10478" width="5.75" style="16" customWidth="1"/>
    <col min="10479" max="10479" width="12.5" style="16" customWidth="1"/>
    <col min="10480" max="10480" width="8.625" style="16" customWidth="1"/>
    <col min="10481" max="10481" width="10.125" style="16" customWidth="1"/>
    <col min="10482" max="10482" width="12" style="16" customWidth="1"/>
    <col min="10483" max="10483" width="10.875" style="16" customWidth="1"/>
    <col min="10484" max="10484" width="8.625" style="16" customWidth="1"/>
    <col min="10485" max="10485" width="10.125" style="16" customWidth="1"/>
    <col min="10486" max="10486" width="11.25" style="16" customWidth="1"/>
    <col min="10487" max="10487" width="2.125" style="16" customWidth="1"/>
    <col min="10488" max="10488" width="11.625" style="16" bestFit="1" customWidth="1"/>
    <col min="10489" max="10732" width="9" style="16"/>
    <col min="10733" max="10733" width="2.125" style="16" customWidth="1"/>
    <col min="10734" max="10734" width="5.75" style="16" customWidth="1"/>
    <col min="10735" max="10735" width="12.5" style="16" customWidth="1"/>
    <col min="10736" max="10736" width="8.625" style="16" customWidth="1"/>
    <col min="10737" max="10737" width="10.125" style="16" customWidth="1"/>
    <col min="10738" max="10738" width="12" style="16" customWidth="1"/>
    <col min="10739" max="10739" width="10.875" style="16" customWidth="1"/>
    <col min="10740" max="10740" width="8.625" style="16" customWidth="1"/>
    <col min="10741" max="10741" width="10.125" style="16" customWidth="1"/>
    <col min="10742" max="10742" width="11.25" style="16" customWidth="1"/>
    <col min="10743" max="10743" width="2.125" style="16" customWidth="1"/>
    <col min="10744" max="10744" width="11.625" style="16" bestFit="1" customWidth="1"/>
    <col min="10745" max="10988" width="9" style="16"/>
    <col min="10989" max="10989" width="2.125" style="16" customWidth="1"/>
    <col min="10990" max="10990" width="5.75" style="16" customWidth="1"/>
    <col min="10991" max="10991" width="12.5" style="16" customWidth="1"/>
    <col min="10992" max="10992" width="8.625" style="16" customWidth="1"/>
    <col min="10993" max="10993" width="10.125" style="16" customWidth="1"/>
    <col min="10994" max="10994" width="12" style="16" customWidth="1"/>
    <col min="10995" max="10995" width="10.875" style="16" customWidth="1"/>
    <col min="10996" max="10996" width="8.625" style="16" customWidth="1"/>
    <col min="10997" max="10997" width="10.125" style="16" customWidth="1"/>
    <col min="10998" max="10998" width="11.25" style="16" customWidth="1"/>
    <col min="10999" max="10999" width="2.125" style="16" customWidth="1"/>
    <col min="11000" max="11000" width="11.625" style="16" bestFit="1" customWidth="1"/>
    <col min="11001" max="11244" width="9" style="16"/>
    <col min="11245" max="11245" width="2.125" style="16" customWidth="1"/>
    <col min="11246" max="11246" width="5.75" style="16" customWidth="1"/>
    <col min="11247" max="11247" width="12.5" style="16" customWidth="1"/>
    <col min="11248" max="11248" width="8.625" style="16" customWidth="1"/>
    <col min="11249" max="11249" width="10.125" style="16" customWidth="1"/>
    <col min="11250" max="11250" width="12" style="16" customWidth="1"/>
    <col min="11251" max="11251" width="10.875" style="16" customWidth="1"/>
    <col min="11252" max="11252" width="8.625" style="16" customWidth="1"/>
    <col min="11253" max="11253" width="10.125" style="16" customWidth="1"/>
    <col min="11254" max="11254" width="11.25" style="16" customWidth="1"/>
    <col min="11255" max="11255" width="2.125" style="16" customWidth="1"/>
    <col min="11256" max="11256" width="11.625" style="16" bestFit="1" customWidth="1"/>
    <col min="11257" max="11500" width="9" style="16"/>
    <col min="11501" max="11501" width="2.125" style="16" customWidth="1"/>
    <col min="11502" max="11502" width="5.75" style="16" customWidth="1"/>
    <col min="11503" max="11503" width="12.5" style="16" customWidth="1"/>
    <col min="11504" max="11504" width="8.625" style="16" customWidth="1"/>
    <col min="11505" max="11505" width="10.125" style="16" customWidth="1"/>
    <col min="11506" max="11506" width="12" style="16" customWidth="1"/>
    <col min="11507" max="11507" width="10.875" style="16" customWidth="1"/>
    <col min="11508" max="11508" width="8.625" style="16" customWidth="1"/>
    <col min="11509" max="11509" width="10.125" style="16" customWidth="1"/>
    <col min="11510" max="11510" width="11.25" style="16" customWidth="1"/>
    <col min="11511" max="11511" width="2.125" style="16" customWidth="1"/>
    <col min="11512" max="11512" width="11.625" style="16" bestFit="1" customWidth="1"/>
    <col min="11513" max="11756" width="9" style="16"/>
    <col min="11757" max="11757" width="2.125" style="16" customWidth="1"/>
    <col min="11758" max="11758" width="5.75" style="16" customWidth="1"/>
    <col min="11759" max="11759" width="12.5" style="16" customWidth="1"/>
    <col min="11760" max="11760" width="8.625" style="16" customWidth="1"/>
    <col min="11761" max="11761" width="10.125" style="16" customWidth="1"/>
    <col min="11762" max="11762" width="12" style="16" customWidth="1"/>
    <col min="11763" max="11763" width="10.875" style="16" customWidth="1"/>
    <col min="11764" max="11764" width="8.625" style="16" customWidth="1"/>
    <col min="11765" max="11765" width="10.125" style="16" customWidth="1"/>
    <col min="11766" max="11766" width="11.25" style="16" customWidth="1"/>
    <col min="11767" max="11767" width="2.125" style="16" customWidth="1"/>
    <col min="11768" max="11768" width="11.625" style="16" bestFit="1" customWidth="1"/>
    <col min="11769" max="12012" width="9" style="16"/>
    <col min="12013" max="12013" width="2.125" style="16" customWidth="1"/>
    <col min="12014" max="12014" width="5.75" style="16" customWidth="1"/>
    <col min="12015" max="12015" width="12.5" style="16" customWidth="1"/>
    <col min="12016" max="12016" width="8.625" style="16" customWidth="1"/>
    <col min="12017" max="12017" width="10.125" style="16" customWidth="1"/>
    <col min="12018" max="12018" width="12" style="16" customWidth="1"/>
    <col min="12019" max="12019" width="10.875" style="16" customWidth="1"/>
    <col min="12020" max="12020" width="8.625" style="16" customWidth="1"/>
    <col min="12021" max="12021" width="10.125" style="16" customWidth="1"/>
    <col min="12022" max="12022" width="11.25" style="16" customWidth="1"/>
    <col min="12023" max="12023" width="2.125" style="16" customWidth="1"/>
    <col min="12024" max="12024" width="11.625" style="16" bestFit="1" customWidth="1"/>
    <col min="12025" max="12268" width="9" style="16"/>
    <col min="12269" max="12269" width="2.125" style="16" customWidth="1"/>
    <col min="12270" max="12270" width="5.75" style="16" customWidth="1"/>
    <col min="12271" max="12271" width="12.5" style="16" customWidth="1"/>
    <col min="12272" max="12272" width="8.625" style="16" customWidth="1"/>
    <col min="12273" max="12273" width="10.125" style="16" customWidth="1"/>
    <col min="12274" max="12274" width="12" style="16" customWidth="1"/>
    <col min="12275" max="12275" width="10.875" style="16" customWidth="1"/>
    <col min="12276" max="12276" width="8.625" style="16" customWidth="1"/>
    <col min="12277" max="12277" width="10.125" style="16" customWidth="1"/>
    <col min="12278" max="12278" width="11.25" style="16" customWidth="1"/>
    <col min="12279" max="12279" width="2.125" style="16" customWidth="1"/>
    <col min="12280" max="12280" width="11.625" style="16" bestFit="1" customWidth="1"/>
    <col min="12281" max="12524" width="9" style="16"/>
    <col min="12525" max="12525" width="2.125" style="16" customWidth="1"/>
    <col min="12526" max="12526" width="5.75" style="16" customWidth="1"/>
    <col min="12527" max="12527" width="12.5" style="16" customWidth="1"/>
    <col min="12528" max="12528" width="8.625" style="16" customWidth="1"/>
    <col min="12529" max="12529" width="10.125" style="16" customWidth="1"/>
    <col min="12530" max="12530" width="12" style="16" customWidth="1"/>
    <col min="12531" max="12531" width="10.875" style="16" customWidth="1"/>
    <col min="12532" max="12532" width="8.625" style="16" customWidth="1"/>
    <col min="12533" max="12533" width="10.125" style="16" customWidth="1"/>
    <col min="12534" max="12534" width="11.25" style="16" customWidth="1"/>
    <col min="12535" max="12535" width="2.125" style="16" customWidth="1"/>
    <col min="12536" max="12536" width="11.625" style="16" bestFit="1" customWidth="1"/>
    <col min="12537" max="12780" width="9" style="16"/>
    <col min="12781" max="12781" width="2.125" style="16" customWidth="1"/>
    <col min="12782" max="12782" width="5.75" style="16" customWidth="1"/>
    <col min="12783" max="12783" width="12.5" style="16" customWidth="1"/>
    <col min="12784" max="12784" width="8.625" style="16" customWidth="1"/>
    <col min="12785" max="12785" width="10.125" style="16" customWidth="1"/>
    <col min="12786" max="12786" width="12" style="16" customWidth="1"/>
    <col min="12787" max="12787" width="10.875" style="16" customWidth="1"/>
    <col min="12788" max="12788" width="8.625" style="16" customWidth="1"/>
    <col min="12789" max="12789" width="10.125" style="16" customWidth="1"/>
    <col min="12790" max="12790" width="11.25" style="16" customWidth="1"/>
    <col min="12791" max="12791" width="2.125" style="16" customWidth="1"/>
    <col min="12792" max="12792" width="11.625" style="16" bestFit="1" customWidth="1"/>
    <col min="12793" max="13036" width="9" style="16"/>
    <col min="13037" max="13037" width="2.125" style="16" customWidth="1"/>
    <col min="13038" max="13038" width="5.75" style="16" customWidth="1"/>
    <col min="13039" max="13039" width="12.5" style="16" customWidth="1"/>
    <col min="13040" max="13040" width="8.625" style="16" customWidth="1"/>
    <col min="13041" max="13041" width="10.125" style="16" customWidth="1"/>
    <col min="13042" max="13042" width="12" style="16" customWidth="1"/>
    <col min="13043" max="13043" width="10.875" style="16" customWidth="1"/>
    <col min="13044" max="13044" width="8.625" style="16" customWidth="1"/>
    <col min="13045" max="13045" width="10.125" style="16" customWidth="1"/>
    <col min="13046" max="13046" width="11.25" style="16" customWidth="1"/>
    <col min="13047" max="13047" width="2.125" style="16" customWidth="1"/>
    <col min="13048" max="13048" width="11.625" style="16" bestFit="1" customWidth="1"/>
    <col min="13049" max="13292" width="9" style="16"/>
    <col min="13293" max="13293" width="2.125" style="16" customWidth="1"/>
    <col min="13294" max="13294" width="5.75" style="16" customWidth="1"/>
    <col min="13295" max="13295" width="12.5" style="16" customWidth="1"/>
    <col min="13296" max="13296" width="8.625" style="16" customWidth="1"/>
    <col min="13297" max="13297" width="10.125" style="16" customWidth="1"/>
    <col min="13298" max="13298" width="12" style="16" customWidth="1"/>
    <col min="13299" max="13299" width="10.875" style="16" customWidth="1"/>
    <col min="13300" max="13300" width="8.625" style="16" customWidth="1"/>
    <col min="13301" max="13301" width="10.125" style="16" customWidth="1"/>
    <col min="13302" max="13302" width="11.25" style="16" customWidth="1"/>
    <col min="13303" max="13303" width="2.125" style="16" customWidth="1"/>
    <col min="13304" max="13304" width="11.625" style="16" bestFit="1" customWidth="1"/>
    <col min="13305" max="13548" width="9" style="16"/>
    <col min="13549" max="13549" width="2.125" style="16" customWidth="1"/>
    <col min="13550" max="13550" width="5.75" style="16" customWidth="1"/>
    <col min="13551" max="13551" width="12.5" style="16" customWidth="1"/>
    <col min="13552" max="13552" width="8.625" style="16" customWidth="1"/>
    <col min="13553" max="13553" width="10.125" style="16" customWidth="1"/>
    <col min="13554" max="13554" width="12" style="16" customWidth="1"/>
    <col min="13555" max="13555" width="10.875" style="16" customWidth="1"/>
    <col min="13556" max="13556" width="8.625" style="16" customWidth="1"/>
    <col min="13557" max="13557" width="10.125" style="16" customWidth="1"/>
    <col min="13558" max="13558" width="11.25" style="16" customWidth="1"/>
    <col min="13559" max="13559" width="2.125" style="16" customWidth="1"/>
    <col min="13560" max="13560" width="11.625" style="16" bestFit="1" customWidth="1"/>
    <col min="13561" max="13804" width="9" style="16"/>
    <col min="13805" max="13805" width="2.125" style="16" customWidth="1"/>
    <col min="13806" max="13806" width="5.75" style="16" customWidth="1"/>
    <col min="13807" max="13807" width="12.5" style="16" customWidth="1"/>
    <col min="13808" max="13808" width="8.625" style="16" customWidth="1"/>
    <col min="13809" max="13809" width="10.125" style="16" customWidth="1"/>
    <col min="13810" max="13810" width="12" style="16" customWidth="1"/>
    <col min="13811" max="13811" width="10.875" style="16" customWidth="1"/>
    <col min="13812" max="13812" width="8.625" style="16" customWidth="1"/>
    <col min="13813" max="13813" width="10.125" style="16" customWidth="1"/>
    <col min="13814" max="13814" width="11.25" style="16" customWidth="1"/>
    <col min="13815" max="13815" width="2.125" style="16" customWidth="1"/>
    <col min="13816" max="13816" width="11.625" style="16" bestFit="1" customWidth="1"/>
    <col min="13817" max="14060" width="9" style="16"/>
    <col min="14061" max="14061" width="2.125" style="16" customWidth="1"/>
    <col min="14062" max="14062" width="5.75" style="16" customWidth="1"/>
    <col min="14063" max="14063" width="12.5" style="16" customWidth="1"/>
    <col min="14064" max="14064" width="8.625" style="16" customWidth="1"/>
    <col min="14065" max="14065" width="10.125" style="16" customWidth="1"/>
    <col min="14066" max="14066" width="12" style="16" customWidth="1"/>
    <col min="14067" max="14067" width="10.875" style="16" customWidth="1"/>
    <col min="14068" max="14068" width="8.625" style="16" customWidth="1"/>
    <col min="14069" max="14069" width="10.125" style="16" customWidth="1"/>
    <col min="14070" max="14070" width="11.25" style="16" customWidth="1"/>
    <col min="14071" max="14071" width="2.125" style="16" customWidth="1"/>
    <col min="14072" max="14072" width="11.625" style="16" bestFit="1" customWidth="1"/>
    <col min="14073" max="14316" width="9" style="16"/>
    <col min="14317" max="14317" width="2.125" style="16" customWidth="1"/>
    <col min="14318" max="14318" width="5.75" style="16" customWidth="1"/>
    <col min="14319" max="14319" width="12.5" style="16" customWidth="1"/>
    <col min="14320" max="14320" width="8.625" style="16" customWidth="1"/>
    <col min="14321" max="14321" width="10.125" style="16" customWidth="1"/>
    <col min="14322" max="14322" width="12" style="16" customWidth="1"/>
    <col min="14323" max="14323" width="10.875" style="16" customWidth="1"/>
    <col min="14324" max="14324" width="8.625" style="16" customWidth="1"/>
    <col min="14325" max="14325" width="10.125" style="16" customWidth="1"/>
    <col min="14326" max="14326" width="11.25" style="16" customWidth="1"/>
    <col min="14327" max="14327" width="2.125" style="16" customWidth="1"/>
    <col min="14328" max="14328" width="11.625" style="16" bestFit="1" customWidth="1"/>
    <col min="14329" max="14572" width="9" style="16"/>
    <col min="14573" max="14573" width="2.125" style="16" customWidth="1"/>
    <col min="14574" max="14574" width="5.75" style="16" customWidth="1"/>
    <col min="14575" max="14575" width="12.5" style="16" customWidth="1"/>
    <col min="14576" max="14576" width="8.625" style="16" customWidth="1"/>
    <col min="14577" max="14577" width="10.125" style="16" customWidth="1"/>
    <col min="14578" max="14578" width="12" style="16" customWidth="1"/>
    <col min="14579" max="14579" width="10.875" style="16" customWidth="1"/>
    <col min="14580" max="14580" width="8.625" style="16" customWidth="1"/>
    <col min="14581" max="14581" width="10.125" style="16" customWidth="1"/>
    <col min="14582" max="14582" width="11.25" style="16" customWidth="1"/>
    <col min="14583" max="14583" width="2.125" style="16" customWidth="1"/>
    <col min="14584" max="14584" width="11.625" style="16" bestFit="1" customWidth="1"/>
    <col min="14585" max="14828" width="9" style="16"/>
    <col min="14829" max="14829" width="2.125" style="16" customWidth="1"/>
    <col min="14830" max="14830" width="5.75" style="16" customWidth="1"/>
    <col min="14831" max="14831" width="12.5" style="16" customWidth="1"/>
    <col min="14832" max="14832" width="8.625" style="16" customWidth="1"/>
    <col min="14833" max="14833" width="10.125" style="16" customWidth="1"/>
    <col min="14834" max="14834" width="12" style="16" customWidth="1"/>
    <col min="14835" max="14835" width="10.875" style="16" customWidth="1"/>
    <col min="14836" max="14836" width="8.625" style="16" customWidth="1"/>
    <col min="14837" max="14837" width="10.125" style="16" customWidth="1"/>
    <col min="14838" max="14838" width="11.25" style="16" customWidth="1"/>
    <col min="14839" max="14839" width="2.125" style="16" customWidth="1"/>
    <col min="14840" max="14840" width="11.625" style="16" bestFit="1" customWidth="1"/>
    <col min="14841" max="15084" width="9" style="16"/>
    <col min="15085" max="15085" width="2.125" style="16" customWidth="1"/>
    <col min="15086" max="15086" width="5.75" style="16" customWidth="1"/>
    <col min="15087" max="15087" width="12.5" style="16" customWidth="1"/>
    <col min="15088" max="15088" width="8.625" style="16" customWidth="1"/>
    <col min="15089" max="15089" width="10.125" style="16" customWidth="1"/>
    <col min="15090" max="15090" width="12" style="16" customWidth="1"/>
    <col min="15091" max="15091" width="10.875" style="16" customWidth="1"/>
    <col min="15092" max="15092" width="8.625" style="16" customWidth="1"/>
    <col min="15093" max="15093" width="10.125" style="16" customWidth="1"/>
    <col min="15094" max="15094" width="11.25" style="16" customWidth="1"/>
    <col min="15095" max="15095" width="2.125" style="16" customWidth="1"/>
    <col min="15096" max="15096" width="11.625" style="16" bestFit="1" customWidth="1"/>
    <col min="15097" max="15340" width="9" style="16"/>
    <col min="15341" max="15341" width="2.125" style="16" customWidth="1"/>
    <col min="15342" max="15342" width="5.75" style="16" customWidth="1"/>
    <col min="15343" max="15343" width="12.5" style="16" customWidth="1"/>
    <col min="15344" max="15344" width="8.625" style="16" customWidth="1"/>
    <col min="15345" max="15345" width="10.125" style="16" customWidth="1"/>
    <col min="15346" max="15346" width="12" style="16" customWidth="1"/>
    <col min="15347" max="15347" width="10.875" style="16" customWidth="1"/>
    <col min="15348" max="15348" width="8.625" style="16" customWidth="1"/>
    <col min="15349" max="15349" width="10.125" style="16" customWidth="1"/>
    <col min="15350" max="15350" width="11.25" style="16" customWidth="1"/>
    <col min="15351" max="15351" width="2.125" style="16" customWidth="1"/>
    <col min="15352" max="15352" width="11.625" style="16" bestFit="1" customWidth="1"/>
    <col min="15353" max="15596" width="9" style="16"/>
    <col min="15597" max="15597" width="2.125" style="16" customWidth="1"/>
    <col min="15598" max="15598" width="5.75" style="16" customWidth="1"/>
    <col min="15599" max="15599" width="12.5" style="16" customWidth="1"/>
    <col min="15600" max="15600" width="8.625" style="16" customWidth="1"/>
    <col min="15601" max="15601" width="10.125" style="16" customWidth="1"/>
    <col min="15602" max="15602" width="12" style="16" customWidth="1"/>
    <col min="15603" max="15603" width="10.875" style="16" customWidth="1"/>
    <col min="15604" max="15604" width="8.625" style="16" customWidth="1"/>
    <col min="15605" max="15605" width="10.125" style="16" customWidth="1"/>
    <col min="15606" max="15606" width="11.25" style="16" customWidth="1"/>
    <col min="15607" max="15607" width="2.125" style="16" customWidth="1"/>
    <col min="15608" max="15608" width="11.625" style="16" bestFit="1" customWidth="1"/>
    <col min="15609" max="15852" width="9" style="16"/>
    <col min="15853" max="15853" width="2.125" style="16" customWidth="1"/>
    <col min="15854" max="15854" width="5.75" style="16" customWidth="1"/>
    <col min="15855" max="15855" width="12.5" style="16" customWidth="1"/>
    <col min="15856" max="15856" width="8.625" style="16" customWidth="1"/>
    <col min="15857" max="15857" width="10.125" style="16" customWidth="1"/>
    <col min="15858" max="15858" width="12" style="16" customWidth="1"/>
    <col min="15859" max="15859" width="10.875" style="16" customWidth="1"/>
    <col min="15860" max="15860" width="8.625" style="16" customWidth="1"/>
    <col min="15861" max="15861" width="10.125" style="16" customWidth="1"/>
    <col min="15862" max="15862" width="11.25" style="16" customWidth="1"/>
    <col min="15863" max="15863" width="2.125" style="16" customWidth="1"/>
    <col min="15864" max="15864" width="11.625" style="16" bestFit="1" customWidth="1"/>
    <col min="15865" max="16108" width="9" style="16"/>
    <col min="16109" max="16109" width="2.125" style="16" customWidth="1"/>
    <col min="16110" max="16110" width="5.75" style="16" customWidth="1"/>
    <col min="16111" max="16111" width="12.5" style="16" customWidth="1"/>
    <col min="16112" max="16112" width="8.625" style="16" customWidth="1"/>
    <col min="16113" max="16113" width="10.125" style="16" customWidth="1"/>
    <col min="16114" max="16114" width="12" style="16" customWidth="1"/>
    <col min="16115" max="16115" width="10.875" style="16" customWidth="1"/>
    <col min="16116" max="16116" width="8.625" style="16" customWidth="1"/>
    <col min="16117" max="16117" width="10.125" style="16" customWidth="1"/>
    <col min="16118" max="16118" width="11.25" style="16" customWidth="1"/>
    <col min="16119" max="16119" width="2.125" style="16" customWidth="1"/>
    <col min="16120" max="16120" width="11.625" style="16" bestFit="1" customWidth="1"/>
    <col min="16121" max="16384" width="9" style="16"/>
  </cols>
  <sheetData>
    <row r="1" spans="1:10">
      <c r="A1" s="16" t="s">
        <v>100</v>
      </c>
    </row>
    <row r="3" spans="1:10" ht="13.5" customHeight="1">
      <c r="B3" s="36" t="s">
        <v>101</v>
      </c>
      <c r="C3" s="418" t="s">
        <v>102</v>
      </c>
      <c r="D3" s="418"/>
      <c r="E3" s="418"/>
      <c r="F3" s="418"/>
      <c r="G3" s="418"/>
      <c r="H3" s="418"/>
      <c r="I3" s="418"/>
      <c r="J3" s="418"/>
    </row>
    <row r="4" spans="1:10">
      <c r="C4" s="418"/>
      <c r="D4" s="418"/>
      <c r="E4" s="418"/>
      <c r="F4" s="418"/>
      <c r="G4" s="418"/>
      <c r="H4" s="418"/>
      <c r="I4" s="418"/>
      <c r="J4" s="418"/>
    </row>
    <row r="5" spans="1:10">
      <c r="A5" s="77"/>
      <c r="C5" s="418"/>
      <c r="D5" s="418"/>
      <c r="E5" s="418"/>
      <c r="F5" s="418"/>
      <c r="G5" s="418"/>
      <c r="H5" s="418"/>
      <c r="I5" s="418"/>
      <c r="J5" s="418"/>
    </row>
    <row r="6" spans="1:10">
      <c r="B6" s="36"/>
      <c r="C6" s="418"/>
      <c r="D6" s="418"/>
      <c r="E6" s="418"/>
      <c r="F6" s="418"/>
      <c r="G6" s="418"/>
      <c r="H6" s="418"/>
      <c r="I6" s="418"/>
      <c r="J6" s="418"/>
    </row>
    <row r="7" spans="1:10" ht="13.5" customHeight="1">
      <c r="C7" s="57"/>
      <c r="D7" s="57"/>
      <c r="E7" s="57"/>
      <c r="F7" s="57"/>
      <c r="G7" s="57"/>
      <c r="H7" s="57"/>
      <c r="I7" s="57"/>
      <c r="J7" s="57"/>
    </row>
    <row r="8" spans="1:10">
      <c r="B8" s="36" t="s">
        <v>101</v>
      </c>
      <c r="C8" s="407" t="s">
        <v>103</v>
      </c>
      <c r="D8" s="407"/>
      <c r="E8" s="407"/>
      <c r="F8" s="407"/>
      <c r="G8" s="407"/>
      <c r="H8" s="407"/>
      <c r="I8" s="407"/>
      <c r="J8" s="407"/>
    </row>
    <row r="9" spans="1:10">
      <c r="B9" s="36"/>
      <c r="C9" s="407"/>
      <c r="D9" s="407"/>
      <c r="E9" s="407"/>
      <c r="F9" s="407"/>
      <c r="G9" s="407"/>
      <c r="H9" s="407"/>
      <c r="I9" s="407"/>
      <c r="J9" s="407"/>
    </row>
    <row r="10" spans="1:10">
      <c r="B10" s="36"/>
      <c r="C10" s="407"/>
      <c r="D10" s="407"/>
      <c r="E10" s="407"/>
      <c r="F10" s="407"/>
      <c r="G10" s="407"/>
      <c r="H10" s="407"/>
      <c r="I10" s="407"/>
      <c r="J10" s="407"/>
    </row>
    <row r="11" spans="1:10">
      <c r="B11" s="36"/>
      <c r="C11" s="407"/>
      <c r="D11" s="407"/>
      <c r="E11" s="407"/>
      <c r="F11" s="407"/>
      <c r="G11" s="407"/>
      <c r="H11" s="407"/>
      <c r="I11" s="407"/>
      <c r="J11" s="407"/>
    </row>
    <row r="12" spans="1:10">
      <c r="B12" s="36"/>
    </row>
    <row r="13" spans="1:10">
      <c r="A13" s="16" t="s">
        <v>104</v>
      </c>
    </row>
    <row r="14" spans="1:10" s="78" customFormat="1" ht="27">
      <c r="B14" s="58" t="s">
        <v>105</v>
      </c>
      <c r="C14" s="59" t="s">
        <v>106</v>
      </c>
      <c r="D14" s="60" t="s">
        <v>85</v>
      </c>
      <c r="E14" s="61" t="s">
        <v>43</v>
      </c>
      <c r="F14" s="79" t="s">
        <v>107</v>
      </c>
      <c r="G14" s="59" t="s">
        <v>87</v>
      </c>
      <c r="H14" s="60" t="s">
        <v>85</v>
      </c>
      <c r="I14" s="61" t="s">
        <v>43</v>
      </c>
      <c r="J14" s="62" t="s">
        <v>108</v>
      </c>
    </row>
    <row r="15" spans="1:10">
      <c r="A15" s="16" t="s">
        <v>109</v>
      </c>
      <c r="B15" s="80" t="s">
        <v>110</v>
      </c>
      <c r="C15" s="65">
        <v>4687</v>
      </c>
      <c r="D15" s="66">
        <v>0.1287131703753745</v>
      </c>
      <c r="E15" s="81">
        <v>2.1266396478842653E-2</v>
      </c>
      <c r="F15" s="68">
        <v>4589.3999999999996</v>
      </c>
      <c r="G15" s="65">
        <v>224</v>
      </c>
      <c r="H15" s="66">
        <v>9.2447379281881958E-2</v>
      </c>
      <c r="I15" s="81">
        <v>-5.084745762711862E-2</v>
      </c>
      <c r="J15" s="68">
        <v>236</v>
      </c>
    </row>
    <row r="16" spans="1:10">
      <c r="A16" s="16" t="s">
        <v>111</v>
      </c>
      <c r="B16" s="80" t="s">
        <v>112</v>
      </c>
      <c r="C16" s="65">
        <v>3128</v>
      </c>
      <c r="D16" s="66">
        <v>8.5900319380023779E-2</v>
      </c>
      <c r="E16" s="81">
        <v>-3.4210201309126886E-2</v>
      </c>
      <c r="F16" s="68">
        <v>3238.8</v>
      </c>
      <c r="G16" s="65">
        <v>200</v>
      </c>
      <c r="H16" s="66">
        <v>8.2542302930251749E-2</v>
      </c>
      <c r="I16" s="81">
        <v>-0.14893617021276595</v>
      </c>
      <c r="J16" s="68">
        <v>235</v>
      </c>
    </row>
    <row r="17" spans="1:10">
      <c r="B17" s="80" t="s">
        <v>113</v>
      </c>
      <c r="C17" s="65">
        <v>2752.6</v>
      </c>
      <c r="D17" s="66">
        <v>7.5591182584863637E-2</v>
      </c>
      <c r="E17" s="81">
        <v>-0.33928614291543657</v>
      </c>
      <c r="F17" s="68">
        <v>4166.1000000000004</v>
      </c>
      <c r="G17" s="65">
        <v>181</v>
      </c>
      <c r="H17" s="66">
        <v>7.4700784151877836E-2</v>
      </c>
      <c r="I17" s="81">
        <v>-0.43962848297213619</v>
      </c>
      <c r="J17" s="68">
        <v>323</v>
      </c>
    </row>
    <row r="18" spans="1:10">
      <c r="B18" s="80" t="s">
        <v>114</v>
      </c>
      <c r="C18" s="65">
        <v>1645</v>
      </c>
      <c r="D18" s="66">
        <v>4.5174560543522736E-2</v>
      </c>
      <c r="E18" s="81">
        <v>-0.69509934756820879</v>
      </c>
      <c r="F18" s="68">
        <v>5395.2</v>
      </c>
      <c r="G18" s="65">
        <v>81</v>
      </c>
      <c r="H18" s="66">
        <v>3.3429632686751962E-2</v>
      </c>
      <c r="I18" s="81">
        <v>-0.78627968337730869</v>
      </c>
      <c r="J18" s="68">
        <v>379</v>
      </c>
    </row>
    <row r="19" spans="1:10">
      <c r="B19" s="80" t="s">
        <v>115</v>
      </c>
      <c r="C19" s="65">
        <v>1258.2</v>
      </c>
      <c r="D19" s="66">
        <v>3.4552359924535141E-2</v>
      </c>
      <c r="E19" s="81">
        <v>-0.77443528146288987</v>
      </c>
      <c r="F19" s="68">
        <v>5578</v>
      </c>
      <c r="G19" s="65">
        <v>65</v>
      </c>
      <c r="H19" s="66">
        <v>2.6826248452331822E-2</v>
      </c>
      <c r="I19" s="81">
        <v>-0.83910891089108908</v>
      </c>
      <c r="J19" s="68">
        <v>404</v>
      </c>
    </row>
    <row r="20" spans="1:10">
      <c r="A20" s="16" t="s">
        <v>116</v>
      </c>
      <c r="B20" s="80" t="s">
        <v>117</v>
      </c>
      <c r="C20" s="65">
        <v>2247.6</v>
      </c>
      <c r="D20" s="66">
        <v>6.1723004424086132E-2</v>
      </c>
      <c r="E20" s="81">
        <v>-0.38623702894593126</v>
      </c>
      <c r="F20" s="68">
        <v>3662</v>
      </c>
      <c r="G20" s="65">
        <v>116</v>
      </c>
      <c r="H20" s="66">
        <v>4.7874535699546014E-2</v>
      </c>
      <c r="I20" s="81">
        <v>-0.60810810810810811</v>
      </c>
      <c r="J20" s="68">
        <v>296</v>
      </c>
    </row>
    <row r="21" spans="1:10">
      <c r="A21" s="16" t="s">
        <v>118</v>
      </c>
      <c r="B21" s="80" t="s">
        <v>119</v>
      </c>
      <c r="C21" s="65">
        <v>2489.14</v>
      </c>
      <c r="D21" s="66">
        <v>6.8356112845777611E-2</v>
      </c>
      <c r="E21" s="81">
        <v>-0.3594760814183886</v>
      </c>
      <c r="F21" s="68">
        <v>3886.1</v>
      </c>
      <c r="G21" s="65">
        <v>179</v>
      </c>
      <c r="H21" s="66">
        <v>7.3875361122575325E-2</v>
      </c>
      <c r="I21" s="81">
        <v>-0.4971910112359551</v>
      </c>
      <c r="J21" s="68">
        <v>356</v>
      </c>
    </row>
    <row r="22" spans="1:10">
      <c r="B22" s="80" t="s">
        <v>120</v>
      </c>
      <c r="C22" s="65">
        <v>3936.92</v>
      </c>
      <c r="D22" s="66">
        <v>0.10811466923708542</v>
      </c>
      <c r="E22" s="81">
        <v>-0.3481057093654788</v>
      </c>
      <c r="F22" s="68">
        <v>6039.2</v>
      </c>
      <c r="G22" s="65">
        <v>306</v>
      </c>
      <c r="H22" s="66">
        <v>0.12628972348328518</v>
      </c>
      <c r="I22" s="81">
        <v>-0.42372881355932202</v>
      </c>
      <c r="J22" s="68">
        <v>531</v>
      </c>
    </row>
    <row r="23" spans="1:10">
      <c r="B23" s="80" t="s">
        <v>121</v>
      </c>
      <c r="C23" s="65">
        <v>3439.93</v>
      </c>
      <c r="D23" s="66">
        <v>9.4466459605155109E-2</v>
      </c>
      <c r="E23" s="81">
        <v>-0.19428256897924767</v>
      </c>
      <c r="F23" s="68">
        <v>4269.3999999999996</v>
      </c>
      <c r="G23" s="65">
        <v>259</v>
      </c>
      <c r="H23" s="66">
        <v>0.10689228229467602</v>
      </c>
      <c r="I23" s="81">
        <v>-0.24927536231884062</v>
      </c>
      <c r="J23" s="68">
        <v>345</v>
      </c>
    </row>
    <row r="24" spans="1:10">
      <c r="B24" s="80" t="s">
        <v>122</v>
      </c>
      <c r="C24" s="65">
        <v>3706.32</v>
      </c>
      <c r="D24" s="66">
        <v>0.10178199223931257</v>
      </c>
      <c r="E24" s="81">
        <v>-0.18565684529694815</v>
      </c>
      <c r="F24" s="68">
        <v>4551.3</v>
      </c>
      <c r="G24" s="65">
        <v>280</v>
      </c>
      <c r="H24" s="66">
        <v>0.11555922410235246</v>
      </c>
      <c r="I24" s="81">
        <v>-0.15407854984894265</v>
      </c>
      <c r="J24" s="68">
        <v>331</v>
      </c>
    </row>
    <row r="25" spans="1:10">
      <c r="B25" s="80" t="s">
        <v>123</v>
      </c>
      <c r="C25" s="65">
        <v>4601.83</v>
      </c>
      <c r="D25" s="66">
        <v>0.12637425407051625</v>
      </c>
      <c r="E25" s="81">
        <v>-0.17139384554441184</v>
      </c>
      <c r="F25" s="68">
        <v>5553.7</v>
      </c>
      <c r="G25" s="65">
        <v>304</v>
      </c>
      <c r="H25" s="66">
        <v>0.12546430045398266</v>
      </c>
      <c r="I25" s="81">
        <v>-0.17166212534059944</v>
      </c>
      <c r="J25" s="68">
        <v>367</v>
      </c>
    </row>
    <row r="26" spans="1:10">
      <c r="B26" s="80" t="s">
        <v>124</v>
      </c>
      <c r="C26" s="65">
        <v>2521.7600000000002</v>
      </c>
      <c r="D26" s="66">
        <v>6.9251914769747056E-2</v>
      </c>
      <c r="E26" s="81">
        <v>-0.18833564002703651</v>
      </c>
      <c r="F26" s="68">
        <v>3106.9</v>
      </c>
      <c r="G26" s="65">
        <v>228</v>
      </c>
      <c r="H26" s="66">
        <v>9.4098225340486993E-2</v>
      </c>
      <c r="I26" s="81">
        <v>-0.18571428571428572</v>
      </c>
      <c r="J26" s="68">
        <v>280</v>
      </c>
    </row>
    <row r="27" spans="1:10">
      <c r="B27" s="82" t="s">
        <v>125</v>
      </c>
      <c r="C27" s="72">
        <v>36414.300000000003</v>
      </c>
      <c r="D27" s="66">
        <v>1</v>
      </c>
      <c r="E27" s="81">
        <v>-0.32611037086386852</v>
      </c>
      <c r="F27" s="68">
        <v>54036</v>
      </c>
      <c r="G27" s="65">
        <v>2423</v>
      </c>
      <c r="H27" s="66">
        <v>1</v>
      </c>
      <c r="I27" s="81">
        <v>-0.40641842234198922</v>
      </c>
      <c r="J27" s="74">
        <v>4082</v>
      </c>
    </row>
    <row r="28" spans="1:10">
      <c r="B28" s="421" t="s">
        <v>94</v>
      </c>
      <c r="C28" s="421"/>
      <c r="D28" s="421"/>
      <c r="E28" s="421"/>
      <c r="F28" s="421"/>
      <c r="G28" s="421"/>
      <c r="H28" s="421"/>
      <c r="I28" s="421"/>
      <c r="J28" s="421"/>
    </row>
    <row r="29" spans="1:10">
      <c r="B29" s="55"/>
      <c r="C29" s="55"/>
      <c r="D29" s="55"/>
      <c r="E29" s="55"/>
      <c r="F29" s="55"/>
      <c r="G29" s="55"/>
      <c r="H29" s="55"/>
      <c r="I29" s="55"/>
      <c r="J29" s="55"/>
    </row>
    <row r="30" spans="1:10">
      <c r="A30" s="16" t="s">
        <v>126</v>
      </c>
      <c r="F30" s="16" t="s">
        <v>127</v>
      </c>
    </row>
    <row r="41" spans="6:6" ht="20.25" customHeight="1"/>
    <row r="42" spans="6:6">
      <c r="F42" s="16" t="s">
        <v>128</v>
      </c>
    </row>
  </sheetData>
  <mergeCells count="3">
    <mergeCell ref="C3:J6"/>
    <mergeCell ref="C8:J11"/>
    <mergeCell ref="B28:J28"/>
  </mergeCells>
  <phoneticPr fontI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zoomScale="115" zoomScaleNormal="115" workbookViewId="0">
      <selection activeCell="G18" sqref="G18"/>
    </sheetView>
  </sheetViews>
  <sheetFormatPr defaultRowHeight="13.5"/>
  <cols>
    <col min="1" max="1" width="8.75" style="16" customWidth="1"/>
    <col min="2" max="2" width="12.875" style="16" customWidth="1"/>
    <col min="3" max="3" width="8.25" style="16" customWidth="1"/>
    <col min="4" max="4" width="10.125" style="16" customWidth="1"/>
    <col min="5" max="5" width="11.375" style="16" customWidth="1"/>
    <col min="6" max="6" width="11" style="16" customWidth="1"/>
    <col min="7" max="7" width="8.25" style="16" customWidth="1"/>
    <col min="8" max="8" width="10" style="16" customWidth="1"/>
    <col min="9" max="9" width="11.375" style="16" customWidth="1"/>
    <col min="10" max="10" width="3.75" style="16" customWidth="1"/>
    <col min="11" max="247" width="9" style="16"/>
    <col min="248" max="248" width="8.75" style="16" customWidth="1"/>
    <col min="249" max="249" width="12.875" style="16" customWidth="1"/>
    <col min="250" max="250" width="8.25" style="16" customWidth="1"/>
    <col min="251" max="251" width="10.125" style="16" customWidth="1"/>
    <col min="252" max="252" width="11.375" style="16" customWidth="1"/>
    <col min="253" max="253" width="11" style="16" customWidth="1"/>
    <col min="254" max="254" width="8.25" style="16" customWidth="1"/>
    <col min="255" max="255" width="10" style="16" customWidth="1"/>
    <col min="256" max="256" width="11.375" style="16" customWidth="1"/>
    <col min="257" max="257" width="3.75" style="16" customWidth="1"/>
    <col min="258" max="503" width="9" style="16"/>
    <col min="504" max="504" width="8.75" style="16" customWidth="1"/>
    <col min="505" max="505" width="12.875" style="16" customWidth="1"/>
    <col min="506" max="506" width="8.25" style="16" customWidth="1"/>
    <col min="507" max="507" width="10.125" style="16" customWidth="1"/>
    <col min="508" max="508" width="11.375" style="16" customWidth="1"/>
    <col min="509" max="509" width="11" style="16" customWidth="1"/>
    <col min="510" max="510" width="8.25" style="16" customWidth="1"/>
    <col min="511" max="511" width="10" style="16" customWidth="1"/>
    <col min="512" max="512" width="11.375" style="16" customWidth="1"/>
    <col min="513" max="513" width="3.75" style="16" customWidth="1"/>
    <col min="514" max="759" width="9" style="16"/>
    <col min="760" max="760" width="8.75" style="16" customWidth="1"/>
    <col min="761" max="761" width="12.875" style="16" customWidth="1"/>
    <col min="762" max="762" width="8.25" style="16" customWidth="1"/>
    <col min="763" max="763" width="10.125" style="16" customWidth="1"/>
    <col min="764" max="764" width="11.375" style="16" customWidth="1"/>
    <col min="765" max="765" width="11" style="16" customWidth="1"/>
    <col min="766" max="766" width="8.25" style="16" customWidth="1"/>
    <col min="767" max="767" width="10" style="16" customWidth="1"/>
    <col min="768" max="768" width="11.375" style="16" customWidth="1"/>
    <col min="769" max="769" width="3.75" style="16" customWidth="1"/>
    <col min="770" max="1015" width="9" style="16"/>
    <col min="1016" max="1016" width="8.75" style="16" customWidth="1"/>
    <col min="1017" max="1017" width="12.875" style="16" customWidth="1"/>
    <col min="1018" max="1018" width="8.25" style="16" customWidth="1"/>
    <col min="1019" max="1019" width="10.125" style="16" customWidth="1"/>
    <col min="1020" max="1020" width="11.375" style="16" customWidth="1"/>
    <col min="1021" max="1021" width="11" style="16" customWidth="1"/>
    <col min="1022" max="1022" width="8.25" style="16" customWidth="1"/>
    <col min="1023" max="1023" width="10" style="16" customWidth="1"/>
    <col min="1024" max="1024" width="11.375" style="16" customWidth="1"/>
    <col min="1025" max="1025" width="3.75" style="16" customWidth="1"/>
    <col min="1026" max="1271" width="9" style="16"/>
    <col min="1272" max="1272" width="8.75" style="16" customWidth="1"/>
    <col min="1273" max="1273" width="12.875" style="16" customWidth="1"/>
    <col min="1274" max="1274" width="8.25" style="16" customWidth="1"/>
    <col min="1275" max="1275" width="10.125" style="16" customWidth="1"/>
    <col min="1276" max="1276" width="11.375" style="16" customWidth="1"/>
    <col min="1277" max="1277" width="11" style="16" customWidth="1"/>
    <col min="1278" max="1278" width="8.25" style="16" customWidth="1"/>
    <col min="1279" max="1279" width="10" style="16" customWidth="1"/>
    <col min="1280" max="1280" width="11.375" style="16" customWidth="1"/>
    <col min="1281" max="1281" width="3.75" style="16" customWidth="1"/>
    <col min="1282" max="1527" width="9" style="16"/>
    <col min="1528" max="1528" width="8.75" style="16" customWidth="1"/>
    <col min="1529" max="1529" width="12.875" style="16" customWidth="1"/>
    <col min="1530" max="1530" width="8.25" style="16" customWidth="1"/>
    <col min="1531" max="1531" width="10.125" style="16" customWidth="1"/>
    <col min="1532" max="1532" width="11.375" style="16" customWidth="1"/>
    <col min="1533" max="1533" width="11" style="16" customWidth="1"/>
    <col min="1534" max="1534" width="8.25" style="16" customWidth="1"/>
    <col min="1535" max="1535" width="10" style="16" customWidth="1"/>
    <col min="1536" max="1536" width="11.375" style="16" customWidth="1"/>
    <col min="1537" max="1537" width="3.75" style="16" customWidth="1"/>
    <col min="1538" max="1783" width="9" style="16"/>
    <col min="1784" max="1784" width="8.75" style="16" customWidth="1"/>
    <col min="1785" max="1785" width="12.875" style="16" customWidth="1"/>
    <col min="1786" max="1786" width="8.25" style="16" customWidth="1"/>
    <col min="1787" max="1787" width="10.125" style="16" customWidth="1"/>
    <col min="1788" max="1788" width="11.375" style="16" customWidth="1"/>
    <col min="1789" max="1789" width="11" style="16" customWidth="1"/>
    <col min="1790" max="1790" width="8.25" style="16" customWidth="1"/>
    <col min="1791" max="1791" width="10" style="16" customWidth="1"/>
    <col min="1792" max="1792" width="11.375" style="16" customWidth="1"/>
    <col min="1793" max="1793" width="3.75" style="16" customWidth="1"/>
    <col min="1794" max="2039" width="9" style="16"/>
    <col min="2040" max="2040" width="8.75" style="16" customWidth="1"/>
    <col min="2041" max="2041" width="12.875" style="16" customWidth="1"/>
    <col min="2042" max="2042" width="8.25" style="16" customWidth="1"/>
    <col min="2043" max="2043" width="10.125" style="16" customWidth="1"/>
    <col min="2044" max="2044" width="11.375" style="16" customWidth="1"/>
    <col min="2045" max="2045" width="11" style="16" customWidth="1"/>
    <col min="2046" max="2046" width="8.25" style="16" customWidth="1"/>
    <col min="2047" max="2047" width="10" style="16" customWidth="1"/>
    <col min="2048" max="2048" width="11.375" style="16" customWidth="1"/>
    <col min="2049" max="2049" width="3.75" style="16" customWidth="1"/>
    <col min="2050" max="2295" width="9" style="16"/>
    <col min="2296" max="2296" width="8.75" style="16" customWidth="1"/>
    <col min="2297" max="2297" width="12.875" style="16" customWidth="1"/>
    <col min="2298" max="2298" width="8.25" style="16" customWidth="1"/>
    <col min="2299" max="2299" width="10.125" style="16" customWidth="1"/>
    <col min="2300" max="2300" width="11.375" style="16" customWidth="1"/>
    <col min="2301" max="2301" width="11" style="16" customWidth="1"/>
    <col min="2302" max="2302" width="8.25" style="16" customWidth="1"/>
    <col min="2303" max="2303" width="10" style="16" customWidth="1"/>
    <col min="2304" max="2304" width="11.375" style="16" customWidth="1"/>
    <col min="2305" max="2305" width="3.75" style="16" customWidth="1"/>
    <col min="2306" max="2551" width="9" style="16"/>
    <col min="2552" max="2552" width="8.75" style="16" customWidth="1"/>
    <col min="2553" max="2553" width="12.875" style="16" customWidth="1"/>
    <col min="2554" max="2554" width="8.25" style="16" customWidth="1"/>
    <col min="2555" max="2555" width="10.125" style="16" customWidth="1"/>
    <col min="2556" max="2556" width="11.375" style="16" customWidth="1"/>
    <col min="2557" max="2557" width="11" style="16" customWidth="1"/>
    <col min="2558" max="2558" width="8.25" style="16" customWidth="1"/>
    <col min="2559" max="2559" width="10" style="16" customWidth="1"/>
    <col min="2560" max="2560" width="11.375" style="16" customWidth="1"/>
    <col min="2561" max="2561" width="3.75" style="16" customWidth="1"/>
    <col min="2562" max="2807" width="9" style="16"/>
    <col min="2808" max="2808" width="8.75" style="16" customWidth="1"/>
    <col min="2809" max="2809" width="12.875" style="16" customWidth="1"/>
    <col min="2810" max="2810" width="8.25" style="16" customWidth="1"/>
    <col min="2811" max="2811" width="10.125" style="16" customWidth="1"/>
    <col min="2812" max="2812" width="11.375" style="16" customWidth="1"/>
    <col min="2813" max="2813" width="11" style="16" customWidth="1"/>
    <col min="2814" max="2814" width="8.25" style="16" customWidth="1"/>
    <col min="2815" max="2815" width="10" style="16" customWidth="1"/>
    <col min="2816" max="2816" width="11.375" style="16" customWidth="1"/>
    <col min="2817" max="2817" width="3.75" style="16" customWidth="1"/>
    <col min="2818" max="3063" width="9" style="16"/>
    <col min="3064" max="3064" width="8.75" style="16" customWidth="1"/>
    <col min="3065" max="3065" width="12.875" style="16" customWidth="1"/>
    <col min="3066" max="3066" width="8.25" style="16" customWidth="1"/>
    <col min="3067" max="3067" width="10.125" style="16" customWidth="1"/>
    <col min="3068" max="3068" width="11.375" style="16" customWidth="1"/>
    <col min="3069" max="3069" width="11" style="16" customWidth="1"/>
    <col min="3070" max="3070" width="8.25" style="16" customWidth="1"/>
    <col min="3071" max="3071" width="10" style="16" customWidth="1"/>
    <col min="3072" max="3072" width="11.375" style="16" customWidth="1"/>
    <col min="3073" max="3073" width="3.75" style="16" customWidth="1"/>
    <col min="3074" max="3319" width="9" style="16"/>
    <col min="3320" max="3320" width="8.75" style="16" customWidth="1"/>
    <col min="3321" max="3321" width="12.875" style="16" customWidth="1"/>
    <col min="3322" max="3322" width="8.25" style="16" customWidth="1"/>
    <col min="3323" max="3323" width="10.125" style="16" customWidth="1"/>
    <col min="3324" max="3324" width="11.375" style="16" customWidth="1"/>
    <col min="3325" max="3325" width="11" style="16" customWidth="1"/>
    <col min="3326" max="3326" width="8.25" style="16" customWidth="1"/>
    <col min="3327" max="3327" width="10" style="16" customWidth="1"/>
    <col min="3328" max="3328" width="11.375" style="16" customWidth="1"/>
    <col min="3329" max="3329" width="3.75" style="16" customWidth="1"/>
    <col min="3330" max="3575" width="9" style="16"/>
    <col min="3576" max="3576" width="8.75" style="16" customWidth="1"/>
    <col min="3577" max="3577" width="12.875" style="16" customWidth="1"/>
    <col min="3578" max="3578" width="8.25" style="16" customWidth="1"/>
    <col min="3579" max="3579" width="10.125" style="16" customWidth="1"/>
    <col min="3580" max="3580" width="11.375" style="16" customWidth="1"/>
    <col min="3581" max="3581" width="11" style="16" customWidth="1"/>
    <col min="3582" max="3582" width="8.25" style="16" customWidth="1"/>
    <col min="3583" max="3583" width="10" style="16" customWidth="1"/>
    <col min="3584" max="3584" width="11.375" style="16" customWidth="1"/>
    <col min="3585" max="3585" width="3.75" style="16" customWidth="1"/>
    <col min="3586" max="3831" width="9" style="16"/>
    <col min="3832" max="3832" width="8.75" style="16" customWidth="1"/>
    <col min="3833" max="3833" width="12.875" style="16" customWidth="1"/>
    <col min="3834" max="3834" width="8.25" style="16" customWidth="1"/>
    <col min="3835" max="3835" width="10.125" style="16" customWidth="1"/>
    <col min="3836" max="3836" width="11.375" style="16" customWidth="1"/>
    <col min="3837" max="3837" width="11" style="16" customWidth="1"/>
    <col min="3838" max="3838" width="8.25" style="16" customWidth="1"/>
    <col min="3839" max="3839" width="10" style="16" customWidth="1"/>
    <col min="3840" max="3840" width="11.375" style="16" customWidth="1"/>
    <col min="3841" max="3841" width="3.75" style="16" customWidth="1"/>
    <col min="3842" max="4087" width="9" style="16"/>
    <col min="4088" max="4088" width="8.75" style="16" customWidth="1"/>
    <col min="4089" max="4089" width="12.875" style="16" customWidth="1"/>
    <col min="4090" max="4090" width="8.25" style="16" customWidth="1"/>
    <col min="4091" max="4091" width="10.125" style="16" customWidth="1"/>
    <col min="4092" max="4092" width="11.375" style="16" customWidth="1"/>
    <col min="4093" max="4093" width="11" style="16" customWidth="1"/>
    <col min="4094" max="4094" width="8.25" style="16" customWidth="1"/>
    <col min="4095" max="4095" width="10" style="16" customWidth="1"/>
    <col min="4096" max="4096" width="11.375" style="16" customWidth="1"/>
    <col min="4097" max="4097" width="3.75" style="16" customWidth="1"/>
    <col min="4098" max="4343" width="9" style="16"/>
    <col min="4344" max="4344" width="8.75" style="16" customWidth="1"/>
    <col min="4345" max="4345" width="12.875" style="16" customWidth="1"/>
    <col min="4346" max="4346" width="8.25" style="16" customWidth="1"/>
    <col min="4347" max="4347" width="10.125" style="16" customWidth="1"/>
    <col min="4348" max="4348" width="11.375" style="16" customWidth="1"/>
    <col min="4349" max="4349" width="11" style="16" customWidth="1"/>
    <col min="4350" max="4350" width="8.25" style="16" customWidth="1"/>
    <col min="4351" max="4351" width="10" style="16" customWidth="1"/>
    <col min="4352" max="4352" width="11.375" style="16" customWidth="1"/>
    <col min="4353" max="4353" width="3.75" style="16" customWidth="1"/>
    <col min="4354" max="4599" width="9" style="16"/>
    <col min="4600" max="4600" width="8.75" style="16" customWidth="1"/>
    <col min="4601" max="4601" width="12.875" style="16" customWidth="1"/>
    <col min="4602" max="4602" width="8.25" style="16" customWidth="1"/>
    <col min="4603" max="4603" width="10.125" style="16" customWidth="1"/>
    <col min="4604" max="4604" width="11.375" style="16" customWidth="1"/>
    <col min="4605" max="4605" width="11" style="16" customWidth="1"/>
    <col min="4606" max="4606" width="8.25" style="16" customWidth="1"/>
    <col min="4607" max="4607" width="10" style="16" customWidth="1"/>
    <col min="4608" max="4608" width="11.375" style="16" customWidth="1"/>
    <col min="4609" max="4609" width="3.75" style="16" customWidth="1"/>
    <col min="4610" max="4855" width="9" style="16"/>
    <col min="4856" max="4856" width="8.75" style="16" customWidth="1"/>
    <col min="4857" max="4857" width="12.875" style="16" customWidth="1"/>
    <col min="4858" max="4858" width="8.25" style="16" customWidth="1"/>
    <col min="4859" max="4859" width="10.125" style="16" customWidth="1"/>
    <col min="4860" max="4860" width="11.375" style="16" customWidth="1"/>
    <col min="4861" max="4861" width="11" style="16" customWidth="1"/>
    <col min="4862" max="4862" width="8.25" style="16" customWidth="1"/>
    <col min="4863" max="4863" width="10" style="16" customWidth="1"/>
    <col min="4864" max="4864" width="11.375" style="16" customWidth="1"/>
    <col min="4865" max="4865" width="3.75" style="16" customWidth="1"/>
    <col min="4866" max="5111" width="9" style="16"/>
    <col min="5112" max="5112" width="8.75" style="16" customWidth="1"/>
    <col min="5113" max="5113" width="12.875" style="16" customWidth="1"/>
    <col min="5114" max="5114" width="8.25" style="16" customWidth="1"/>
    <col min="5115" max="5115" width="10.125" style="16" customWidth="1"/>
    <col min="5116" max="5116" width="11.375" style="16" customWidth="1"/>
    <col min="5117" max="5117" width="11" style="16" customWidth="1"/>
    <col min="5118" max="5118" width="8.25" style="16" customWidth="1"/>
    <col min="5119" max="5119" width="10" style="16" customWidth="1"/>
    <col min="5120" max="5120" width="11.375" style="16" customWidth="1"/>
    <col min="5121" max="5121" width="3.75" style="16" customWidth="1"/>
    <col min="5122" max="5367" width="9" style="16"/>
    <col min="5368" max="5368" width="8.75" style="16" customWidth="1"/>
    <col min="5369" max="5369" width="12.875" style="16" customWidth="1"/>
    <col min="5370" max="5370" width="8.25" style="16" customWidth="1"/>
    <col min="5371" max="5371" width="10.125" style="16" customWidth="1"/>
    <col min="5372" max="5372" width="11.375" style="16" customWidth="1"/>
    <col min="5373" max="5373" width="11" style="16" customWidth="1"/>
    <col min="5374" max="5374" width="8.25" style="16" customWidth="1"/>
    <col min="5375" max="5375" width="10" style="16" customWidth="1"/>
    <col min="5376" max="5376" width="11.375" style="16" customWidth="1"/>
    <col min="5377" max="5377" width="3.75" style="16" customWidth="1"/>
    <col min="5378" max="5623" width="9" style="16"/>
    <col min="5624" max="5624" width="8.75" style="16" customWidth="1"/>
    <col min="5625" max="5625" width="12.875" style="16" customWidth="1"/>
    <col min="5626" max="5626" width="8.25" style="16" customWidth="1"/>
    <col min="5627" max="5627" width="10.125" style="16" customWidth="1"/>
    <col min="5628" max="5628" width="11.375" style="16" customWidth="1"/>
    <col min="5629" max="5629" width="11" style="16" customWidth="1"/>
    <col min="5630" max="5630" width="8.25" style="16" customWidth="1"/>
    <col min="5631" max="5631" width="10" style="16" customWidth="1"/>
    <col min="5632" max="5632" width="11.375" style="16" customWidth="1"/>
    <col min="5633" max="5633" width="3.75" style="16" customWidth="1"/>
    <col min="5634" max="5879" width="9" style="16"/>
    <col min="5880" max="5880" width="8.75" style="16" customWidth="1"/>
    <col min="5881" max="5881" width="12.875" style="16" customWidth="1"/>
    <col min="5882" max="5882" width="8.25" style="16" customWidth="1"/>
    <col min="5883" max="5883" width="10.125" style="16" customWidth="1"/>
    <col min="5884" max="5884" width="11.375" style="16" customWidth="1"/>
    <col min="5885" max="5885" width="11" style="16" customWidth="1"/>
    <col min="5886" max="5886" width="8.25" style="16" customWidth="1"/>
    <col min="5887" max="5887" width="10" style="16" customWidth="1"/>
    <col min="5888" max="5888" width="11.375" style="16" customWidth="1"/>
    <col min="5889" max="5889" width="3.75" style="16" customWidth="1"/>
    <col min="5890" max="6135" width="9" style="16"/>
    <col min="6136" max="6136" width="8.75" style="16" customWidth="1"/>
    <col min="6137" max="6137" width="12.875" style="16" customWidth="1"/>
    <col min="6138" max="6138" width="8.25" style="16" customWidth="1"/>
    <col min="6139" max="6139" width="10.125" style="16" customWidth="1"/>
    <col min="6140" max="6140" width="11.375" style="16" customWidth="1"/>
    <col min="6141" max="6141" width="11" style="16" customWidth="1"/>
    <col min="6142" max="6142" width="8.25" style="16" customWidth="1"/>
    <col min="6143" max="6143" width="10" style="16" customWidth="1"/>
    <col min="6144" max="6144" width="11.375" style="16" customWidth="1"/>
    <col min="6145" max="6145" width="3.75" style="16" customWidth="1"/>
    <col min="6146" max="6391" width="9" style="16"/>
    <col min="6392" max="6392" width="8.75" style="16" customWidth="1"/>
    <col min="6393" max="6393" width="12.875" style="16" customWidth="1"/>
    <col min="6394" max="6394" width="8.25" style="16" customWidth="1"/>
    <col min="6395" max="6395" width="10.125" style="16" customWidth="1"/>
    <col min="6396" max="6396" width="11.375" style="16" customWidth="1"/>
    <col min="6397" max="6397" width="11" style="16" customWidth="1"/>
    <col min="6398" max="6398" width="8.25" style="16" customWidth="1"/>
    <col min="6399" max="6399" width="10" style="16" customWidth="1"/>
    <col min="6400" max="6400" width="11.375" style="16" customWidth="1"/>
    <col min="6401" max="6401" width="3.75" style="16" customWidth="1"/>
    <col min="6402" max="6647" width="9" style="16"/>
    <col min="6648" max="6648" width="8.75" style="16" customWidth="1"/>
    <col min="6649" max="6649" width="12.875" style="16" customWidth="1"/>
    <col min="6650" max="6650" width="8.25" style="16" customWidth="1"/>
    <col min="6651" max="6651" width="10.125" style="16" customWidth="1"/>
    <col min="6652" max="6652" width="11.375" style="16" customWidth="1"/>
    <col min="6653" max="6653" width="11" style="16" customWidth="1"/>
    <col min="6654" max="6654" width="8.25" style="16" customWidth="1"/>
    <col min="6655" max="6655" width="10" style="16" customWidth="1"/>
    <col min="6656" max="6656" width="11.375" style="16" customWidth="1"/>
    <col min="6657" max="6657" width="3.75" style="16" customWidth="1"/>
    <col min="6658" max="6903" width="9" style="16"/>
    <col min="6904" max="6904" width="8.75" style="16" customWidth="1"/>
    <col min="6905" max="6905" width="12.875" style="16" customWidth="1"/>
    <col min="6906" max="6906" width="8.25" style="16" customWidth="1"/>
    <col min="6907" max="6907" width="10.125" style="16" customWidth="1"/>
    <col min="6908" max="6908" width="11.375" style="16" customWidth="1"/>
    <col min="6909" max="6909" width="11" style="16" customWidth="1"/>
    <col min="6910" max="6910" width="8.25" style="16" customWidth="1"/>
    <col min="6911" max="6911" width="10" style="16" customWidth="1"/>
    <col min="6912" max="6912" width="11.375" style="16" customWidth="1"/>
    <col min="6913" max="6913" width="3.75" style="16" customWidth="1"/>
    <col min="6914" max="7159" width="9" style="16"/>
    <col min="7160" max="7160" width="8.75" style="16" customWidth="1"/>
    <col min="7161" max="7161" width="12.875" style="16" customWidth="1"/>
    <col min="7162" max="7162" width="8.25" style="16" customWidth="1"/>
    <col min="7163" max="7163" width="10.125" style="16" customWidth="1"/>
    <col min="7164" max="7164" width="11.375" style="16" customWidth="1"/>
    <col min="7165" max="7165" width="11" style="16" customWidth="1"/>
    <col min="7166" max="7166" width="8.25" style="16" customWidth="1"/>
    <col min="7167" max="7167" width="10" style="16" customWidth="1"/>
    <col min="7168" max="7168" width="11.375" style="16" customWidth="1"/>
    <col min="7169" max="7169" width="3.75" style="16" customWidth="1"/>
    <col min="7170" max="7415" width="9" style="16"/>
    <col min="7416" max="7416" width="8.75" style="16" customWidth="1"/>
    <col min="7417" max="7417" width="12.875" style="16" customWidth="1"/>
    <col min="7418" max="7418" width="8.25" style="16" customWidth="1"/>
    <col min="7419" max="7419" width="10.125" style="16" customWidth="1"/>
    <col min="7420" max="7420" width="11.375" style="16" customWidth="1"/>
    <col min="7421" max="7421" width="11" style="16" customWidth="1"/>
    <col min="7422" max="7422" width="8.25" style="16" customWidth="1"/>
    <col min="7423" max="7423" width="10" style="16" customWidth="1"/>
    <col min="7424" max="7424" width="11.375" style="16" customWidth="1"/>
    <col min="7425" max="7425" width="3.75" style="16" customWidth="1"/>
    <col min="7426" max="7671" width="9" style="16"/>
    <col min="7672" max="7672" width="8.75" style="16" customWidth="1"/>
    <col min="7673" max="7673" width="12.875" style="16" customWidth="1"/>
    <col min="7674" max="7674" width="8.25" style="16" customWidth="1"/>
    <col min="7675" max="7675" width="10.125" style="16" customWidth="1"/>
    <col min="7676" max="7676" width="11.375" style="16" customWidth="1"/>
    <col min="7677" max="7677" width="11" style="16" customWidth="1"/>
    <col min="7678" max="7678" width="8.25" style="16" customWidth="1"/>
    <col min="7679" max="7679" width="10" style="16" customWidth="1"/>
    <col min="7680" max="7680" width="11.375" style="16" customWidth="1"/>
    <col min="7681" max="7681" width="3.75" style="16" customWidth="1"/>
    <col min="7682" max="7927" width="9" style="16"/>
    <col min="7928" max="7928" width="8.75" style="16" customWidth="1"/>
    <col min="7929" max="7929" width="12.875" style="16" customWidth="1"/>
    <col min="7930" max="7930" width="8.25" style="16" customWidth="1"/>
    <col min="7931" max="7931" width="10.125" style="16" customWidth="1"/>
    <col min="7932" max="7932" width="11.375" style="16" customWidth="1"/>
    <col min="7933" max="7933" width="11" style="16" customWidth="1"/>
    <col min="7934" max="7934" width="8.25" style="16" customWidth="1"/>
    <col min="7935" max="7935" width="10" style="16" customWidth="1"/>
    <col min="7936" max="7936" width="11.375" style="16" customWidth="1"/>
    <col min="7937" max="7937" width="3.75" style="16" customWidth="1"/>
    <col min="7938" max="8183" width="9" style="16"/>
    <col min="8184" max="8184" width="8.75" style="16" customWidth="1"/>
    <col min="8185" max="8185" width="12.875" style="16" customWidth="1"/>
    <col min="8186" max="8186" width="8.25" style="16" customWidth="1"/>
    <col min="8187" max="8187" width="10.125" style="16" customWidth="1"/>
    <col min="8188" max="8188" width="11.375" style="16" customWidth="1"/>
    <col min="8189" max="8189" width="11" style="16" customWidth="1"/>
    <col min="8190" max="8190" width="8.25" style="16" customWidth="1"/>
    <col min="8191" max="8191" width="10" style="16" customWidth="1"/>
    <col min="8192" max="8192" width="11.375" style="16" customWidth="1"/>
    <col min="8193" max="8193" width="3.75" style="16" customWidth="1"/>
    <col min="8194" max="8439" width="9" style="16"/>
    <col min="8440" max="8440" width="8.75" style="16" customWidth="1"/>
    <col min="8441" max="8441" width="12.875" style="16" customWidth="1"/>
    <col min="8442" max="8442" width="8.25" style="16" customWidth="1"/>
    <col min="8443" max="8443" width="10.125" style="16" customWidth="1"/>
    <col min="8444" max="8444" width="11.375" style="16" customWidth="1"/>
    <col min="8445" max="8445" width="11" style="16" customWidth="1"/>
    <col min="8446" max="8446" width="8.25" style="16" customWidth="1"/>
    <col min="8447" max="8447" width="10" style="16" customWidth="1"/>
    <col min="8448" max="8448" width="11.375" style="16" customWidth="1"/>
    <col min="8449" max="8449" width="3.75" style="16" customWidth="1"/>
    <col min="8450" max="8695" width="9" style="16"/>
    <col min="8696" max="8696" width="8.75" style="16" customWidth="1"/>
    <col min="8697" max="8697" width="12.875" style="16" customWidth="1"/>
    <col min="8698" max="8698" width="8.25" style="16" customWidth="1"/>
    <col min="8699" max="8699" width="10.125" style="16" customWidth="1"/>
    <col min="8700" max="8700" width="11.375" style="16" customWidth="1"/>
    <col min="8701" max="8701" width="11" style="16" customWidth="1"/>
    <col min="8702" max="8702" width="8.25" style="16" customWidth="1"/>
    <col min="8703" max="8703" width="10" style="16" customWidth="1"/>
    <col min="8704" max="8704" width="11.375" style="16" customWidth="1"/>
    <col min="8705" max="8705" width="3.75" style="16" customWidth="1"/>
    <col min="8706" max="8951" width="9" style="16"/>
    <col min="8952" max="8952" width="8.75" style="16" customWidth="1"/>
    <col min="8953" max="8953" width="12.875" style="16" customWidth="1"/>
    <col min="8954" max="8954" width="8.25" style="16" customWidth="1"/>
    <col min="8955" max="8955" width="10.125" style="16" customWidth="1"/>
    <col min="8956" max="8956" width="11.375" style="16" customWidth="1"/>
    <col min="8957" max="8957" width="11" style="16" customWidth="1"/>
    <col min="8958" max="8958" width="8.25" style="16" customWidth="1"/>
    <col min="8959" max="8959" width="10" style="16" customWidth="1"/>
    <col min="8960" max="8960" width="11.375" style="16" customWidth="1"/>
    <col min="8961" max="8961" width="3.75" style="16" customWidth="1"/>
    <col min="8962" max="9207" width="9" style="16"/>
    <col min="9208" max="9208" width="8.75" style="16" customWidth="1"/>
    <col min="9209" max="9209" width="12.875" style="16" customWidth="1"/>
    <col min="9210" max="9210" width="8.25" style="16" customWidth="1"/>
    <col min="9211" max="9211" width="10.125" style="16" customWidth="1"/>
    <col min="9212" max="9212" width="11.375" style="16" customWidth="1"/>
    <col min="9213" max="9213" width="11" style="16" customWidth="1"/>
    <col min="9214" max="9214" width="8.25" style="16" customWidth="1"/>
    <col min="9215" max="9215" width="10" style="16" customWidth="1"/>
    <col min="9216" max="9216" width="11.375" style="16" customWidth="1"/>
    <col min="9217" max="9217" width="3.75" style="16" customWidth="1"/>
    <col min="9218" max="9463" width="9" style="16"/>
    <col min="9464" max="9464" width="8.75" style="16" customWidth="1"/>
    <col min="9465" max="9465" width="12.875" style="16" customWidth="1"/>
    <col min="9466" max="9466" width="8.25" style="16" customWidth="1"/>
    <col min="9467" max="9467" width="10.125" style="16" customWidth="1"/>
    <col min="9468" max="9468" width="11.375" style="16" customWidth="1"/>
    <col min="9469" max="9469" width="11" style="16" customWidth="1"/>
    <col min="9470" max="9470" width="8.25" style="16" customWidth="1"/>
    <col min="9471" max="9471" width="10" style="16" customWidth="1"/>
    <col min="9472" max="9472" width="11.375" style="16" customWidth="1"/>
    <col min="9473" max="9473" width="3.75" style="16" customWidth="1"/>
    <col min="9474" max="9719" width="9" style="16"/>
    <col min="9720" max="9720" width="8.75" style="16" customWidth="1"/>
    <col min="9721" max="9721" width="12.875" style="16" customWidth="1"/>
    <col min="9722" max="9722" width="8.25" style="16" customWidth="1"/>
    <col min="9723" max="9723" width="10.125" style="16" customWidth="1"/>
    <col min="9724" max="9724" width="11.375" style="16" customWidth="1"/>
    <col min="9725" max="9725" width="11" style="16" customWidth="1"/>
    <col min="9726" max="9726" width="8.25" style="16" customWidth="1"/>
    <col min="9727" max="9727" width="10" style="16" customWidth="1"/>
    <col min="9728" max="9728" width="11.375" style="16" customWidth="1"/>
    <col min="9729" max="9729" width="3.75" style="16" customWidth="1"/>
    <col min="9730" max="9975" width="9" style="16"/>
    <col min="9976" max="9976" width="8.75" style="16" customWidth="1"/>
    <col min="9977" max="9977" width="12.875" style="16" customWidth="1"/>
    <col min="9978" max="9978" width="8.25" style="16" customWidth="1"/>
    <col min="9979" max="9979" width="10.125" style="16" customWidth="1"/>
    <col min="9980" max="9980" width="11.375" style="16" customWidth="1"/>
    <col min="9981" max="9981" width="11" style="16" customWidth="1"/>
    <col min="9982" max="9982" width="8.25" style="16" customWidth="1"/>
    <col min="9983" max="9983" width="10" style="16" customWidth="1"/>
    <col min="9984" max="9984" width="11.375" style="16" customWidth="1"/>
    <col min="9985" max="9985" width="3.75" style="16" customWidth="1"/>
    <col min="9986" max="10231" width="9" style="16"/>
    <col min="10232" max="10232" width="8.75" style="16" customWidth="1"/>
    <col min="10233" max="10233" width="12.875" style="16" customWidth="1"/>
    <col min="10234" max="10234" width="8.25" style="16" customWidth="1"/>
    <col min="10235" max="10235" width="10.125" style="16" customWidth="1"/>
    <col min="10236" max="10236" width="11.375" style="16" customWidth="1"/>
    <col min="10237" max="10237" width="11" style="16" customWidth="1"/>
    <col min="10238" max="10238" width="8.25" style="16" customWidth="1"/>
    <col min="10239" max="10239" width="10" style="16" customWidth="1"/>
    <col min="10240" max="10240" width="11.375" style="16" customWidth="1"/>
    <col min="10241" max="10241" width="3.75" style="16" customWidth="1"/>
    <col min="10242" max="10487" width="9" style="16"/>
    <col min="10488" max="10488" width="8.75" style="16" customWidth="1"/>
    <col min="10489" max="10489" width="12.875" style="16" customWidth="1"/>
    <col min="10490" max="10490" width="8.25" style="16" customWidth="1"/>
    <col min="10491" max="10491" width="10.125" style="16" customWidth="1"/>
    <col min="10492" max="10492" width="11.375" style="16" customWidth="1"/>
    <col min="10493" max="10493" width="11" style="16" customWidth="1"/>
    <col min="10494" max="10494" width="8.25" style="16" customWidth="1"/>
    <col min="10495" max="10495" width="10" style="16" customWidth="1"/>
    <col min="10496" max="10496" width="11.375" style="16" customWidth="1"/>
    <col min="10497" max="10497" width="3.75" style="16" customWidth="1"/>
    <col min="10498" max="10743" width="9" style="16"/>
    <col min="10744" max="10744" width="8.75" style="16" customWidth="1"/>
    <col min="10745" max="10745" width="12.875" style="16" customWidth="1"/>
    <col min="10746" max="10746" width="8.25" style="16" customWidth="1"/>
    <col min="10747" max="10747" width="10.125" style="16" customWidth="1"/>
    <col min="10748" max="10748" width="11.375" style="16" customWidth="1"/>
    <col min="10749" max="10749" width="11" style="16" customWidth="1"/>
    <col min="10750" max="10750" width="8.25" style="16" customWidth="1"/>
    <col min="10751" max="10751" width="10" style="16" customWidth="1"/>
    <col min="10752" max="10752" width="11.375" style="16" customWidth="1"/>
    <col min="10753" max="10753" width="3.75" style="16" customWidth="1"/>
    <col min="10754" max="10999" width="9" style="16"/>
    <col min="11000" max="11000" width="8.75" style="16" customWidth="1"/>
    <col min="11001" max="11001" width="12.875" style="16" customWidth="1"/>
    <col min="11002" max="11002" width="8.25" style="16" customWidth="1"/>
    <col min="11003" max="11003" width="10.125" style="16" customWidth="1"/>
    <col min="11004" max="11004" width="11.375" style="16" customWidth="1"/>
    <col min="11005" max="11005" width="11" style="16" customWidth="1"/>
    <col min="11006" max="11006" width="8.25" style="16" customWidth="1"/>
    <col min="11007" max="11007" width="10" style="16" customWidth="1"/>
    <col min="11008" max="11008" width="11.375" style="16" customWidth="1"/>
    <col min="11009" max="11009" width="3.75" style="16" customWidth="1"/>
    <col min="11010" max="11255" width="9" style="16"/>
    <col min="11256" max="11256" width="8.75" style="16" customWidth="1"/>
    <col min="11257" max="11257" width="12.875" style="16" customWidth="1"/>
    <col min="11258" max="11258" width="8.25" style="16" customWidth="1"/>
    <col min="11259" max="11259" width="10.125" style="16" customWidth="1"/>
    <col min="11260" max="11260" width="11.375" style="16" customWidth="1"/>
    <col min="11261" max="11261" width="11" style="16" customWidth="1"/>
    <col min="11262" max="11262" width="8.25" style="16" customWidth="1"/>
    <col min="11263" max="11263" width="10" style="16" customWidth="1"/>
    <col min="11264" max="11264" width="11.375" style="16" customWidth="1"/>
    <col min="11265" max="11265" width="3.75" style="16" customWidth="1"/>
    <col min="11266" max="11511" width="9" style="16"/>
    <col min="11512" max="11512" width="8.75" style="16" customWidth="1"/>
    <col min="11513" max="11513" width="12.875" style="16" customWidth="1"/>
    <col min="11514" max="11514" width="8.25" style="16" customWidth="1"/>
    <col min="11515" max="11515" width="10.125" style="16" customWidth="1"/>
    <col min="11516" max="11516" width="11.375" style="16" customWidth="1"/>
    <col min="11517" max="11517" width="11" style="16" customWidth="1"/>
    <col min="11518" max="11518" width="8.25" style="16" customWidth="1"/>
    <col min="11519" max="11519" width="10" style="16" customWidth="1"/>
    <col min="11520" max="11520" width="11.375" style="16" customWidth="1"/>
    <col min="11521" max="11521" width="3.75" style="16" customWidth="1"/>
    <col min="11522" max="11767" width="9" style="16"/>
    <col min="11768" max="11768" width="8.75" style="16" customWidth="1"/>
    <col min="11769" max="11769" width="12.875" style="16" customWidth="1"/>
    <col min="11770" max="11770" width="8.25" style="16" customWidth="1"/>
    <col min="11771" max="11771" width="10.125" style="16" customWidth="1"/>
    <col min="11772" max="11772" width="11.375" style="16" customWidth="1"/>
    <col min="11773" max="11773" width="11" style="16" customWidth="1"/>
    <col min="11774" max="11774" width="8.25" style="16" customWidth="1"/>
    <col min="11775" max="11775" width="10" style="16" customWidth="1"/>
    <col min="11776" max="11776" width="11.375" style="16" customWidth="1"/>
    <col min="11777" max="11777" width="3.75" style="16" customWidth="1"/>
    <col min="11778" max="12023" width="9" style="16"/>
    <col min="12024" max="12024" width="8.75" style="16" customWidth="1"/>
    <col min="12025" max="12025" width="12.875" style="16" customWidth="1"/>
    <col min="12026" max="12026" width="8.25" style="16" customWidth="1"/>
    <col min="12027" max="12027" width="10.125" style="16" customWidth="1"/>
    <col min="12028" max="12028" width="11.375" style="16" customWidth="1"/>
    <col min="12029" max="12029" width="11" style="16" customWidth="1"/>
    <col min="12030" max="12030" width="8.25" style="16" customWidth="1"/>
    <col min="12031" max="12031" width="10" style="16" customWidth="1"/>
    <col min="12032" max="12032" width="11.375" style="16" customWidth="1"/>
    <col min="12033" max="12033" width="3.75" style="16" customWidth="1"/>
    <col min="12034" max="12279" width="9" style="16"/>
    <col min="12280" max="12280" width="8.75" style="16" customWidth="1"/>
    <col min="12281" max="12281" width="12.875" style="16" customWidth="1"/>
    <col min="12282" max="12282" width="8.25" style="16" customWidth="1"/>
    <col min="12283" max="12283" width="10.125" style="16" customWidth="1"/>
    <col min="12284" max="12284" width="11.375" style="16" customWidth="1"/>
    <col min="12285" max="12285" width="11" style="16" customWidth="1"/>
    <col min="12286" max="12286" width="8.25" style="16" customWidth="1"/>
    <col min="12287" max="12287" width="10" style="16" customWidth="1"/>
    <col min="12288" max="12288" width="11.375" style="16" customWidth="1"/>
    <col min="12289" max="12289" width="3.75" style="16" customWidth="1"/>
    <col min="12290" max="12535" width="9" style="16"/>
    <col min="12536" max="12536" width="8.75" style="16" customWidth="1"/>
    <col min="12537" max="12537" width="12.875" style="16" customWidth="1"/>
    <col min="12538" max="12538" width="8.25" style="16" customWidth="1"/>
    <col min="12539" max="12539" width="10.125" style="16" customWidth="1"/>
    <col min="12540" max="12540" width="11.375" style="16" customWidth="1"/>
    <col min="12541" max="12541" width="11" style="16" customWidth="1"/>
    <col min="12542" max="12542" width="8.25" style="16" customWidth="1"/>
    <col min="12543" max="12543" width="10" style="16" customWidth="1"/>
    <col min="12544" max="12544" width="11.375" style="16" customWidth="1"/>
    <col min="12545" max="12545" width="3.75" style="16" customWidth="1"/>
    <col min="12546" max="12791" width="9" style="16"/>
    <col min="12792" max="12792" width="8.75" style="16" customWidth="1"/>
    <col min="12793" max="12793" width="12.875" style="16" customWidth="1"/>
    <col min="12794" max="12794" width="8.25" style="16" customWidth="1"/>
    <col min="12795" max="12795" width="10.125" style="16" customWidth="1"/>
    <col min="12796" max="12796" width="11.375" style="16" customWidth="1"/>
    <col min="12797" max="12797" width="11" style="16" customWidth="1"/>
    <col min="12798" max="12798" width="8.25" style="16" customWidth="1"/>
    <col min="12799" max="12799" width="10" style="16" customWidth="1"/>
    <col min="12800" max="12800" width="11.375" style="16" customWidth="1"/>
    <col min="12801" max="12801" width="3.75" style="16" customWidth="1"/>
    <col min="12802" max="13047" width="9" style="16"/>
    <col min="13048" max="13048" width="8.75" style="16" customWidth="1"/>
    <col min="13049" max="13049" width="12.875" style="16" customWidth="1"/>
    <col min="13050" max="13050" width="8.25" style="16" customWidth="1"/>
    <col min="13051" max="13051" width="10.125" style="16" customWidth="1"/>
    <col min="13052" max="13052" width="11.375" style="16" customWidth="1"/>
    <col min="13053" max="13053" width="11" style="16" customWidth="1"/>
    <col min="13054" max="13054" width="8.25" style="16" customWidth="1"/>
    <col min="13055" max="13055" width="10" style="16" customWidth="1"/>
    <col min="13056" max="13056" width="11.375" style="16" customWidth="1"/>
    <col min="13057" max="13057" width="3.75" style="16" customWidth="1"/>
    <col min="13058" max="13303" width="9" style="16"/>
    <col min="13304" max="13304" width="8.75" style="16" customWidth="1"/>
    <col min="13305" max="13305" width="12.875" style="16" customWidth="1"/>
    <col min="13306" max="13306" width="8.25" style="16" customWidth="1"/>
    <col min="13307" max="13307" width="10.125" style="16" customWidth="1"/>
    <col min="13308" max="13308" width="11.375" style="16" customWidth="1"/>
    <col min="13309" max="13309" width="11" style="16" customWidth="1"/>
    <col min="13310" max="13310" width="8.25" style="16" customWidth="1"/>
    <col min="13311" max="13311" width="10" style="16" customWidth="1"/>
    <col min="13312" max="13312" width="11.375" style="16" customWidth="1"/>
    <col min="13313" max="13313" width="3.75" style="16" customWidth="1"/>
    <col min="13314" max="13559" width="9" style="16"/>
    <col min="13560" max="13560" width="8.75" style="16" customWidth="1"/>
    <col min="13561" max="13561" width="12.875" style="16" customWidth="1"/>
    <col min="13562" max="13562" width="8.25" style="16" customWidth="1"/>
    <col min="13563" max="13563" width="10.125" style="16" customWidth="1"/>
    <col min="13564" max="13564" width="11.375" style="16" customWidth="1"/>
    <col min="13565" max="13565" width="11" style="16" customWidth="1"/>
    <col min="13566" max="13566" width="8.25" style="16" customWidth="1"/>
    <col min="13567" max="13567" width="10" style="16" customWidth="1"/>
    <col min="13568" max="13568" width="11.375" style="16" customWidth="1"/>
    <col min="13569" max="13569" width="3.75" style="16" customWidth="1"/>
    <col min="13570" max="13815" width="9" style="16"/>
    <col min="13816" max="13816" width="8.75" style="16" customWidth="1"/>
    <col min="13817" max="13817" width="12.875" style="16" customWidth="1"/>
    <col min="13818" max="13818" width="8.25" style="16" customWidth="1"/>
    <col min="13819" max="13819" width="10.125" style="16" customWidth="1"/>
    <col min="13820" max="13820" width="11.375" style="16" customWidth="1"/>
    <col min="13821" max="13821" width="11" style="16" customWidth="1"/>
    <col min="13822" max="13822" width="8.25" style="16" customWidth="1"/>
    <col min="13823" max="13823" width="10" style="16" customWidth="1"/>
    <col min="13824" max="13824" width="11.375" style="16" customWidth="1"/>
    <col min="13825" max="13825" width="3.75" style="16" customWidth="1"/>
    <col min="13826" max="14071" width="9" style="16"/>
    <col min="14072" max="14072" width="8.75" style="16" customWidth="1"/>
    <col min="14073" max="14073" width="12.875" style="16" customWidth="1"/>
    <col min="14074" max="14074" width="8.25" style="16" customWidth="1"/>
    <col min="14075" max="14075" width="10.125" style="16" customWidth="1"/>
    <col min="14076" max="14076" width="11.375" style="16" customWidth="1"/>
    <col min="14077" max="14077" width="11" style="16" customWidth="1"/>
    <col min="14078" max="14078" width="8.25" style="16" customWidth="1"/>
    <col min="14079" max="14079" width="10" style="16" customWidth="1"/>
    <col min="14080" max="14080" width="11.375" style="16" customWidth="1"/>
    <col min="14081" max="14081" width="3.75" style="16" customWidth="1"/>
    <col min="14082" max="14327" width="9" style="16"/>
    <col min="14328" max="14328" width="8.75" style="16" customWidth="1"/>
    <col min="14329" max="14329" width="12.875" style="16" customWidth="1"/>
    <col min="14330" max="14330" width="8.25" style="16" customWidth="1"/>
    <col min="14331" max="14331" width="10.125" style="16" customWidth="1"/>
    <col min="14332" max="14332" width="11.375" style="16" customWidth="1"/>
    <col min="14333" max="14333" width="11" style="16" customWidth="1"/>
    <col min="14334" max="14334" width="8.25" style="16" customWidth="1"/>
    <col min="14335" max="14335" width="10" style="16" customWidth="1"/>
    <col min="14336" max="14336" width="11.375" style="16" customWidth="1"/>
    <col min="14337" max="14337" width="3.75" style="16" customWidth="1"/>
    <col min="14338" max="14583" width="9" style="16"/>
    <col min="14584" max="14584" width="8.75" style="16" customWidth="1"/>
    <col min="14585" max="14585" width="12.875" style="16" customWidth="1"/>
    <col min="14586" max="14586" width="8.25" style="16" customWidth="1"/>
    <col min="14587" max="14587" width="10.125" style="16" customWidth="1"/>
    <col min="14588" max="14588" width="11.375" style="16" customWidth="1"/>
    <col min="14589" max="14589" width="11" style="16" customWidth="1"/>
    <col min="14590" max="14590" width="8.25" style="16" customWidth="1"/>
    <col min="14591" max="14591" width="10" style="16" customWidth="1"/>
    <col min="14592" max="14592" width="11.375" style="16" customWidth="1"/>
    <col min="14593" max="14593" width="3.75" style="16" customWidth="1"/>
    <col min="14594" max="14839" width="9" style="16"/>
    <col min="14840" max="14840" width="8.75" style="16" customWidth="1"/>
    <col min="14841" max="14841" width="12.875" style="16" customWidth="1"/>
    <col min="14842" max="14842" width="8.25" style="16" customWidth="1"/>
    <col min="14843" max="14843" width="10.125" style="16" customWidth="1"/>
    <col min="14844" max="14844" width="11.375" style="16" customWidth="1"/>
    <col min="14845" max="14845" width="11" style="16" customWidth="1"/>
    <col min="14846" max="14846" width="8.25" style="16" customWidth="1"/>
    <col min="14847" max="14847" width="10" style="16" customWidth="1"/>
    <col min="14848" max="14848" width="11.375" style="16" customWidth="1"/>
    <col min="14849" max="14849" width="3.75" style="16" customWidth="1"/>
    <col min="14850" max="15095" width="9" style="16"/>
    <col min="15096" max="15096" width="8.75" style="16" customWidth="1"/>
    <col min="15097" max="15097" width="12.875" style="16" customWidth="1"/>
    <col min="15098" max="15098" width="8.25" style="16" customWidth="1"/>
    <col min="15099" max="15099" width="10.125" style="16" customWidth="1"/>
    <col min="15100" max="15100" width="11.375" style="16" customWidth="1"/>
    <col min="15101" max="15101" width="11" style="16" customWidth="1"/>
    <col min="15102" max="15102" width="8.25" style="16" customWidth="1"/>
    <col min="15103" max="15103" width="10" style="16" customWidth="1"/>
    <col min="15104" max="15104" width="11.375" style="16" customWidth="1"/>
    <col min="15105" max="15105" width="3.75" style="16" customWidth="1"/>
    <col min="15106" max="15351" width="9" style="16"/>
    <col min="15352" max="15352" width="8.75" style="16" customWidth="1"/>
    <col min="15353" max="15353" width="12.875" style="16" customWidth="1"/>
    <col min="15354" max="15354" width="8.25" style="16" customWidth="1"/>
    <col min="15355" max="15355" width="10.125" style="16" customWidth="1"/>
    <col min="15356" max="15356" width="11.375" style="16" customWidth="1"/>
    <col min="15357" max="15357" width="11" style="16" customWidth="1"/>
    <col min="15358" max="15358" width="8.25" style="16" customWidth="1"/>
    <col min="15359" max="15359" width="10" style="16" customWidth="1"/>
    <col min="15360" max="15360" width="11.375" style="16" customWidth="1"/>
    <col min="15361" max="15361" width="3.75" style="16" customWidth="1"/>
    <col min="15362" max="15607" width="9" style="16"/>
    <col min="15608" max="15608" width="8.75" style="16" customWidth="1"/>
    <col min="15609" max="15609" width="12.875" style="16" customWidth="1"/>
    <col min="15610" max="15610" width="8.25" style="16" customWidth="1"/>
    <col min="15611" max="15611" width="10.125" style="16" customWidth="1"/>
    <col min="15612" max="15612" width="11.375" style="16" customWidth="1"/>
    <col min="15613" max="15613" width="11" style="16" customWidth="1"/>
    <col min="15614" max="15614" width="8.25" style="16" customWidth="1"/>
    <col min="15615" max="15615" width="10" style="16" customWidth="1"/>
    <col min="15616" max="15616" width="11.375" style="16" customWidth="1"/>
    <col min="15617" max="15617" width="3.75" style="16" customWidth="1"/>
    <col min="15618" max="15863" width="9" style="16"/>
    <col min="15864" max="15864" width="8.75" style="16" customWidth="1"/>
    <col min="15865" max="15865" width="12.875" style="16" customWidth="1"/>
    <col min="15866" max="15866" width="8.25" style="16" customWidth="1"/>
    <col min="15867" max="15867" width="10.125" style="16" customWidth="1"/>
    <col min="15868" max="15868" width="11.375" style="16" customWidth="1"/>
    <col min="15869" max="15869" width="11" style="16" customWidth="1"/>
    <col min="15870" max="15870" width="8.25" style="16" customWidth="1"/>
    <col min="15871" max="15871" width="10" style="16" customWidth="1"/>
    <col min="15872" max="15872" width="11.375" style="16" customWidth="1"/>
    <col min="15873" max="15873" width="3.75" style="16" customWidth="1"/>
    <col min="15874" max="16119" width="9" style="16"/>
    <col min="16120" max="16120" width="8.75" style="16" customWidth="1"/>
    <col min="16121" max="16121" width="12.875" style="16" customWidth="1"/>
    <col min="16122" max="16122" width="8.25" style="16" customWidth="1"/>
    <col min="16123" max="16123" width="10.125" style="16" customWidth="1"/>
    <col min="16124" max="16124" width="11.375" style="16" customWidth="1"/>
    <col min="16125" max="16125" width="11" style="16" customWidth="1"/>
    <col min="16126" max="16126" width="8.25" style="16" customWidth="1"/>
    <col min="16127" max="16127" width="10" style="16" customWidth="1"/>
    <col min="16128" max="16128" width="11.375" style="16" customWidth="1"/>
    <col min="16129" max="16129" width="3.75" style="16" customWidth="1"/>
    <col min="16130" max="16384" width="9" style="16"/>
  </cols>
  <sheetData>
    <row r="1" spans="1:11">
      <c r="A1" s="16" t="s">
        <v>129</v>
      </c>
    </row>
    <row r="3" spans="1:11" ht="13.5" customHeight="1">
      <c r="A3" s="36" t="s">
        <v>53</v>
      </c>
      <c r="B3" s="408" t="s">
        <v>130</v>
      </c>
      <c r="C3" s="408"/>
      <c r="D3" s="408"/>
      <c r="E3" s="408"/>
      <c r="F3" s="408"/>
      <c r="G3" s="408"/>
      <c r="H3" s="408"/>
      <c r="I3" s="408"/>
    </row>
    <row r="4" spans="1:11">
      <c r="A4" s="36"/>
      <c r="B4" s="408"/>
      <c r="C4" s="408"/>
      <c r="D4" s="408"/>
      <c r="E4" s="408"/>
      <c r="F4" s="408"/>
      <c r="G4" s="408"/>
      <c r="H4" s="408"/>
      <c r="I4" s="408"/>
    </row>
    <row r="5" spans="1:11">
      <c r="A5" s="36"/>
      <c r="B5" s="408"/>
      <c r="C5" s="408"/>
      <c r="D5" s="408"/>
      <c r="E5" s="408"/>
      <c r="F5" s="408"/>
      <c r="G5" s="408"/>
      <c r="H5" s="408"/>
      <c r="I5" s="408"/>
    </row>
    <row r="7" spans="1:11" ht="13.5" customHeight="1">
      <c r="A7" s="36" t="s">
        <v>53</v>
      </c>
      <c r="B7" s="418" t="s">
        <v>131</v>
      </c>
      <c r="C7" s="418"/>
      <c r="D7" s="418"/>
      <c r="E7" s="418"/>
      <c r="F7" s="418"/>
      <c r="G7" s="418"/>
      <c r="H7" s="418"/>
      <c r="I7" s="418"/>
    </row>
    <row r="8" spans="1:11">
      <c r="A8" s="36"/>
      <c r="B8" s="418"/>
      <c r="C8" s="418"/>
      <c r="D8" s="418"/>
      <c r="E8" s="418"/>
      <c r="F8" s="418"/>
      <c r="G8" s="418"/>
      <c r="H8" s="418"/>
      <c r="I8" s="418"/>
    </row>
    <row r="9" spans="1:11">
      <c r="B9" s="418"/>
      <c r="C9" s="418"/>
      <c r="D9" s="418"/>
      <c r="E9" s="418"/>
      <c r="F9" s="418"/>
      <c r="G9" s="418"/>
      <c r="H9" s="418"/>
      <c r="I9" s="418"/>
    </row>
    <row r="10" spans="1:11">
      <c r="A10" s="36"/>
      <c r="B10" s="57"/>
      <c r="C10" s="57"/>
      <c r="D10" s="57"/>
      <c r="E10" s="57"/>
      <c r="F10" s="57"/>
      <c r="G10" s="57"/>
      <c r="H10" s="57"/>
      <c r="I10" s="57"/>
    </row>
    <row r="11" spans="1:11" ht="13.5" customHeight="1">
      <c r="A11" s="36" t="s">
        <v>80</v>
      </c>
      <c r="B11" s="418" t="s">
        <v>132</v>
      </c>
      <c r="C11" s="418"/>
      <c r="D11" s="418"/>
      <c r="E11" s="418"/>
      <c r="F11" s="418"/>
      <c r="G11" s="418"/>
      <c r="H11" s="418"/>
      <c r="I11" s="418"/>
    </row>
    <row r="12" spans="1:11">
      <c r="B12" s="418"/>
      <c r="C12" s="418"/>
      <c r="D12" s="418"/>
      <c r="E12" s="418"/>
      <c r="F12" s="418"/>
      <c r="G12" s="418"/>
      <c r="H12" s="418"/>
      <c r="I12" s="418"/>
    </row>
    <row r="13" spans="1:11">
      <c r="B13" s="57"/>
      <c r="C13" s="57"/>
      <c r="D13" s="57"/>
      <c r="E13" s="57"/>
      <c r="F13" s="57"/>
      <c r="G13" s="57"/>
      <c r="H13" s="57"/>
      <c r="I13" s="57"/>
    </row>
    <row r="14" spans="1:11">
      <c r="A14" s="16" t="s">
        <v>133</v>
      </c>
    </row>
    <row r="15" spans="1:11" ht="40.5">
      <c r="A15" s="83" t="s">
        <v>134</v>
      </c>
      <c r="B15" s="61" t="s">
        <v>106</v>
      </c>
      <c r="C15" s="60" t="s">
        <v>85</v>
      </c>
      <c r="D15" s="61" t="s">
        <v>43</v>
      </c>
      <c r="E15" s="84" t="s">
        <v>135</v>
      </c>
      <c r="F15" s="85" t="s">
        <v>87</v>
      </c>
      <c r="G15" s="60" t="s">
        <v>85</v>
      </c>
      <c r="H15" s="61" t="s">
        <v>43</v>
      </c>
      <c r="I15" s="84" t="s">
        <v>136</v>
      </c>
    </row>
    <row r="16" spans="1:11" ht="17.25" customHeight="1">
      <c r="A16" s="86" t="s">
        <v>137</v>
      </c>
      <c r="B16" s="87">
        <v>7563</v>
      </c>
      <c r="C16" s="66">
        <v>0.20769484264293953</v>
      </c>
      <c r="D16" s="81">
        <v>-0.41385724250174383</v>
      </c>
      <c r="E16" s="70">
        <v>12903</v>
      </c>
      <c r="F16" s="88">
        <v>732</v>
      </c>
      <c r="G16" s="66">
        <v>0.30210482872472144</v>
      </c>
      <c r="H16" s="81">
        <v>-0.45697329376854601</v>
      </c>
      <c r="I16" s="70">
        <v>1348</v>
      </c>
      <c r="K16" s="89"/>
    </row>
    <row r="17" spans="1:11" ht="17.25" customHeight="1">
      <c r="A17" s="86" t="s">
        <v>138</v>
      </c>
      <c r="B17" s="87">
        <v>5042</v>
      </c>
      <c r="C17" s="66">
        <v>0.13846322842862635</v>
      </c>
      <c r="D17" s="81">
        <v>-0.26895751776134547</v>
      </c>
      <c r="E17" s="70">
        <v>6897</v>
      </c>
      <c r="F17" s="88">
        <v>363</v>
      </c>
      <c r="G17" s="66">
        <v>0.14981427981840692</v>
      </c>
      <c r="H17" s="81">
        <v>-0.35523978685612789</v>
      </c>
      <c r="I17" s="70">
        <v>563</v>
      </c>
      <c r="K17" s="89"/>
    </row>
    <row r="18" spans="1:11" ht="17.25" customHeight="1">
      <c r="A18" s="86" t="s">
        <v>139</v>
      </c>
      <c r="B18" s="87">
        <v>3347</v>
      </c>
      <c r="C18" s="66">
        <v>9.1915197451529637E-2</v>
      </c>
      <c r="D18" s="81">
        <v>-0.2115429917550059</v>
      </c>
      <c r="E18" s="70">
        <v>4245</v>
      </c>
      <c r="F18" s="88">
        <v>169</v>
      </c>
      <c r="G18" s="66">
        <v>6.9748245976062731E-2</v>
      </c>
      <c r="H18" s="81">
        <v>-0.23873873873873874</v>
      </c>
      <c r="I18" s="70">
        <v>222</v>
      </c>
      <c r="K18" s="89"/>
    </row>
    <row r="19" spans="1:11" ht="17.25" customHeight="1">
      <c r="A19" s="86" t="s">
        <v>140</v>
      </c>
      <c r="B19" s="87">
        <v>7568</v>
      </c>
      <c r="C19" s="66">
        <v>0.20783215246883066</v>
      </c>
      <c r="D19" s="81">
        <v>-0.30068379227499542</v>
      </c>
      <c r="E19" s="70">
        <v>10822</v>
      </c>
      <c r="F19" s="88">
        <v>225</v>
      </c>
      <c r="G19" s="66">
        <v>9.2860090796533221E-2</v>
      </c>
      <c r="H19" s="81">
        <v>-0.375</v>
      </c>
      <c r="I19" s="70">
        <v>360</v>
      </c>
      <c r="K19" s="89"/>
    </row>
    <row r="20" spans="1:11" ht="17.25" customHeight="1">
      <c r="A20" s="86" t="s">
        <v>141</v>
      </c>
      <c r="B20" s="87">
        <v>3840</v>
      </c>
      <c r="C20" s="66">
        <v>0.10545394628439611</v>
      </c>
      <c r="D20" s="81">
        <v>-0.36873253328949529</v>
      </c>
      <c r="E20" s="70">
        <v>6083</v>
      </c>
      <c r="F20" s="88">
        <v>326</v>
      </c>
      <c r="G20" s="66">
        <v>0.13454395377631037</v>
      </c>
      <c r="H20" s="81">
        <v>-0.29589632829373647</v>
      </c>
      <c r="I20" s="70">
        <v>463</v>
      </c>
      <c r="K20" s="90"/>
    </row>
    <row r="21" spans="1:11" ht="17.25" customHeight="1">
      <c r="A21" s="86" t="s">
        <v>142</v>
      </c>
      <c r="B21" s="87">
        <v>6019</v>
      </c>
      <c r="C21" s="66">
        <v>0.16529356840775525</v>
      </c>
      <c r="D21" s="81">
        <v>-0.32529985427642638</v>
      </c>
      <c r="E21" s="70">
        <v>8921</v>
      </c>
      <c r="F21" s="88">
        <v>396</v>
      </c>
      <c r="G21" s="66">
        <v>0.16343375980189848</v>
      </c>
      <c r="H21" s="81">
        <v>-0.40629685157421291</v>
      </c>
      <c r="I21" s="70">
        <v>667</v>
      </c>
      <c r="K21" s="90"/>
    </row>
    <row r="22" spans="1:11" ht="17.25" customHeight="1">
      <c r="A22" s="86" t="s">
        <v>143</v>
      </c>
      <c r="B22" s="87">
        <v>3035</v>
      </c>
      <c r="C22" s="66">
        <v>8.3347064315922453E-2</v>
      </c>
      <c r="D22" s="81">
        <v>-0.27148343734997604</v>
      </c>
      <c r="E22" s="70">
        <v>4166</v>
      </c>
      <c r="F22" s="88">
        <v>213</v>
      </c>
      <c r="G22" s="66">
        <v>8.7907552620718116E-2</v>
      </c>
      <c r="H22" s="81">
        <v>-0.53493449781659397</v>
      </c>
      <c r="I22" s="70">
        <v>458</v>
      </c>
      <c r="K22" s="90"/>
    </row>
    <row r="23" spans="1:11" ht="17.25" customHeight="1">
      <c r="A23" s="91" t="s">
        <v>144</v>
      </c>
      <c r="B23" s="92">
        <v>36414</v>
      </c>
      <c r="C23" s="93">
        <v>1</v>
      </c>
      <c r="D23" s="94">
        <v>-0.3261159227181879</v>
      </c>
      <c r="E23" s="74">
        <v>54036</v>
      </c>
      <c r="F23" s="72">
        <v>2423</v>
      </c>
      <c r="G23" s="93">
        <v>1</v>
      </c>
      <c r="H23" s="94">
        <v>-0.40641842234198922</v>
      </c>
      <c r="I23" s="74">
        <v>4082</v>
      </c>
      <c r="K23" s="90"/>
    </row>
    <row r="24" spans="1:11">
      <c r="A24" s="415" t="s">
        <v>94</v>
      </c>
      <c r="B24" s="415"/>
      <c r="C24" s="415"/>
      <c r="D24" s="415"/>
      <c r="E24" s="415"/>
      <c r="F24" s="415"/>
      <c r="G24" s="415"/>
      <c r="H24" s="415"/>
      <c r="I24" s="415"/>
      <c r="K24" s="90"/>
    </row>
    <row r="25" spans="1:11">
      <c r="A25" s="55"/>
      <c r="B25" s="55"/>
      <c r="C25" s="55"/>
      <c r="D25" s="55"/>
      <c r="E25" s="55"/>
      <c r="F25" s="55"/>
      <c r="G25" s="55"/>
      <c r="H25" s="55"/>
      <c r="I25" s="55"/>
      <c r="K25" s="90"/>
    </row>
    <row r="26" spans="1:11">
      <c r="A26" s="16" t="s">
        <v>145</v>
      </c>
      <c r="E26" s="15" t="s">
        <v>146</v>
      </c>
      <c r="H26" s="15"/>
    </row>
    <row r="27" spans="1:11">
      <c r="K27" s="15"/>
    </row>
    <row r="28" spans="1:11">
      <c r="K28" s="15"/>
    </row>
    <row r="29" spans="1:11">
      <c r="K29" s="15"/>
    </row>
    <row r="30" spans="1:11">
      <c r="K30" s="15"/>
    </row>
    <row r="31" spans="1:11">
      <c r="K31" s="15"/>
    </row>
    <row r="32" spans="1:11">
      <c r="K32" s="15"/>
    </row>
    <row r="33" spans="5:11">
      <c r="K33" s="15"/>
    </row>
    <row r="41" spans="5:11">
      <c r="E41" s="15" t="s">
        <v>147</v>
      </c>
    </row>
    <row r="43" spans="5:11">
      <c r="K43" s="15"/>
    </row>
    <row r="44" spans="5:11">
      <c r="K44" s="15"/>
    </row>
    <row r="45" spans="5:11">
      <c r="K45" s="15"/>
    </row>
    <row r="46" spans="5:11">
      <c r="K46" s="15"/>
    </row>
    <row r="47" spans="5:11">
      <c r="K47" s="15"/>
    </row>
    <row r="48" spans="5:11">
      <c r="K48" s="15"/>
    </row>
    <row r="49" spans="11:11">
      <c r="K49" s="15"/>
    </row>
  </sheetData>
  <mergeCells count="4">
    <mergeCell ref="B3:I5"/>
    <mergeCell ref="B7:I9"/>
    <mergeCell ref="B11:I12"/>
    <mergeCell ref="A24:I24"/>
  </mergeCells>
  <phoneticPr fontId="1"/>
  <pageMargins left="0.70866141732283472" right="0.70866141732283472" top="0.74803149606299213" bottom="0.74803149606299213" header="0.31496062992125984" footer="0.31496062992125984"/>
  <pageSetup paperSize="9" scale="9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
  <sheetViews>
    <sheetView topLeftCell="D17" zoomScale="115" zoomScaleNormal="115" workbookViewId="0">
      <selection activeCell="H19" sqref="H19"/>
    </sheetView>
  </sheetViews>
  <sheetFormatPr defaultRowHeight="11.25"/>
  <cols>
    <col min="1" max="1" width="5" style="97" customWidth="1"/>
    <col min="2" max="2" width="8.625" style="97" customWidth="1"/>
    <col min="3" max="3" width="6.75" style="97" customWidth="1"/>
    <col min="4" max="4" width="10.5" style="97" customWidth="1"/>
    <col min="5" max="16" width="8.125" style="97" customWidth="1"/>
    <col min="17" max="17" width="10.25" style="97" customWidth="1"/>
    <col min="18" max="18" width="5.875" style="97" customWidth="1"/>
    <col min="19" max="256" width="9" style="97"/>
    <col min="257" max="257" width="5" style="97" customWidth="1"/>
    <col min="258" max="258" width="8.625" style="97" customWidth="1"/>
    <col min="259" max="259" width="6.75" style="97" customWidth="1"/>
    <col min="260" max="260" width="10.5" style="97" customWidth="1"/>
    <col min="261" max="272" width="8.125" style="97" customWidth="1"/>
    <col min="273" max="273" width="10.375" style="97" customWidth="1"/>
    <col min="274" max="274" width="5.875" style="97" customWidth="1"/>
    <col min="275" max="512" width="9" style="97"/>
    <col min="513" max="513" width="5" style="97" customWidth="1"/>
    <col min="514" max="514" width="8.625" style="97" customWidth="1"/>
    <col min="515" max="515" width="6.75" style="97" customWidth="1"/>
    <col min="516" max="516" width="10.5" style="97" customWidth="1"/>
    <col min="517" max="528" width="8.125" style="97" customWidth="1"/>
    <col min="529" max="529" width="10.375" style="97" customWidth="1"/>
    <col min="530" max="530" width="5.875" style="97" customWidth="1"/>
    <col min="531" max="768" width="9" style="97"/>
    <col min="769" max="769" width="5" style="97" customWidth="1"/>
    <col min="770" max="770" width="8.625" style="97" customWidth="1"/>
    <col min="771" max="771" width="6.75" style="97" customWidth="1"/>
    <col min="772" max="772" width="10.5" style="97" customWidth="1"/>
    <col min="773" max="784" width="8.125" style="97" customWidth="1"/>
    <col min="785" max="785" width="10.375" style="97" customWidth="1"/>
    <col min="786" max="786" width="5.875" style="97" customWidth="1"/>
    <col min="787" max="1024" width="9" style="97"/>
    <col min="1025" max="1025" width="5" style="97" customWidth="1"/>
    <col min="1026" max="1026" width="8.625" style="97" customWidth="1"/>
    <col min="1027" max="1027" width="6.75" style="97" customWidth="1"/>
    <col min="1028" max="1028" width="10.5" style="97" customWidth="1"/>
    <col min="1029" max="1040" width="8.125" style="97" customWidth="1"/>
    <col min="1041" max="1041" width="10.375" style="97" customWidth="1"/>
    <col min="1042" max="1042" width="5.875" style="97" customWidth="1"/>
    <col min="1043" max="1280" width="9" style="97"/>
    <col min="1281" max="1281" width="5" style="97" customWidth="1"/>
    <col min="1282" max="1282" width="8.625" style="97" customWidth="1"/>
    <col min="1283" max="1283" width="6.75" style="97" customWidth="1"/>
    <col min="1284" max="1284" width="10.5" style="97" customWidth="1"/>
    <col min="1285" max="1296" width="8.125" style="97" customWidth="1"/>
    <col min="1297" max="1297" width="10.375" style="97" customWidth="1"/>
    <col min="1298" max="1298" width="5.875" style="97" customWidth="1"/>
    <col min="1299" max="1536" width="9" style="97"/>
    <col min="1537" max="1537" width="5" style="97" customWidth="1"/>
    <col min="1538" max="1538" width="8.625" style="97" customWidth="1"/>
    <col min="1539" max="1539" width="6.75" style="97" customWidth="1"/>
    <col min="1540" max="1540" width="10.5" style="97" customWidth="1"/>
    <col min="1541" max="1552" width="8.125" style="97" customWidth="1"/>
    <col min="1553" max="1553" width="10.375" style="97" customWidth="1"/>
    <col min="1554" max="1554" width="5.875" style="97" customWidth="1"/>
    <col min="1555" max="1792" width="9" style="97"/>
    <col min="1793" max="1793" width="5" style="97" customWidth="1"/>
    <col min="1794" max="1794" width="8.625" style="97" customWidth="1"/>
    <col min="1795" max="1795" width="6.75" style="97" customWidth="1"/>
    <col min="1796" max="1796" width="10.5" style="97" customWidth="1"/>
    <col min="1797" max="1808" width="8.125" style="97" customWidth="1"/>
    <col min="1809" max="1809" width="10.375" style="97" customWidth="1"/>
    <col min="1810" max="1810" width="5.875" style="97" customWidth="1"/>
    <col min="1811" max="2048" width="9" style="97"/>
    <col min="2049" max="2049" width="5" style="97" customWidth="1"/>
    <col min="2050" max="2050" width="8.625" style="97" customWidth="1"/>
    <col min="2051" max="2051" width="6.75" style="97" customWidth="1"/>
    <col min="2052" max="2052" width="10.5" style="97" customWidth="1"/>
    <col min="2053" max="2064" width="8.125" style="97" customWidth="1"/>
    <col min="2065" max="2065" width="10.375" style="97" customWidth="1"/>
    <col min="2066" max="2066" width="5.875" style="97" customWidth="1"/>
    <col min="2067" max="2304" width="9" style="97"/>
    <col min="2305" max="2305" width="5" style="97" customWidth="1"/>
    <col min="2306" max="2306" width="8.625" style="97" customWidth="1"/>
    <col min="2307" max="2307" width="6.75" style="97" customWidth="1"/>
    <col min="2308" max="2308" width="10.5" style="97" customWidth="1"/>
    <col min="2309" max="2320" width="8.125" style="97" customWidth="1"/>
    <col min="2321" max="2321" width="10.375" style="97" customWidth="1"/>
    <col min="2322" max="2322" width="5.875" style="97" customWidth="1"/>
    <col min="2323" max="2560" width="9" style="97"/>
    <col min="2561" max="2561" width="5" style="97" customWidth="1"/>
    <col min="2562" max="2562" width="8.625" style="97" customWidth="1"/>
    <col min="2563" max="2563" width="6.75" style="97" customWidth="1"/>
    <col min="2564" max="2564" width="10.5" style="97" customWidth="1"/>
    <col min="2565" max="2576" width="8.125" style="97" customWidth="1"/>
    <col min="2577" max="2577" width="10.375" style="97" customWidth="1"/>
    <col min="2578" max="2578" width="5.875" style="97" customWidth="1"/>
    <col min="2579" max="2816" width="9" style="97"/>
    <col min="2817" max="2817" width="5" style="97" customWidth="1"/>
    <col min="2818" max="2818" width="8.625" style="97" customWidth="1"/>
    <col min="2819" max="2819" width="6.75" style="97" customWidth="1"/>
    <col min="2820" max="2820" width="10.5" style="97" customWidth="1"/>
    <col min="2821" max="2832" width="8.125" style="97" customWidth="1"/>
    <col min="2833" max="2833" width="10.375" style="97" customWidth="1"/>
    <col min="2834" max="2834" width="5.875" style="97" customWidth="1"/>
    <col min="2835" max="3072" width="9" style="97"/>
    <col min="3073" max="3073" width="5" style="97" customWidth="1"/>
    <col min="3074" max="3074" width="8.625" style="97" customWidth="1"/>
    <col min="3075" max="3075" width="6.75" style="97" customWidth="1"/>
    <col min="3076" max="3076" width="10.5" style="97" customWidth="1"/>
    <col min="3077" max="3088" width="8.125" style="97" customWidth="1"/>
    <col min="3089" max="3089" width="10.375" style="97" customWidth="1"/>
    <col min="3090" max="3090" width="5.875" style="97" customWidth="1"/>
    <col min="3091" max="3328" width="9" style="97"/>
    <col min="3329" max="3329" width="5" style="97" customWidth="1"/>
    <col min="3330" max="3330" width="8.625" style="97" customWidth="1"/>
    <col min="3331" max="3331" width="6.75" style="97" customWidth="1"/>
    <col min="3332" max="3332" width="10.5" style="97" customWidth="1"/>
    <col min="3333" max="3344" width="8.125" style="97" customWidth="1"/>
    <col min="3345" max="3345" width="10.375" style="97" customWidth="1"/>
    <col min="3346" max="3346" width="5.875" style="97" customWidth="1"/>
    <col min="3347" max="3584" width="9" style="97"/>
    <col min="3585" max="3585" width="5" style="97" customWidth="1"/>
    <col min="3586" max="3586" width="8.625" style="97" customWidth="1"/>
    <col min="3587" max="3587" width="6.75" style="97" customWidth="1"/>
    <col min="3588" max="3588" width="10.5" style="97" customWidth="1"/>
    <col min="3589" max="3600" width="8.125" style="97" customWidth="1"/>
    <col min="3601" max="3601" width="10.375" style="97" customWidth="1"/>
    <col min="3602" max="3602" width="5.875" style="97" customWidth="1"/>
    <col min="3603" max="3840" width="9" style="97"/>
    <col min="3841" max="3841" width="5" style="97" customWidth="1"/>
    <col min="3842" max="3842" width="8.625" style="97" customWidth="1"/>
    <col min="3843" max="3843" width="6.75" style="97" customWidth="1"/>
    <col min="3844" max="3844" width="10.5" style="97" customWidth="1"/>
    <col min="3845" max="3856" width="8.125" style="97" customWidth="1"/>
    <col min="3857" max="3857" width="10.375" style="97" customWidth="1"/>
    <col min="3858" max="3858" width="5.875" style="97" customWidth="1"/>
    <col min="3859" max="4096" width="9" style="97"/>
    <col min="4097" max="4097" width="5" style="97" customWidth="1"/>
    <col min="4098" max="4098" width="8.625" style="97" customWidth="1"/>
    <col min="4099" max="4099" width="6.75" style="97" customWidth="1"/>
    <col min="4100" max="4100" width="10.5" style="97" customWidth="1"/>
    <col min="4101" max="4112" width="8.125" style="97" customWidth="1"/>
    <col min="4113" max="4113" width="10.375" style="97" customWidth="1"/>
    <col min="4114" max="4114" width="5.875" style="97" customWidth="1"/>
    <col min="4115" max="4352" width="9" style="97"/>
    <col min="4353" max="4353" width="5" style="97" customWidth="1"/>
    <col min="4354" max="4354" width="8.625" style="97" customWidth="1"/>
    <col min="4355" max="4355" width="6.75" style="97" customWidth="1"/>
    <col min="4356" max="4356" width="10.5" style="97" customWidth="1"/>
    <col min="4357" max="4368" width="8.125" style="97" customWidth="1"/>
    <col min="4369" max="4369" width="10.375" style="97" customWidth="1"/>
    <col min="4370" max="4370" width="5.875" style="97" customWidth="1"/>
    <col min="4371" max="4608" width="9" style="97"/>
    <col min="4609" max="4609" width="5" style="97" customWidth="1"/>
    <col min="4610" max="4610" width="8.625" style="97" customWidth="1"/>
    <col min="4611" max="4611" width="6.75" style="97" customWidth="1"/>
    <col min="4612" max="4612" width="10.5" style="97" customWidth="1"/>
    <col min="4613" max="4624" width="8.125" style="97" customWidth="1"/>
    <col min="4625" max="4625" width="10.375" style="97" customWidth="1"/>
    <col min="4626" max="4626" width="5.875" style="97" customWidth="1"/>
    <col min="4627" max="4864" width="9" style="97"/>
    <col min="4865" max="4865" width="5" style="97" customWidth="1"/>
    <col min="4866" max="4866" width="8.625" style="97" customWidth="1"/>
    <col min="4867" max="4867" width="6.75" style="97" customWidth="1"/>
    <col min="4868" max="4868" width="10.5" style="97" customWidth="1"/>
    <col min="4869" max="4880" width="8.125" style="97" customWidth="1"/>
    <col min="4881" max="4881" width="10.375" style="97" customWidth="1"/>
    <col min="4882" max="4882" width="5.875" style="97" customWidth="1"/>
    <col min="4883" max="5120" width="9" style="97"/>
    <col min="5121" max="5121" width="5" style="97" customWidth="1"/>
    <col min="5122" max="5122" width="8.625" style="97" customWidth="1"/>
    <col min="5123" max="5123" width="6.75" style="97" customWidth="1"/>
    <col min="5124" max="5124" width="10.5" style="97" customWidth="1"/>
    <col min="5125" max="5136" width="8.125" style="97" customWidth="1"/>
    <col min="5137" max="5137" width="10.375" style="97" customWidth="1"/>
    <col min="5138" max="5138" width="5.875" style="97" customWidth="1"/>
    <col min="5139" max="5376" width="9" style="97"/>
    <col min="5377" max="5377" width="5" style="97" customWidth="1"/>
    <col min="5378" max="5378" width="8.625" style="97" customWidth="1"/>
    <col min="5379" max="5379" width="6.75" style="97" customWidth="1"/>
    <col min="5380" max="5380" width="10.5" style="97" customWidth="1"/>
    <col min="5381" max="5392" width="8.125" style="97" customWidth="1"/>
    <col min="5393" max="5393" width="10.375" style="97" customWidth="1"/>
    <col min="5394" max="5394" width="5.875" style="97" customWidth="1"/>
    <col min="5395" max="5632" width="9" style="97"/>
    <col min="5633" max="5633" width="5" style="97" customWidth="1"/>
    <col min="5634" max="5634" width="8.625" style="97" customWidth="1"/>
    <col min="5635" max="5635" width="6.75" style="97" customWidth="1"/>
    <col min="5636" max="5636" width="10.5" style="97" customWidth="1"/>
    <col min="5637" max="5648" width="8.125" style="97" customWidth="1"/>
    <col min="5649" max="5649" width="10.375" style="97" customWidth="1"/>
    <col min="5650" max="5650" width="5.875" style="97" customWidth="1"/>
    <col min="5651" max="5888" width="9" style="97"/>
    <col min="5889" max="5889" width="5" style="97" customWidth="1"/>
    <col min="5890" max="5890" width="8.625" style="97" customWidth="1"/>
    <col min="5891" max="5891" width="6.75" style="97" customWidth="1"/>
    <col min="5892" max="5892" width="10.5" style="97" customWidth="1"/>
    <col min="5893" max="5904" width="8.125" style="97" customWidth="1"/>
    <col min="5905" max="5905" width="10.375" style="97" customWidth="1"/>
    <col min="5906" max="5906" width="5.875" style="97" customWidth="1"/>
    <col min="5907" max="6144" width="9" style="97"/>
    <col min="6145" max="6145" width="5" style="97" customWidth="1"/>
    <col min="6146" max="6146" width="8.625" style="97" customWidth="1"/>
    <col min="6147" max="6147" width="6.75" style="97" customWidth="1"/>
    <col min="6148" max="6148" width="10.5" style="97" customWidth="1"/>
    <col min="6149" max="6160" width="8.125" style="97" customWidth="1"/>
    <col min="6161" max="6161" width="10.375" style="97" customWidth="1"/>
    <col min="6162" max="6162" width="5.875" style="97" customWidth="1"/>
    <col min="6163" max="6400" width="9" style="97"/>
    <col min="6401" max="6401" width="5" style="97" customWidth="1"/>
    <col min="6402" max="6402" width="8.625" style="97" customWidth="1"/>
    <col min="6403" max="6403" width="6.75" style="97" customWidth="1"/>
    <col min="6404" max="6404" width="10.5" style="97" customWidth="1"/>
    <col min="6405" max="6416" width="8.125" style="97" customWidth="1"/>
    <col min="6417" max="6417" width="10.375" style="97" customWidth="1"/>
    <col min="6418" max="6418" width="5.875" style="97" customWidth="1"/>
    <col min="6419" max="6656" width="9" style="97"/>
    <col min="6657" max="6657" width="5" style="97" customWidth="1"/>
    <col min="6658" max="6658" width="8.625" style="97" customWidth="1"/>
    <col min="6659" max="6659" width="6.75" style="97" customWidth="1"/>
    <col min="6660" max="6660" width="10.5" style="97" customWidth="1"/>
    <col min="6661" max="6672" width="8.125" style="97" customWidth="1"/>
    <col min="6673" max="6673" width="10.375" style="97" customWidth="1"/>
    <col min="6674" max="6674" width="5.875" style="97" customWidth="1"/>
    <col min="6675" max="6912" width="9" style="97"/>
    <col min="6913" max="6913" width="5" style="97" customWidth="1"/>
    <col min="6914" max="6914" width="8.625" style="97" customWidth="1"/>
    <col min="6915" max="6915" width="6.75" style="97" customWidth="1"/>
    <col min="6916" max="6916" width="10.5" style="97" customWidth="1"/>
    <col min="6917" max="6928" width="8.125" style="97" customWidth="1"/>
    <col min="6929" max="6929" width="10.375" style="97" customWidth="1"/>
    <col min="6930" max="6930" width="5.875" style="97" customWidth="1"/>
    <col min="6931" max="7168" width="9" style="97"/>
    <col min="7169" max="7169" width="5" style="97" customWidth="1"/>
    <col min="7170" max="7170" width="8.625" style="97" customWidth="1"/>
    <col min="7171" max="7171" width="6.75" style="97" customWidth="1"/>
    <col min="7172" max="7172" width="10.5" style="97" customWidth="1"/>
    <col min="7173" max="7184" width="8.125" style="97" customWidth="1"/>
    <col min="7185" max="7185" width="10.375" style="97" customWidth="1"/>
    <col min="7186" max="7186" width="5.875" style="97" customWidth="1"/>
    <col min="7187" max="7424" width="9" style="97"/>
    <col min="7425" max="7425" width="5" style="97" customWidth="1"/>
    <col min="7426" max="7426" width="8.625" style="97" customWidth="1"/>
    <col min="7427" max="7427" width="6.75" style="97" customWidth="1"/>
    <col min="7428" max="7428" width="10.5" style="97" customWidth="1"/>
    <col min="7429" max="7440" width="8.125" style="97" customWidth="1"/>
    <col min="7441" max="7441" width="10.375" style="97" customWidth="1"/>
    <col min="7442" max="7442" width="5.875" style="97" customWidth="1"/>
    <col min="7443" max="7680" width="9" style="97"/>
    <col min="7681" max="7681" width="5" style="97" customWidth="1"/>
    <col min="7682" max="7682" width="8.625" style="97" customWidth="1"/>
    <col min="7683" max="7683" width="6.75" style="97" customWidth="1"/>
    <col min="7684" max="7684" width="10.5" style="97" customWidth="1"/>
    <col min="7685" max="7696" width="8.125" style="97" customWidth="1"/>
    <col min="7697" max="7697" width="10.375" style="97" customWidth="1"/>
    <col min="7698" max="7698" width="5.875" style="97" customWidth="1"/>
    <col min="7699" max="7936" width="9" style="97"/>
    <col min="7937" max="7937" width="5" style="97" customWidth="1"/>
    <col min="7938" max="7938" width="8.625" style="97" customWidth="1"/>
    <col min="7939" max="7939" width="6.75" style="97" customWidth="1"/>
    <col min="7940" max="7940" width="10.5" style="97" customWidth="1"/>
    <col min="7941" max="7952" width="8.125" style="97" customWidth="1"/>
    <col min="7953" max="7953" width="10.375" style="97" customWidth="1"/>
    <col min="7954" max="7954" width="5.875" style="97" customWidth="1"/>
    <col min="7955" max="8192" width="9" style="97"/>
    <col min="8193" max="8193" width="5" style="97" customWidth="1"/>
    <col min="8194" max="8194" width="8.625" style="97" customWidth="1"/>
    <col min="8195" max="8195" width="6.75" style="97" customWidth="1"/>
    <col min="8196" max="8196" width="10.5" style="97" customWidth="1"/>
    <col min="8197" max="8208" width="8.125" style="97" customWidth="1"/>
    <col min="8209" max="8209" width="10.375" style="97" customWidth="1"/>
    <col min="8210" max="8210" width="5.875" style="97" customWidth="1"/>
    <col min="8211" max="8448" width="9" style="97"/>
    <col min="8449" max="8449" width="5" style="97" customWidth="1"/>
    <col min="8450" max="8450" width="8.625" style="97" customWidth="1"/>
    <col min="8451" max="8451" width="6.75" style="97" customWidth="1"/>
    <col min="8452" max="8452" width="10.5" style="97" customWidth="1"/>
    <col min="8453" max="8464" width="8.125" style="97" customWidth="1"/>
    <col min="8465" max="8465" width="10.375" style="97" customWidth="1"/>
    <col min="8466" max="8466" width="5.875" style="97" customWidth="1"/>
    <col min="8467" max="8704" width="9" style="97"/>
    <col min="8705" max="8705" width="5" style="97" customWidth="1"/>
    <col min="8706" max="8706" width="8.625" style="97" customWidth="1"/>
    <col min="8707" max="8707" width="6.75" style="97" customWidth="1"/>
    <col min="8708" max="8708" width="10.5" style="97" customWidth="1"/>
    <col min="8709" max="8720" width="8.125" style="97" customWidth="1"/>
    <col min="8721" max="8721" width="10.375" style="97" customWidth="1"/>
    <col min="8722" max="8722" width="5.875" style="97" customWidth="1"/>
    <col min="8723" max="8960" width="9" style="97"/>
    <col min="8961" max="8961" width="5" style="97" customWidth="1"/>
    <col min="8962" max="8962" width="8.625" style="97" customWidth="1"/>
    <col min="8963" max="8963" width="6.75" style="97" customWidth="1"/>
    <col min="8964" max="8964" width="10.5" style="97" customWidth="1"/>
    <col min="8965" max="8976" width="8.125" style="97" customWidth="1"/>
    <col min="8977" max="8977" width="10.375" style="97" customWidth="1"/>
    <col min="8978" max="8978" width="5.875" style="97" customWidth="1"/>
    <col min="8979" max="9216" width="9" style="97"/>
    <col min="9217" max="9217" width="5" style="97" customWidth="1"/>
    <col min="9218" max="9218" width="8.625" style="97" customWidth="1"/>
    <col min="9219" max="9219" width="6.75" style="97" customWidth="1"/>
    <col min="9220" max="9220" width="10.5" style="97" customWidth="1"/>
    <col min="9221" max="9232" width="8.125" style="97" customWidth="1"/>
    <col min="9233" max="9233" width="10.375" style="97" customWidth="1"/>
    <col min="9234" max="9234" width="5.875" style="97" customWidth="1"/>
    <col min="9235" max="9472" width="9" style="97"/>
    <col min="9473" max="9473" width="5" style="97" customWidth="1"/>
    <col min="9474" max="9474" width="8.625" style="97" customWidth="1"/>
    <col min="9475" max="9475" width="6.75" style="97" customWidth="1"/>
    <col min="9476" max="9476" width="10.5" style="97" customWidth="1"/>
    <col min="9477" max="9488" width="8.125" style="97" customWidth="1"/>
    <col min="9489" max="9489" width="10.375" style="97" customWidth="1"/>
    <col min="9490" max="9490" width="5.875" style="97" customWidth="1"/>
    <col min="9491" max="9728" width="9" style="97"/>
    <col min="9729" max="9729" width="5" style="97" customWidth="1"/>
    <col min="9730" max="9730" width="8.625" style="97" customWidth="1"/>
    <col min="9731" max="9731" width="6.75" style="97" customWidth="1"/>
    <col min="9732" max="9732" width="10.5" style="97" customWidth="1"/>
    <col min="9733" max="9744" width="8.125" style="97" customWidth="1"/>
    <col min="9745" max="9745" width="10.375" style="97" customWidth="1"/>
    <col min="9746" max="9746" width="5.875" style="97" customWidth="1"/>
    <col min="9747" max="9984" width="9" style="97"/>
    <col min="9985" max="9985" width="5" style="97" customWidth="1"/>
    <col min="9986" max="9986" width="8.625" style="97" customWidth="1"/>
    <col min="9987" max="9987" width="6.75" style="97" customWidth="1"/>
    <col min="9988" max="9988" width="10.5" style="97" customWidth="1"/>
    <col min="9989" max="10000" width="8.125" style="97" customWidth="1"/>
    <col min="10001" max="10001" width="10.375" style="97" customWidth="1"/>
    <col min="10002" max="10002" width="5.875" style="97" customWidth="1"/>
    <col min="10003" max="10240" width="9" style="97"/>
    <col min="10241" max="10241" width="5" style="97" customWidth="1"/>
    <col min="10242" max="10242" width="8.625" style="97" customWidth="1"/>
    <col min="10243" max="10243" width="6.75" style="97" customWidth="1"/>
    <col min="10244" max="10244" width="10.5" style="97" customWidth="1"/>
    <col min="10245" max="10256" width="8.125" style="97" customWidth="1"/>
    <col min="10257" max="10257" width="10.375" style="97" customWidth="1"/>
    <col min="10258" max="10258" width="5.875" style="97" customWidth="1"/>
    <col min="10259" max="10496" width="9" style="97"/>
    <col min="10497" max="10497" width="5" style="97" customWidth="1"/>
    <col min="10498" max="10498" width="8.625" style="97" customWidth="1"/>
    <col min="10499" max="10499" width="6.75" style="97" customWidth="1"/>
    <col min="10500" max="10500" width="10.5" style="97" customWidth="1"/>
    <col min="10501" max="10512" width="8.125" style="97" customWidth="1"/>
    <col min="10513" max="10513" width="10.375" style="97" customWidth="1"/>
    <col min="10514" max="10514" width="5.875" style="97" customWidth="1"/>
    <col min="10515" max="10752" width="9" style="97"/>
    <col min="10753" max="10753" width="5" style="97" customWidth="1"/>
    <col min="10754" max="10754" width="8.625" style="97" customWidth="1"/>
    <col min="10755" max="10755" width="6.75" style="97" customWidth="1"/>
    <col min="10756" max="10756" width="10.5" style="97" customWidth="1"/>
    <col min="10757" max="10768" width="8.125" style="97" customWidth="1"/>
    <col min="10769" max="10769" width="10.375" style="97" customWidth="1"/>
    <col min="10770" max="10770" width="5.875" style="97" customWidth="1"/>
    <col min="10771" max="11008" width="9" style="97"/>
    <col min="11009" max="11009" width="5" style="97" customWidth="1"/>
    <col min="11010" max="11010" width="8.625" style="97" customWidth="1"/>
    <col min="11011" max="11011" width="6.75" style="97" customWidth="1"/>
    <col min="11012" max="11012" width="10.5" style="97" customWidth="1"/>
    <col min="11013" max="11024" width="8.125" style="97" customWidth="1"/>
    <col min="11025" max="11025" width="10.375" style="97" customWidth="1"/>
    <col min="11026" max="11026" width="5.875" style="97" customWidth="1"/>
    <col min="11027" max="11264" width="9" style="97"/>
    <col min="11265" max="11265" width="5" style="97" customWidth="1"/>
    <col min="11266" max="11266" width="8.625" style="97" customWidth="1"/>
    <col min="11267" max="11267" width="6.75" style="97" customWidth="1"/>
    <col min="11268" max="11268" width="10.5" style="97" customWidth="1"/>
    <col min="11269" max="11280" width="8.125" style="97" customWidth="1"/>
    <col min="11281" max="11281" width="10.375" style="97" customWidth="1"/>
    <col min="11282" max="11282" width="5.875" style="97" customWidth="1"/>
    <col min="11283" max="11520" width="9" style="97"/>
    <col min="11521" max="11521" width="5" style="97" customWidth="1"/>
    <col min="11522" max="11522" width="8.625" style="97" customWidth="1"/>
    <col min="11523" max="11523" width="6.75" style="97" customWidth="1"/>
    <col min="11524" max="11524" width="10.5" style="97" customWidth="1"/>
    <col min="11525" max="11536" width="8.125" style="97" customWidth="1"/>
    <col min="11537" max="11537" width="10.375" style="97" customWidth="1"/>
    <col min="11538" max="11538" width="5.875" style="97" customWidth="1"/>
    <col min="11539" max="11776" width="9" style="97"/>
    <col min="11777" max="11777" width="5" style="97" customWidth="1"/>
    <col min="11778" max="11778" width="8.625" style="97" customWidth="1"/>
    <col min="11779" max="11779" width="6.75" style="97" customWidth="1"/>
    <col min="11780" max="11780" width="10.5" style="97" customWidth="1"/>
    <col min="11781" max="11792" width="8.125" style="97" customWidth="1"/>
    <col min="11793" max="11793" width="10.375" style="97" customWidth="1"/>
    <col min="11794" max="11794" width="5.875" style="97" customWidth="1"/>
    <col min="11795" max="12032" width="9" style="97"/>
    <col min="12033" max="12033" width="5" style="97" customWidth="1"/>
    <col min="12034" max="12034" width="8.625" style="97" customWidth="1"/>
    <col min="12035" max="12035" width="6.75" style="97" customWidth="1"/>
    <col min="12036" max="12036" width="10.5" style="97" customWidth="1"/>
    <col min="12037" max="12048" width="8.125" style="97" customWidth="1"/>
    <col min="12049" max="12049" width="10.375" style="97" customWidth="1"/>
    <col min="12050" max="12050" width="5.875" style="97" customWidth="1"/>
    <col min="12051" max="12288" width="9" style="97"/>
    <col min="12289" max="12289" width="5" style="97" customWidth="1"/>
    <col min="12290" max="12290" width="8.625" style="97" customWidth="1"/>
    <col min="12291" max="12291" width="6.75" style="97" customWidth="1"/>
    <col min="12292" max="12292" width="10.5" style="97" customWidth="1"/>
    <col min="12293" max="12304" width="8.125" style="97" customWidth="1"/>
    <col min="12305" max="12305" width="10.375" style="97" customWidth="1"/>
    <col min="12306" max="12306" width="5.875" style="97" customWidth="1"/>
    <col min="12307" max="12544" width="9" style="97"/>
    <col min="12545" max="12545" width="5" style="97" customWidth="1"/>
    <col min="12546" max="12546" width="8.625" style="97" customWidth="1"/>
    <col min="12547" max="12547" width="6.75" style="97" customWidth="1"/>
    <col min="12548" max="12548" width="10.5" style="97" customWidth="1"/>
    <col min="12549" max="12560" width="8.125" style="97" customWidth="1"/>
    <col min="12561" max="12561" width="10.375" style="97" customWidth="1"/>
    <col min="12562" max="12562" width="5.875" style="97" customWidth="1"/>
    <col min="12563" max="12800" width="9" style="97"/>
    <col min="12801" max="12801" width="5" style="97" customWidth="1"/>
    <col min="12802" max="12802" width="8.625" style="97" customWidth="1"/>
    <col min="12803" max="12803" width="6.75" style="97" customWidth="1"/>
    <col min="12804" max="12804" width="10.5" style="97" customWidth="1"/>
    <col min="12805" max="12816" width="8.125" style="97" customWidth="1"/>
    <col min="12817" max="12817" width="10.375" style="97" customWidth="1"/>
    <col min="12818" max="12818" width="5.875" style="97" customWidth="1"/>
    <col min="12819" max="13056" width="9" style="97"/>
    <col min="13057" max="13057" width="5" style="97" customWidth="1"/>
    <col min="13058" max="13058" width="8.625" style="97" customWidth="1"/>
    <col min="13059" max="13059" width="6.75" style="97" customWidth="1"/>
    <col min="13060" max="13060" width="10.5" style="97" customWidth="1"/>
    <col min="13061" max="13072" width="8.125" style="97" customWidth="1"/>
    <col min="13073" max="13073" width="10.375" style="97" customWidth="1"/>
    <col min="13074" max="13074" width="5.875" style="97" customWidth="1"/>
    <col min="13075" max="13312" width="9" style="97"/>
    <col min="13313" max="13313" width="5" style="97" customWidth="1"/>
    <col min="13314" max="13314" width="8.625" style="97" customWidth="1"/>
    <col min="13315" max="13315" width="6.75" style="97" customWidth="1"/>
    <col min="13316" max="13316" width="10.5" style="97" customWidth="1"/>
    <col min="13317" max="13328" width="8.125" style="97" customWidth="1"/>
    <col min="13329" max="13329" width="10.375" style="97" customWidth="1"/>
    <col min="13330" max="13330" width="5.875" style="97" customWidth="1"/>
    <col min="13331" max="13568" width="9" style="97"/>
    <col min="13569" max="13569" width="5" style="97" customWidth="1"/>
    <col min="13570" max="13570" width="8.625" style="97" customWidth="1"/>
    <col min="13571" max="13571" width="6.75" style="97" customWidth="1"/>
    <col min="13572" max="13572" width="10.5" style="97" customWidth="1"/>
    <col min="13573" max="13584" width="8.125" style="97" customWidth="1"/>
    <col min="13585" max="13585" width="10.375" style="97" customWidth="1"/>
    <col min="13586" max="13586" width="5.875" style="97" customWidth="1"/>
    <col min="13587" max="13824" width="9" style="97"/>
    <col min="13825" max="13825" width="5" style="97" customWidth="1"/>
    <col min="13826" max="13826" width="8.625" style="97" customWidth="1"/>
    <col min="13827" max="13827" width="6.75" style="97" customWidth="1"/>
    <col min="13828" max="13828" width="10.5" style="97" customWidth="1"/>
    <col min="13829" max="13840" width="8.125" style="97" customWidth="1"/>
    <col min="13841" max="13841" width="10.375" style="97" customWidth="1"/>
    <col min="13842" max="13842" width="5.875" style="97" customWidth="1"/>
    <col min="13843" max="14080" width="9" style="97"/>
    <col min="14081" max="14081" width="5" style="97" customWidth="1"/>
    <col min="14082" max="14082" width="8.625" style="97" customWidth="1"/>
    <col min="14083" max="14083" width="6.75" style="97" customWidth="1"/>
    <col min="14084" max="14084" width="10.5" style="97" customWidth="1"/>
    <col min="14085" max="14096" width="8.125" style="97" customWidth="1"/>
    <col min="14097" max="14097" width="10.375" style="97" customWidth="1"/>
    <col min="14098" max="14098" width="5.875" style="97" customWidth="1"/>
    <col min="14099" max="14336" width="9" style="97"/>
    <col min="14337" max="14337" width="5" style="97" customWidth="1"/>
    <col min="14338" max="14338" width="8.625" style="97" customWidth="1"/>
    <col min="14339" max="14339" width="6.75" style="97" customWidth="1"/>
    <col min="14340" max="14340" width="10.5" style="97" customWidth="1"/>
    <col min="14341" max="14352" width="8.125" style="97" customWidth="1"/>
    <col min="14353" max="14353" width="10.375" style="97" customWidth="1"/>
    <col min="14354" max="14354" width="5.875" style="97" customWidth="1"/>
    <col min="14355" max="14592" width="9" style="97"/>
    <col min="14593" max="14593" width="5" style="97" customWidth="1"/>
    <col min="14594" max="14594" width="8.625" style="97" customWidth="1"/>
    <col min="14595" max="14595" width="6.75" style="97" customWidth="1"/>
    <col min="14596" max="14596" width="10.5" style="97" customWidth="1"/>
    <col min="14597" max="14608" width="8.125" style="97" customWidth="1"/>
    <col min="14609" max="14609" width="10.375" style="97" customWidth="1"/>
    <col min="14610" max="14610" width="5.875" style="97" customWidth="1"/>
    <col min="14611" max="14848" width="9" style="97"/>
    <col min="14849" max="14849" width="5" style="97" customWidth="1"/>
    <col min="14850" max="14850" width="8.625" style="97" customWidth="1"/>
    <col min="14851" max="14851" width="6.75" style="97" customWidth="1"/>
    <col min="14852" max="14852" width="10.5" style="97" customWidth="1"/>
    <col min="14853" max="14864" width="8.125" style="97" customWidth="1"/>
    <col min="14865" max="14865" width="10.375" style="97" customWidth="1"/>
    <col min="14866" max="14866" width="5.875" style="97" customWidth="1"/>
    <col min="14867" max="15104" width="9" style="97"/>
    <col min="15105" max="15105" width="5" style="97" customWidth="1"/>
    <col min="15106" max="15106" width="8.625" style="97" customWidth="1"/>
    <col min="15107" max="15107" width="6.75" style="97" customWidth="1"/>
    <col min="15108" max="15108" width="10.5" style="97" customWidth="1"/>
    <col min="15109" max="15120" width="8.125" style="97" customWidth="1"/>
    <col min="15121" max="15121" width="10.375" style="97" customWidth="1"/>
    <col min="15122" max="15122" width="5.875" style="97" customWidth="1"/>
    <col min="15123" max="15360" width="9" style="97"/>
    <col min="15361" max="15361" width="5" style="97" customWidth="1"/>
    <col min="15362" max="15362" width="8.625" style="97" customWidth="1"/>
    <col min="15363" max="15363" width="6.75" style="97" customWidth="1"/>
    <col min="15364" max="15364" width="10.5" style="97" customWidth="1"/>
    <col min="15365" max="15376" width="8.125" style="97" customWidth="1"/>
    <col min="15377" max="15377" width="10.375" style="97" customWidth="1"/>
    <col min="15378" max="15378" width="5.875" style="97" customWidth="1"/>
    <col min="15379" max="15616" width="9" style="97"/>
    <col min="15617" max="15617" width="5" style="97" customWidth="1"/>
    <col min="15618" max="15618" width="8.625" style="97" customWidth="1"/>
    <col min="15619" max="15619" width="6.75" style="97" customWidth="1"/>
    <col min="15620" max="15620" width="10.5" style="97" customWidth="1"/>
    <col min="15621" max="15632" width="8.125" style="97" customWidth="1"/>
    <col min="15633" max="15633" width="10.375" style="97" customWidth="1"/>
    <col min="15634" max="15634" width="5.875" style="97" customWidth="1"/>
    <col min="15635" max="15872" width="9" style="97"/>
    <col min="15873" max="15873" width="5" style="97" customWidth="1"/>
    <col min="15874" max="15874" width="8.625" style="97" customWidth="1"/>
    <col min="15875" max="15875" width="6.75" style="97" customWidth="1"/>
    <col min="15876" max="15876" width="10.5" style="97" customWidth="1"/>
    <col min="15877" max="15888" width="8.125" style="97" customWidth="1"/>
    <col min="15889" max="15889" width="10.375" style="97" customWidth="1"/>
    <col min="15890" max="15890" width="5.875" style="97" customWidth="1"/>
    <col min="15891" max="16128" width="9" style="97"/>
    <col min="16129" max="16129" width="5" style="97" customWidth="1"/>
    <col min="16130" max="16130" width="8.625" style="97" customWidth="1"/>
    <col min="16131" max="16131" width="6.75" style="97" customWidth="1"/>
    <col min="16132" max="16132" width="10.5" style="97" customWidth="1"/>
    <col min="16133" max="16144" width="8.125" style="97" customWidth="1"/>
    <col min="16145" max="16145" width="10.375" style="97" customWidth="1"/>
    <col min="16146" max="16146" width="5.875" style="97" customWidth="1"/>
    <col min="16147" max="16384" width="9" style="97"/>
  </cols>
  <sheetData>
    <row r="1" spans="1:19" customFormat="1" ht="17.25">
      <c r="A1" s="95"/>
      <c r="B1" s="96" t="s">
        <v>148</v>
      </c>
      <c r="C1" s="95"/>
      <c r="D1" s="95"/>
      <c r="E1" s="95"/>
      <c r="F1" s="95"/>
      <c r="G1" s="95"/>
      <c r="H1" s="95"/>
      <c r="I1" s="95"/>
      <c r="J1" s="95"/>
      <c r="K1" s="95"/>
      <c r="L1" s="95"/>
      <c r="M1" s="95"/>
      <c r="N1" s="95"/>
      <c r="O1" s="95"/>
      <c r="P1" s="95"/>
      <c r="Q1" s="95"/>
      <c r="R1" s="95"/>
    </row>
    <row r="2" spans="1:19" ht="16.5" customHeight="1">
      <c r="B2" s="98"/>
      <c r="D2" s="99"/>
      <c r="E2" s="99"/>
      <c r="F2" s="99"/>
      <c r="G2" s="99"/>
      <c r="H2" s="99"/>
      <c r="I2" s="99"/>
      <c r="J2" s="99"/>
      <c r="K2" s="99"/>
      <c r="L2" s="99"/>
      <c r="M2" s="99"/>
      <c r="N2" s="99"/>
      <c r="O2" s="99"/>
      <c r="P2" s="99"/>
      <c r="Q2" s="99" t="s">
        <v>149</v>
      </c>
      <c r="R2" s="100"/>
    </row>
    <row r="3" spans="1:19" ht="16.5" customHeight="1">
      <c r="B3" s="101"/>
      <c r="C3" s="101" t="s">
        <v>150</v>
      </c>
      <c r="D3" s="102"/>
      <c r="E3" s="103" t="s">
        <v>151</v>
      </c>
      <c r="F3" s="104"/>
      <c r="G3" s="104"/>
      <c r="H3" s="104"/>
      <c r="I3" s="104"/>
      <c r="J3" s="104"/>
      <c r="K3" s="104"/>
      <c r="L3" s="104"/>
      <c r="M3" s="105"/>
      <c r="N3" s="104"/>
      <c r="O3" s="104"/>
      <c r="P3" s="106"/>
      <c r="Q3" s="101"/>
      <c r="R3" s="101"/>
    </row>
    <row r="4" spans="1:19" ht="16.5" customHeight="1">
      <c r="B4" s="107" t="s">
        <v>152</v>
      </c>
      <c r="C4" s="108" t="s">
        <v>153</v>
      </c>
      <c r="D4" s="109" t="s">
        <v>154</v>
      </c>
      <c r="E4" s="110" t="s">
        <v>110</v>
      </c>
      <c r="F4" s="111" t="s">
        <v>112</v>
      </c>
      <c r="G4" s="111" t="s">
        <v>113</v>
      </c>
      <c r="H4" s="111" t="s">
        <v>114</v>
      </c>
      <c r="I4" s="111" t="s">
        <v>115</v>
      </c>
      <c r="J4" s="111" t="s">
        <v>117</v>
      </c>
      <c r="K4" s="111" t="s">
        <v>119</v>
      </c>
      <c r="L4" s="111" t="s">
        <v>120</v>
      </c>
      <c r="M4" s="111" t="s">
        <v>121</v>
      </c>
      <c r="N4" s="111" t="s">
        <v>155</v>
      </c>
      <c r="O4" s="111" t="s">
        <v>156</v>
      </c>
      <c r="P4" s="112" t="s">
        <v>157</v>
      </c>
      <c r="Q4" s="113" t="s">
        <v>158</v>
      </c>
      <c r="R4" s="113" t="s">
        <v>159</v>
      </c>
    </row>
    <row r="5" spans="1:19" ht="16.5" customHeight="1">
      <c r="B5" s="101"/>
      <c r="C5" s="114" t="s">
        <v>150</v>
      </c>
      <c r="D5" s="115">
        <v>6831400</v>
      </c>
      <c r="E5" s="116">
        <v>1045100</v>
      </c>
      <c r="F5" s="117">
        <v>570000</v>
      </c>
      <c r="G5" s="117">
        <v>496700</v>
      </c>
      <c r="H5" s="117">
        <v>235900</v>
      </c>
      <c r="I5" s="117">
        <v>145100</v>
      </c>
      <c r="J5" s="117">
        <v>405000</v>
      </c>
      <c r="K5" s="117">
        <v>420900</v>
      </c>
      <c r="L5" s="117">
        <v>780800</v>
      </c>
      <c r="M5" s="117">
        <v>619000</v>
      </c>
      <c r="N5" s="117">
        <v>699000</v>
      </c>
      <c r="O5" s="117">
        <v>968300</v>
      </c>
      <c r="P5" s="116">
        <v>445600</v>
      </c>
      <c r="Q5" s="115">
        <v>11555000</v>
      </c>
      <c r="R5" s="118">
        <v>0.59120726958026826</v>
      </c>
    </row>
    <row r="6" spans="1:19" ht="16.5" customHeight="1">
      <c r="A6" s="119"/>
      <c r="B6" s="120" t="s">
        <v>160</v>
      </c>
      <c r="C6" s="121" t="s">
        <v>161</v>
      </c>
      <c r="D6" s="122">
        <v>731500</v>
      </c>
      <c r="E6" s="123">
        <v>83700</v>
      </c>
      <c r="F6" s="124">
        <v>71700</v>
      </c>
      <c r="G6" s="124">
        <v>54100</v>
      </c>
      <c r="H6" s="124">
        <v>19100</v>
      </c>
      <c r="I6" s="124">
        <v>14700</v>
      </c>
      <c r="J6" s="124">
        <v>24800</v>
      </c>
      <c r="K6" s="124">
        <v>48600</v>
      </c>
      <c r="L6" s="124">
        <v>88200</v>
      </c>
      <c r="M6" s="124">
        <v>74300</v>
      </c>
      <c r="N6" s="124">
        <v>84000</v>
      </c>
      <c r="O6" s="124">
        <v>96900</v>
      </c>
      <c r="P6" s="123">
        <v>71400</v>
      </c>
      <c r="Q6" s="122">
        <v>1348100</v>
      </c>
      <c r="R6" s="125">
        <v>0.54261553297233145</v>
      </c>
    </row>
    <row r="7" spans="1:19" ht="16.5" customHeight="1">
      <c r="B7" s="107"/>
      <c r="C7" s="126" t="s">
        <v>162</v>
      </c>
      <c r="D7" s="127">
        <v>7562900</v>
      </c>
      <c r="E7" s="128">
        <v>1128800</v>
      </c>
      <c r="F7" s="129">
        <v>641700</v>
      </c>
      <c r="G7" s="129">
        <v>550800</v>
      </c>
      <c r="H7" s="129">
        <v>255000</v>
      </c>
      <c r="I7" s="129">
        <v>159800</v>
      </c>
      <c r="J7" s="129">
        <v>429800</v>
      </c>
      <c r="K7" s="129">
        <v>469500</v>
      </c>
      <c r="L7" s="129">
        <v>869000</v>
      </c>
      <c r="M7" s="129">
        <v>693300</v>
      </c>
      <c r="N7" s="129">
        <v>783000</v>
      </c>
      <c r="O7" s="129">
        <v>1065200</v>
      </c>
      <c r="P7" s="128">
        <v>517000</v>
      </c>
      <c r="Q7" s="127">
        <v>12903100</v>
      </c>
      <c r="R7" s="130">
        <v>0.58613046477203157</v>
      </c>
      <c r="S7" s="131"/>
    </row>
    <row r="8" spans="1:19" ht="16.5" customHeight="1">
      <c r="B8" s="101"/>
      <c r="C8" s="114" t="s">
        <v>150</v>
      </c>
      <c r="D8" s="132">
        <v>4679100</v>
      </c>
      <c r="E8" s="99">
        <v>550600</v>
      </c>
      <c r="F8" s="133">
        <v>410500</v>
      </c>
      <c r="G8" s="133">
        <v>424800</v>
      </c>
      <c r="H8" s="133">
        <v>282700</v>
      </c>
      <c r="I8" s="133">
        <v>250400</v>
      </c>
      <c r="J8" s="133">
        <v>327500</v>
      </c>
      <c r="K8" s="133">
        <v>306100</v>
      </c>
      <c r="L8" s="133">
        <v>379200</v>
      </c>
      <c r="M8" s="133">
        <v>391400</v>
      </c>
      <c r="N8" s="133">
        <v>484700</v>
      </c>
      <c r="O8" s="133">
        <v>538400</v>
      </c>
      <c r="P8" s="99">
        <v>332800</v>
      </c>
      <c r="Q8" s="132">
        <v>6334400</v>
      </c>
      <c r="R8" s="134">
        <v>0.73868085375094716</v>
      </c>
      <c r="S8" s="131"/>
    </row>
    <row r="9" spans="1:19" ht="16.5" customHeight="1">
      <c r="B9" s="120" t="s">
        <v>138</v>
      </c>
      <c r="C9" s="121" t="s">
        <v>161</v>
      </c>
      <c r="D9" s="122">
        <v>362600</v>
      </c>
      <c r="E9" s="123">
        <v>36300</v>
      </c>
      <c r="F9" s="124">
        <v>30900</v>
      </c>
      <c r="G9" s="124">
        <v>28600</v>
      </c>
      <c r="H9" s="124">
        <v>12700</v>
      </c>
      <c r="I9" s="124">
        <v>11800</v>
      </c>
      <c r="J9" s="124">
        <v>18500</v>
      </c>
      <c r="K9" s="124">
        <v>23900</v>
      </c>
      <c r="L9" s="124">
        <v>36800</v>
      </c>
      <c r="M9" s="124">
        <v>32700</v>
      </c>
      <c r="N9" s="124">
        <v>38600</v>
      </c>
      <c r="O9" s="124">
        <v>47200</v>
      </c>
      <c r="P9" s="123">
        <v>44600</v>
      </c>
      <c r="Q9" s="122">
        <v>562700</v>
      </c>
      <c r="R9" s="125">
        <v>0.64439310467389377</v>
      </c>
      <c r="S9" s="131"/>
    </row>
    <row r="10" spans="1:19" ht="16.5" customHeight="1">
      <c r="B10" s="107"/>
      <c r="C10" s="126" t="s">
        <v>162</v>
      </c>
      <c r="D10" s="127">
        <v>5041700</v>
      </c>
      <c r="E10" s="128">
        <v>586900</v>
      </c>
      <c r="F10" s="129">
        <v>441400</v>
      </c>
      <c r="G10" s="129">
        <v>453400</v>
      </c>
      <c r="H10" s="129">
        <v>295400</v>
      </c>
      <c r="I10" s="129">
        <v>262200</v>
      </c>
      <c r="J10" s="129">
        <v>346000</v>
      </c>
      <c r="K10" s="129">
        <v>330000</v>
      </c>
      <c r="L10" s="129">
        <v>416000</v>
      </c>
      <c r="M10" s="129">
        <v>424100</v>
      </c>
      <c r="N10" s="129">
        <v>523300</v>
      </c>
      <c r="O10" s="129">
        <v>585600</v>
      </c>
      <c r="P10" s="128">
        <v>377400</v>
      </c>
      <c r="Q10" s="127">
        <v>6897100</v>
      </c>
      <c r="R10" s="130">
        <v>0.73098838642327935</v>
      </c>
      <c r="S10" s="131"/>
    </row>
    <row r="11" spans="1:19" ht="16.5" customHeight="1">
      <c r="B11" s="101"/>
      <c r="C11" s="114" t="s">
        <v>150</v>
      </c>
      <c r="D11" s="132">
        <v>3178600</v>
      </c>
      <c r="E11" s="135">
        <v>401900</v>
      </c>
      <c r="F11" s="136">
        <v>421300</v>
      </c>
      <c r="G11" s="136">
        <v>233800</v>
      </c>
      <c r="H11" s="136">
        <v>145200</v>
      </c>
      <c r="I11" s="136">
        <v>152700</v>
      </c>
      <c r="J11" s="136">
        <v>203400</v>
      </c>
      <c r="K11" s="136">
        <v>213900</v>
      </c>
      <c r="L11" s="136">
        <v>257000</v>
      </c>
      <c r="M11" s="136">
        <v>275400</v>
      </c>
      <c r="N11" s="136">
        <v>296000</v>
      </c>
      <c r="O11" s="136">
        <v>356600</v>
      </c>
      <c r="P11" s="135">
        <v>221400</v>
      </c>
      <c r="Q11" s="137">
        <v>4022600</v>
      </c>
      <c r="R11" s="134">
        <v>0.79018545219509773</v>
      </c>
      <c r="S11" s="131"/>
    </row>
    <row r="12" spans="1:19" ht="16.5" customHeight="1">
      <c r="B12" s="120" t="s">
        <v>163</v>
      </c>
      <c r="C12" s="121" t="s">
        <v>161</v>
      </c>
      <c r="D12" s="122">
        <v>168800</v>
      </c>
      <c r="E12" s="138">
        <v>12300</v>
      </c>
      <c r="F12" s="139">
        <v>11800</v>
      </c>
      <c r="G12" s="139">
        <v>15700</v>
      </c>
      <c r="H12" s="139">
        <v>7700</v>
      </c>
      <c r="I12" s="139">
        <v>6600</v>
      </c>
      <c r="J12" s="139">
        <v>9400</v>
      </c>
      <c r="K12" s="139">
        <v>13200</v>
      </c>
      <c r="L12" s="139">
        <v>19300</v>
      </c>
      <c r="M12" s="139">
        <v>17100</v>
      </c>
      <c r="N12" s="139">
        <v>19500</v>
      </c>
      <c r="O12" s="139">
        <v>20300</v>
      </c>
      <c r="P12" s="138">
        <v>15900</v>
      </c>
      <c r="Q12" s="140">
        <v>222400</v>
      </c>
      <c r="R12" s="125">
        <v>0.75899280575539574</v>
      </c>
      <c r="S12" s="131"/>
    </row>
    <row r="13" spans="1:19" ht="16.5" customHeight="1">
      <c r="B13" s="107"/>
      <c r="C13" s="126" t="s">
        <v>162</v>
      </c>
      <c r="D13" s="127">
        <v>3347400</v>
      </c>
      <c r="E13" s="141">
        <v>414200</v>
      </c>
      <c r="F13" s="142">
        <v>433100</v>
      </c>
      <c r="G13" s="142">
        <v>249500</v>
      </c>
      <c r="H13" s="142">
        <v>152900</v>
      </c>
      <c r="I13" s="142">
        <v>159300</v>
      </c>
      <c r="J13" s="142">
        <v>212800</v>
      </c>
      <c r="K13" s="142">
        <v>227100</v>
      </c>
      <c r="L13" s="142">
        <v>276300</v>
      </c>
      <c r="M13" s="142">
        <v>292500</v>
      </c>
      <c r="N13" s="142">
        <v>315500</v>
      </c>
      <c r="O13" s="142">
        <v>376900</v>
      </c>
      <c r="P13" s="141">
        <v>237300</v>
      </c>
      <c r="Q13" s="143">
        <v>4245000</v>
      </c>
      <c r="R13" s="130">
        <v>0.78855123674911665</v>
      </c>
      <c r="S13" s="131"/>
    </row>
    <row r="14" spans="1:19" ht="16.5" customHeight="1">
      <c r="B14" s="101"/>
      <c r="C14" s="114" t="s">
        <v>150</v>
      </c>
      <c r="D14" s="132">
        <v>7342900</v>
      </c>
      <c r="E14" s="99">
        <v>824300</v>
      </c>
      <c r="F14" s="133">
        <v>593800</v>
      </c>
      <c r="G14" s="133">
        <v>569400</v>
      </c>
      <c r="H14" s="133">
        <v>284600</v>
      </c>
      <c r="I14" s="133">
        <v>256000</v>
      </c>
      <c r="J14" s="133">
        <v>501500</v>
      </c>
      <c r="K14" s="133">
        <v>563500</v>
      </c>
      <c r="L14" s="133">
        <v>797100</v>
      </c>
      <c r="M14" s="133">
        <v>736700</v>
      </c>
      <c r="N14" s="133">
        <v>749400</v>
      </c>
      <c r="O14" s="133">
        <v>945900</v>
      </c>
      <c r="P14" s="99">
        <v>520700</v>
      </c>
      <c r="Q14" s="132">
        <v>10461900</v>
      </c>
      <c r="R14" s="134">
        <v>0.70187059711907018</v>
      </c>
      <c r="S14" s="131"/>
    </row>
    <row r="15" spans="1:19" ht="16.5" customHeight="1">
      <c r="B15" s="120" t="s">
        <v>140</v>
      </c>
      <c r="C15" s="121" t="s">
        <v>161</v>
      </c>
      <c r="D15" s="122">
        <v>225300</v>
      </c>
      <c r="E15" s="123">
        <v>18200</v>
      </c>
      <c r="F15" s="124">
        <v>17700</v>
      </c>
      <c r="G15" s="124">
        <v>17300</v>
      </c>
      <c r="H15" s="124">
        <v>7800</v>
      </c>
      <c r="I15" s="124">
        <v>7300</v>
      </c>
      <c r="J15" s="124">
        <v>13000</v>
      </c>
      <c r="K15" s="124">
        <v>18700</v>
      </c>
      <c r="L15" s="124">
        <v>25600</v>
      </c>
      <c r="M15" s="124">
        <v>24800</v>
      </c>
      <c r="N15" s="124">
        <v>25800</v>
      </c>
      <c r="O15" s="124">
        <v>26800</v>
      </c>
      <c r="P15" s="123">
        <v>22300</v>
      </c>
      <c r="Q15" s="122">
        <v>359700</v>
      </c>
      <c r="R15" s="125">
        <v>0.62635529608006668</v>
      </c>
      <c r="S15" s="131"/>
    </row>
    <row r="16" spans="1:19" ht="16.5" customHeight="1">
      <c r="B16" s="107"/>
      <c r="C16" s="126" t="s">
        <v>162</v>
      </c>
      <c r="D16" s="127">
        <v>7568200</v>
      </c>
      <c r="E16" s="128">
        <v>842500</v>
      </c>
      <c r="F16" s="129">
        <v>611500</v>
      </c>
      <c r="G16" s="129">
        <v>586700</v>
      </c>
      <c r="H16" s="129">
        <v>292400</v>
      </c>
      <c r="I16" s="129">
        <v>263300</v>
      </c>
      <c r="J16" s="129">
        <v>514500</v>
      </c>
      <c r="K16" s="129">
        <v>582200</v>
      </c>
      <c r="L16" s="129">
        <v>822700</v>
      </c>
      <c r="M16" s="129">
        <v>761500</v>
      </c>
      <c r="N16" s="129">
        <v>775200</v>
      </c>
      <c r="O16" s="129">
        <v>972700</v>
      </c>
      <c r="P16" s="128">
        <v>543000</v>
      </c>
      <c r="Q16" s="127">
        <v>10821600</v>
      </c>
      <c r="R16" s="130">
        <v>0.69936053818289345</v>
      </c>
      <c r="S16" s="131"/>
    </row>
    <row r="17" spans="2:19" ht="16.5" customHeight="1">
      <c r="B17" s="101"/>
      <c r="C17" s="114" t="s">
        <v>150</v>
      </c>
      <c r="D17" s="132">
        <v>3514200</v>
      </c>
      <c r="E17" s="99">
        <v>902300</v>
      </c>
      <c r="F17" s="133">
        <v>279200</v>
      </c>
      <c r="G17" s="133">
        <v>217100</v>
      </c>
      <c r="H17" s="133">
        <v>116500</v>
      </c>
      <c r="I17" s="133">
        <v>104500</v>
      </c>
      <c r="J17" s="133">
        <v>176200</v>
      </c>
      <c r="K17" s="133">
        <v>192800</v>
      </c>
      <c r="L17" s="133">
        <v>273800</v>
      </c>
      <c r="M17" s="133">
        <v>264500</v>
      </c>
      <c r="N17" s="133">
        <v>291000</v>
      </c>
      <c r="O17" s="133">
        <v>478300</v>
      </c>
      <c r="P17" s="99">
        <v>218000</v>
      </c>
      <c r="Q17" s="132">
        <v>5619600</v>
      </c>
      <c r="R17" s="134">
        <v>0.62534699978646169</v>
      </c>
      <c r="S17" s="131"/>
    </row>
    <row r="18" spans="2:19" ht="16.5" customHeight="1">
      <c r="B18" s="120" t="s">
        <v>141</v>
      </c>
      <c r="C18" s="121" t="s">
        <v>161</v>
      </c>
      <c r="D18" s="122">
        <v>325500</v>
      </c>
      <c r="E18" s="123">
        <v>31000</v>
      </c>
      <c r="F18" s="124">
        <v>28700</v>
      </c>
      <c r="G18" s="124">
        <v>26400</v>
      </c>
      <c r="H18" s="124">
        <v>15200</v>
      </c>
      <c r="I18" s="124">
        <v>13800</v>
      </c>
      <c r="J18" s="124">
        <v>18400</v>
      </c>
      <c r="K18" s="124">
        <v>25800</v>
      </c>
      <c r="L18" s="124">
        <v>33400</v>
      </c>
      <c r="M18" s="124">
        <v>30000</v>
      </c>
      <c r="N18" s="124">
        <v>34500</v>
      </c>
      <c r="O18" s="124">
        <v>38200</v>
      </c>
      <c r="P18" s="123">
        <v>30100</v>
      </c>
      <c r="Q18" s="122">
        <v>463200</v>
      </c>
      <c r="R18" s="125">
        <v>0.70272020725388606</v>
      </c>
      <c r="S18" s="131"/>
    </row>
    <row r="19" spans="2:19" ht="16.5" customHeight="1">
      <c r="B19" s="107"/>
      <c r="C19" s="126" t="s">
        <v>162</v>
      </c>
      <c r="D19" s="127">
        <v>3839700</v>
      </c>
      <c r="E19" s="128">
        <v>933300</v>
      </c>
      <c r="F19" s="129">
        <v>307900</v>
      </c>
      <c r="G19" s="129">
        <v>243500</v>
      </c>
      <c r="H19" s="129">
        <v>131700</v>
      </c>
      <c r="I19" s="129">
        <v>118300</v>
      </c>
      <c r="J19" s="129">
        <v>194600</v>
      </c>
      <c r="K19" s="129">
        <v>218600</v>
      </c>
      <c r="L19" s="129">
        <v>307200</v>
      </c>
      <c r="M19" s="129">
        <v>294500</v>
      </c>
      <c r="N19" s="129">
        <v>325500</v>
      </c>
      <c r="O19" s="129">
        <v>516500</v>
      </c>
      <c r="P19" s="128">
        <v>248100</v>
      </c>
      <c r="Q19" s="127">
        <v>6082800</v>
      </c>
      <c r="R19" s="130">
        <v>0.63123890313671338</v>
      </c>
      <c r="S19" s="131"/>
    </row>
    <row r="20" spans="2:19" ht="16.5" customHeight="1">
      <c r="B20" s="101"/>
      <c r="C20" s="114" t="s">
        <v>150</v>
      </c>
      <c r="D20" s="132">
        <v>5623300</v>
      </c>
      <c r="E20" s="99">
        <v>565800</v>
      </c>
      <c r="F20" s="133">
        <v>464000</v>
      </c>
      <c r="G20" s="133">
        <v>441500</v>
      </c>
      <c r="H20" s="133">
        <v>275100</v>
      </c>
      <c r="I20" s="133">
        <v>209900</v>
      </c>
      <c r="J20" s="133">
        <v>337300</v>
      </c>
      <c r="K20" s="133">
        <v>399900</v>
      </c>
      <c r="L20" s="133">
        <v>715900</v>
      </c>
      <c r="M20" s="133">
        <v>583700</v>
      </c>
      <c r="N20" s="133">
        <v>596300</v>
      </c>
      <c r="O20" s="133">
        <v>660400</v>
      </c>
      <c r="P20" s="99">
        <v>373500</v>
      </c>
      <c r="Q20" s="132">
        <v>8253500</v>
      </c>
      <c r="R20" s="134">
        <v>0.68132307505906586</v>
      </c>
      <c r="S20" s="131"/>
    </row>
    <row r="21" spans="2:19" ht="16.5" customHeight="1">
      <c r="B21" s="120" t="s">
        <v>142</v>
      </c>
      <c r="C21" s="121" t="s">
        <v>161</v>
      </c>
      <c r="D21" s="122">
        <v>396000</v>
      </c>
      <c r="E21" s="123">
        <v>37100</v>
      </c>
      <c r="F21" s="124">
        <v>32900</v>
      </c>
      <c r="G21" s="124">
        <v>30800</v>
      </c>
      <c r="H21" s="124">
        <v>10900</v>
      </c>
      <c r="I21" s="124">
        <v>7600</v>
      </c>
      <c r="J21" s="124">
        <v>19000</v>
      </c>
      <c r="K21" s="124">
        <v>31540</v>
      </c>
      <c r="L21" s="124">
        <v>49720</v>
      </c>
      <c r="M21" s="124">
        <v>43230</v>
      </c>
      <c r="N21" s="124">
        <v>45520</v>
      </c>
      <c r="O21" s="124">
        <v>51630</v>
      </c>
      <c r="P21" s="123">
        <v>36060</v>
      </c>
      <c r="Q21" s="122">
        <v>667200</v>
      </c>
      <c r="R21" s="125">
        <v>0.59352517985611508</v>
      </c>
      <c r="S21" s="131"/>
    </row>
    <row r="22" spans="2:19" ht="16.5" customHeight="1">
      <c r="B22" s="107"/>
      <c r="C22" s="126" t="s">
        <v>162</v>
      </c>
      <c r="D22" s="127">
        <v>6019300</v>
      </c>
      <c r="E22" s="128">
        <v>602900</v>
      </c>
      <c r="F22" s="129">
        <v>496900</v>
      </c>
      <c r="G22" s="129">
        <v>472300</v>
      </c>
      <c r="H22" s="129">
        <v>286000</v>
      </c>
      <c r="I22" s="129">
        <v>217500</v>
      </c>
      <c r="J22" s="129">
        <v>356300</v>
      </c>
      <c r="K22" s="129">
        <v>431440</v>
      </c>
      <c r="L22" s="129">
        <v>765620</v>
      </c>
      <c r="M22" s="129">
        <v>626930</v>
      </c>
      <c r="N22" s="129">
        <v>641820</v>
      </c>
      <c r="O22" s="129">
        <v>712030</v>
      </c>
      <c r="P22" s="128">
        <v>409560</v>
      </c>
      <c r="Q22" s="127">
        <v>8920700</v>
      </c>
      <c r="R22" s="130">
        <v>0.67475646529980826</v>
      </c>
      <c r="S22" s="131"/>
    </row>
    <row r="23" spans="2:19" ht="16.5" customHeight="1">
      <c r="B23" s="101"/>
      <c r="C23" s="114" t="s">
        <v>150</v>
      </c>
      <c r="D23" s="132">
        <v>2821800</v>
      </c>
      <c r="E23" s="99">
        <v>173400</v>
      </c>
      <c r="F23" s="133">
        <v>189300</v>
      </c>
      <c r="G23" s="133">
        <v>188300</v>
      </c>
      <c r="H23" s="133">
        <v>223700</v>
      </c>
      <c r="I23" s="133">
        <v>74700</v>
      </c>
      <c r="J23" s="133">
        <v>180500</v>
      </c>
      <c r="K23" s="133">
        <v>212700</v>
      </c>
      <c r="L23" s="133">
        <v>427500</v>
      </c>
      <c r="M23" s="133">
        <v>310500</v>
      </c>
      <c r="N23" s="133">
        <v>310300</v>
      </c>
      <c r="O23" s="133">
        <v>349500</v>
      </c>
      <c r="P23" s="99">
        <v>181400</v>
      </c>
      <c r="Q23" s="132">
        <v>3707600</v>
      </c>
      <c r="R23" s="134">
        <v>0.76108533822418811</v>
      </c>
      <c r="S23" s="131"/>
    </row>
    <row r="24" spans="2:19" ht="16.5" customHeight="1">
      <c r="B24" s="120" t="s">
        <v>164</v>
      </c>
      <c r="C24" s="121" t="s">
        <v>161</v>
      </c>
      <c r="D24" s="122">
        <v>213300</v>
      </c>
      <c r="E24" s="123">
        <v>5000</v>
      </c>
      <c r="F24" s="124">
        <v>6200</v>
      </c>
      <c r="G24" s="124">
        <v>8100</v>
      </c>
      <c r="H24" s="124">
        <v>7900</v>
      </c>
      <c r="I24" s="124">
        <v>3100</v>
      </c>
      <c r="J24" s="124">
        <v>13100</v>
      </c>
      <c r="K24" s="124">
        <v>17600</v>
      </c>
      <c r="L24" s="124">
        <v>52600</v>
      </c>
      <c r="M24" s="124">
        <v>36600</v>
      </c>
      <c r="N24" s="124">
        <v>31700</v>
      </c>
      <c r="O24" s="124">
        <v>23400</v>
      </c>
      <c r="P24" s="123">
        <v>8000</v>
      </c>
      <c r="Q24" s="122">
        <v>458200</v>
      </c>
      <c r="R24" s="125">
        <v>0.46551724137931033</v>
      </c>
      <c r="S24" s="131"/>
    </row>
    <row r="25" spans="2:19" ht="16.5" customHeight="1">
      <c r="B25" s="107"/>
      <c r="C25" s="126" t="s">
        <v>162</v>
      </c>
      <c r="D25" s="127">
        <v>3035100</v>
      </c>
      <c r="E25" s="128">
        <v>178400</v>
      </c>
      <c r="F25" s="129">
        <v>195500</v>
      </c>
      <c r="G25" s="129">
        <v>196400</v>
      </c>
      <c r="H25" s="129">
        <v>231600</v>
      </c>
      <c r="I25" s="129">
        <v>77800</v>
      </c>
      <c r="J25" s="129">
        <v>193600</v>
      </c>
      <c r="K25" s="129">
        <v>230300</v>
      </c>
      <c r="L25" s="129">
        <v>480100</v>
      </c>
      <c r="M25" s="129">
        <v>347100</v>
      </c>
      <c r="N25" s="129">
        <v>342000</v>
      </c>
      <c r="O25" s="129">
        <v>372900</v>
      </c>
      <c r="P25" s="128">
        <v>189400</v>
      </c>
      <c r="Q25" s="127">
        <v>4165800</v>
      </c>
      <c r="R25" s="130">
        <v>0.7285755437130923</v>
      </c>
      <c r="S25" s="131"/>
    </row>
    <row r="26" spans="2:19" ht="16.5" customHeight="1">
      <c r="B26" s="101"/>
      <c r="C26" s="114" t="s">
        <v>150</v>
      </c>
      <c r="D26" s="132">
        <v>33991300</v>
      </c>
      <c r="E26" s="99">
        <v>4463400</v>
      </c>
      <c r="F26" s="133">
        <v>2928100</v>
      </c>
      <c r="G26" s="133">
        <v>2571600</v>
      </c>
      <c r="H26" s="133">
        <v>1563700</v>
      </c>
      <c r="I26" s="133">
        <v>1193300</v>
      </c>
      <c r="J26" s="133">
        <v>2131400</v>
      </c>
      <c r="K26" s="133">
        <v>2309800</v>
      </c>
      <c r="L26" s="133">
        <v>3631300</v>
      </c>
      <c r="M26" s="133">
        <v>3181200</v>
      </c>
      <c r="N26" s="133">
        <v>3426700</v>
      </c>
      <c r="O26" s="133">
        <v>4297400</v>
      </c>
      <c r="P26" s="99">
        <v>2293400</v>
      </c>
      <c r="Q26" s="132">
        <v>49954600</v>
      </c>
      <c r="R26" s="134">
        <v>0.6804438430094526</v>
      </c>
      <c r="S26" s="131"/>
    </row>
    <row r="27" spans="2:19" ht="16.5" customHeight="1">
      <c r="B27" s="120" t="s">
        <v>165</v>
      </c>
      <c r="C27" s="121" t="s">
        <v>161</v>
      </c>
      <c r="D27" s="122">
        <v>2423000</v>
      </c>
      <c r="E27" s="123">
        <v>223600</v>
      </c>
      <c r="F27" s="124">
        <v>199900</v>
      </c>
      <c r="G27" s="124">
        <v>181000</v>
      </c>
      <c r="H27" s="124">
        <v>81300</v>
      </c>
      <c r="I27" s="124">
        <v>64900</v>
      </c>
      <c r="J27" s="124">
        <v>116200</v>
      </c>
      <c r="K27" s="124">
        <v>179340</v>
      </c>
      <c r="L27" s="124">
        <v>305620</v>
      </c>
      <c r="M27" s="124">
        <v>258730</v>
      </c>
      <c r="N27" s="124">
        <v>279620</v>
      </c>
      <c r="O27" s="124">
        <v>304430</v>
      </c>
      <c r="P27" s="123">
        <v>228360</v>
      </c>
      <c r="Q27" s="122">
        <v>4081500</v>
      </c>
      <c r="R27" s="125">
        <v>0.59365429376454737</v>
      </c>
      <c r="S27" s="131"/>
    </row>
    <row r="28" spans="2:19" ht="16.5" customHeight="1">
      <c r="B28" s="107"/>
      <c r="C28" s="126" t="s">
        <v>162</v>
      </c>
      <c r="D28" s="127">
        <v>36414300</v>
      </c>
      <c r="E28" s="128">
        <v>4687000</v>
      </c>
      <c r="F28" s="129">
        <v>3128000</v>
      </c>
      <c r="G28" s="129">
        <v>2752600</v>
      </c>
      <c r="H28" s="129">
        <v>1645000</v>
      </c>
      <c r="I28" s="129">
        <v>1258200</v>
      </c>
      <c r="J28" s="129">
        <v>2247600</v>
      </c>
      <c r="K28" s="129">
        <v>2489140</v>
      </c>
      <c r="L28" s="129">
        <v>3936920</v>
      </c>
      <c r="M28" s="129">
        <v>3439930</v>
      </c>
      <c r="N28" s="129">
        <v>3706320</v>
      </c>
      <c r="O28" s="129">
        <v>4601830</v>
      </c>
      <c r="P28" s="128">
        <v>2521760</v>
      </c>
      <c r="Q28" s="127">
        <v>54036100</v>
      </c>
      <c r="R28" s="130">
        <v>0.67388838202608992</v>
      </c>
      <c r="S28" s="131"/>
    </row>
    <row r="29" spans="2:19">
      <c r="E29" s="144"/>
      <c r="I29" s="144"/>
      <c r="L29" s="144"/>
      <c r="O29" s="144"/>
    </row>
    <row r="30" spans="2:19">
      <c r="F30" s="144"/>
      <c r="I30" s="144"/>
      <c r="J30" s="144"/>
      <c r="L30" s="144"/>
      <c r="O30" s="144"/>
      <c r="Q30" s="144"/>
    </row>
    <row r="31" spans="2:19">
      <c r="D31" s="144"/>
      <c r="F31" s="144"/>
      <c r="I31" s="144"/>
      <c r="J31" s="144"/>
      <c r="L31" s="144"/>
      <c r="O31" s="144"/>
      <c r="Q31" s="144"/>
    </row>
    <row r="32" spans="2:19">
      <c r="F32" s="144"/>
      <c r="I32" s="144"/>
      <c r="J32" s="144"/>
      <c r="L32" s="144"/>
    </row>
    <row r="34" spans="8:8">
      <c r="H34" s="144"/>
    </row>
  </sheetData>
  <phoneticPr fontId="1"/>
  <printOptions horizontalCentered="1"/>
  <pageMargins left="0.39370078740157483" right="0.39370078740157483" top="0.74803149606299213" bottom="0.74803149606299213" header="0.31496062992125984" footer="0.31496062992125984"/>
  <pageSetup paperSize="9"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9</vt:i4>
      </vt:variant>
    </vt:vector>
  </HeadingPairs>
  <TitlesOfParts>
    <vt:vector size="26" baseType="lpstr">
      <vt:lpstr>表紙</vt:lpstr>
      <vt:lpstr>目次</vt:lpstr>
      <vt:lpstr>１頁</vt:lpstr>
      <vt:lpstr>２頁</vt:lpstr>
      <vt:lpstr>3頁</vt:lpstr>
      <vt:lpstr>４頁</vt:lpstr>
      <vt:lpstr>５頁</vt:lpstr>
      <vt:lpstr>６頁</vt:lpstr>
      <vt:lpstr>7頁</vt:lpstr>
      <vt:lpstr>8頁</vt:lpstr>
      <vt:lpstr>9~11頁</vt:lpstr>
      <vt:lpstr>12～13頁</vt:lpstr>
      <vt:lpstr>14頁</vt:lpstr>
      <vt:lpstr>15頁</vt:lpstr>
      <vt:lpstr>16頁</vt:lpstr>
      <vt:lpstr>17頁</vt:lpstr>
      <vt:lpstr>18頁</vt:lpstr>
      <vt:lpstr>'14頁'!Print_Area</vt:lpstr>
      <vt:lpstr>'17頁'!Print_Area</vt:lpstr>
      <vt:lpstr>'18頁'!Print_Area</vt:lpstr>
      <vt:lpstr>'１頁'!Print_Area</vt:lpstr>
      <vt:lpstr>'２頁'!Print_Area</vt:lpstr>
      <vt:lpstr>'3頁'!Print_Area</vt:lpstr>
      <vt:lpstr>'４頁'!Print_Area</vt:lpstr>
      <vt:lpstr>'５頁'!Print_Area</vt:lpstr>
      <vt:lpstr>'６頁'!Print_Area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w</cp:lastModifiedBy>
  <cp:lastPrinted>2020-08-03T02:38:49Z</cp:lastPrinted>
  <dcterms:created xsi:type="dcterms:W3CDTF">2016-01-28T06:28:08Z</dcterms:created>
  <dcterms:modified xsi:type="dcterms:W3CDTF">2021-11-18T00:51:08Z</dcterms:modified>
</cp:coreProperties>
</file>