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申込書" sheetId="1" r:id="rId1"/>
    <sheet name="学校名コード" sheetId="2" r:id="rId2"/>
    <sheet name="学部名コード" sheetId="4" r:id="rId3"/>
    <sheet name="集計用シート" sheetId="3" state="hidden" r:id="rId4"/>
  </sheets>
  <definedNames>
    <definedName name="_xlnm._FilterDatabase" localSheetId="1" hidden="1">学校名コード!$A$1:$B$1</definedName>
    <definedName name="_xlnm._FilterDatabase" localSheetId="2" hidden="1">学部名コード!$A$1:$B$1</definedName>
    <definedName name="学校名コード">学校名コード!$A$1:$B$576</definedName>
    <definedName name="学部コード">学部名コード!$A$1:$B$59</definedName>
  </definedNames>
  <calcPr calcId="152511"/>
</workbook>
</file>

<file path=xl/calcChain.xml><?xml version="1.0" encoding="utf-8"?>
<calcChain xmlns="http://schemas.openxmlformats.org/spreadsheetml/2006/main">
  <c r="M25" i="1" l="1"/>
  <c r="B34" i="1" l="1"/>
  <c r="N25" i="1" s="1"/>
  <c r="B33" i="1" s="1"/>
  <c r="M27" i="1"/>
  <c r="A2" i="3"/>
  <c r="AI2" i="3"/>
  <c r="AA2" i="3"/>
  <c r="Y2" i="3"/>
  <c r="X2" i="3"/>
  <c r="W2" i="3"/>
  <c r="U2" i="3"/>
  <c r="AC2" i="3"/>
  <c r="AE2" i="3"/>
  <c r="AG2" i="3"/>
  <c r="AF2" i="3"/>
  <c r="AH2" i="3"/>
  <c r="T2" i="3"/>
  <c r="M28" i="1"/>
  <c r="H34" i="1" s="1"/>
  <c r="D34" i="1" l="1"/>
  <c r="O25" i="1" s="1"/>
  <c r="D33" i="1"/>
  <c r="AD2" i="3" s="1"/>
  <c r="V2" i="3"/>
  <c r="S2" i="3"/>
  <c r="R2" i="3"/>
  <c r="L2" i="3"/>
  <c r="K2" i="3"/>
  <c r="AB2" i="3"/>
  <c r="Q2" i="3"/>
  <c r="P2" i="3"/>
  <c r="O2" i="3"/>
  <c r="N2" i="3"/>
  <c r="M2" i="3"/>
  <c r="F2" i="3" l="1"/>
</calcChain>
</file>

<file path=xl/sharedStrings.xml><?xml version="1.0" encoding="utf-8"?>
<sst xmlns="http://schemas.openxmlformats.org/spreadsheetml/2006/main" count="1013" uniqueCount="1006">
  <si>
    <t>令和３年度　滋賀県職員採用上級試験（大学卒業程度）-特別募集-　申込書</t>
    <rPh sb="0" eb="2">
      <t>レイワ</t>
    </rPh>
    <rPh sb="3" eb="5">
      <t>ネンド</t>
    </rPh>
    <rPh sb="6" eb="9">
      <t>シガケン</t>
    </rPh>
    <rPh sb="9" eb="11">
      <t>ショクイン</t>
    </rPh>
    <rPh sb="11" eb="13">
      <t>サイヨウ</t>
    </rPh>
    <rPh sb="13" eb="15">
      <t>ジョウキュウ</t>
    </rPh>
    <rPh sb="15" eb="17">
      <t>シケン</t>
    </rPh>
    <rPh sb="18" eb="20">
      <t>ダイガク</t>
    </rPh>
    <rPh sb="20" eb="22">
      <t>ソツギョウ</t>
    </rPh>
    <rPh sb="22" eb="24">
      <t>テイド</t>
    </rPh>
    <rPh sb="26" eb="28">
      <t>トクベツ</t>
    </rPh>
    <rPh sb="28" eb="30">
      <t>ボシュウ</t>
    </rPh>
    <rPh sb="32" eb="35">
      <t>モウシコミショ</t>
    </rPh>
    <phoneticPr fontId="2"/>
  </si>
  <si>
    <t>記入年月日</t>
  </si>
  <si>
    <t>記入年月日</t>
    <rPh sb="0" eb="2">
      <t>キニュウ</t>
    </rPh>
    <rPh sb="2" eb="5">
      <t>ネンガッピ</t>
    </rPh>
    <phoneticPr fontId="2"/>
  </si>
  <si>
    <t>※受験番号</t>
    <rPh sb="1" eb="3">
      <t>ジュケン</t>
    </rPh>
    <rPh sb="3" eb="5">
      <t>バンゴウ</t>
    </rPh>
    <phoneticPr fontId="2"/>
  </si>
  <si>
    <t>試験区分</t>
  </si>
  <si>
    <t>試験区分</t>
    <rPh sb="0" eb="2">
      <t>シケン</t>
    </rPh>
    <rPh sb="2" eb="4">
      <t>クブン</t>
    </rPh>
    <phoneticPr fontId="2"/>
  </si>
  <si>
    <t>受験地</t>
    <rPh sb="0" eb="2">
      <t>ジュケン</t>
    </rPh>
    <rPh sb="2" eb="3">
      <t>チ</t>
    </rPh>
    <phoneticPr fontId="2"/>
  </si>
  <si>
    <t>外国籍</t>
  </si>
  <si>
    <t>外国籍</t>
    <rPh sb="0" eb="3">
      <t>ガイコクセキ</t>
    </rPh>
    <phoneticPr fontId="2"/>
  </si>
  <si>
    <t>氏名</t>
  </si>
  <si>
    <t>フリガナ</t>
    <phoneticPr fontId="2"/>
  </si>
  <si>
    <t>生年月日</t>
  </si>
  <si>
    <t>生年月日</t>
    <rPh sb="0" eb="2">
      <t>セイネン</t>
    </rPh>
    <rPh sb="2" eb="4">
      <t>ガッピ</t>
    </rPh>
    <phoneticPr fontId="2"/>
  </si>
  <si>
    <t>性別</t>
  </si>
  <si>
    <t>性別</t>
    <rPh sb="0" eb="2">
      <t>セイベツ</t>
    </rPh>
    <phoneticPr fontId="2"/>
  </si>
  <si>
    <t>現住所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</si>
  <si>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</si>
  <si>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</si>
  <si>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</si>
  <si>
    <t>電話番号</t>
    <rPh sb="0" eb="2">
      <t>デンワ</t>
    </rPh>
    <rPh sb="2" eb="4">
      <t>バンゴウ</t>
    </rPh>
    <phoneticPr fontId="2"/>
  </si>
  <si>
    <t>最終学歴</t>
    <rPh sb="0" eb="2">
      <t>サイシュウ</t>
    </rPh>
    <rPh sb="2" eb="4">
      <t>ガクレキ</t>
    </rPh>
    <phoneticPr fontId="2"/>
  </si>
  <si>
    <t>学校名</t>
  </si>
  <si>
    <t>学部・学科名</t>
  </si>
  <si>
    <t>特例</t>
  </si>
  <si>
    <t>特例</t>
    <rPh sb="0" eb="2">
      <t>トクレイ</t>
    </rPh>
    <phoneticPr fontId="2"/>
  </si>
  <si>
    <t>修学区分</t>
  </si>
  <si>
    <t>修学区分</t>
    <rPh sb="0" eb="2">
      <t>シュウガク</t>
    </rPh>
    <rPh sb="2" eb="4">
      <t>クブン</t>
    </rPh>
    <phoneticPr fontId="2"/>
  </si>
  <si>
    <t>（第１次試験合格通知書の送付先）※現住所と異なる場合のみ記入</t>
    <phoneticPr fontId="2"/>
  </si>
  <si>
    <t>コード</t>
    <phoneticPr fontId="2"/>
  </si>
  <si>
    <t>コード</t>
    <phoneticPr fontId="2"/>
  </si>
  <si>
    <t>在学始期</t>
    <rPh sb="0" eb="2">
      <t>ザイガク</t>
    </rPh>
    <rPh sb="2" eb="4">
      <t>シキ</t>
    </rPh>
    <phoneticPr fontId="2"/>
  </si>
  <si>
    <t>在学終期</t>
    <rPh sb="0" eb="2">
      <t>ザイガク</t>
    </rPh>
    <rPh sb="2" eb="4">
      <t>シュウキ</t>
    </rPh>
    <phoneticPr fontId="2"/>
  </si>
  <si>
    <t>※受付番号</t>
    <rPh sb="1" eb="3">
      <t>ウケツケ</t>
    </rPh>
    <rPh sb="3" eb="5">
      <t>バンゴウ</t>
    </rPh>
    <phoneticPr fontId="2"/>
  </si>
  <si>
    <t>個別番号</t>
  </si>
  <si>
    <t>処理状態</t>
  </si>
  <si>
    <t>作成帳票</t>
  </si>
  <si>
    <t>担当者添付ファイル</t>
  </si>
  <si>
    <t>整理番号</t>
  </si>
  <si>
    <t>申込日時</t>
  </si>
  <si>
    <t>添付ファイル１</t>
  </si>
  <si>
    <t>添付ファイル２</t>
  </si>
  <si>
    <t>添付ファイル３</t>
  </si>
  <si>
    <t>受付日</t>
  </si>
  <si>
    <t>氏</t>
  </si>
  <si>
    <t>名</t>
  </si>
  <si>
    <t>氏（フリガナ）</t>
  </si>
  <si>
    <t>名（フリガナ）</t>
  </si>
  <si>
    <t>現住所（郵便番号）</t>
  </si>
  <si>
    <t>第１次試験合格通知等の送付先住所（郵便番号）</t>
  </si>
  <si>
    <t>第１次試験合格通知等の送付先住所</t>
  </si>
  <si>
    <t>第１次試験合格通知等の送付先（電話番号）</t>
  </si>
  <si>
    <t>区分</t>
  </si>
  <si>
    <t>学校名コード</t>
  </si>
  <si>
    <t>学部名コード</t>
  </si>
  <si>
    <t>在学期間（入学年月）</t>
  </si>
  <si>
    <t>在学期間（卒退年月）</t>
  </si>
  <si>
    <t>資格の名称</t>
  </si>
  <si>
    <t>取得（見込）年月</t>
  </si>
  <si>
    <t>取得・見込</t>
  </si>
  <si>
    <t>採用可能時期</t>
  </si>
  <si>
    <t>アンケート</t>
  </si>
  <si>
    <t>氏名</t>
    <rPh sb="0" eb="1">
      <t>シ</t>
    </rPh>
    <rPh sb="1" eb="2">
      <t>メイ</t>
    </rPh>
    <phoneticPr fontId="2"/>
  </si>
  <si>
    <t>（氏）</t>
    <rPh sb="1" eb="2">
      <t>シ</t>
    </rPh>
    <phoneticPr fontId="2"/>
  </si>
  <si>
    <t>（名）</t>
    <rPh sb="1" eb="2">
      <t>メイ</t>
    </rPh>
    <phoneticPr fontId="2"/>
  </si>
  <si>
    <t>受付</t>
    <rPh sb="0" eb="2">
      <t>ウケツケ</t>
    </rPh>
    <phoneticPr fontId="2"/>
  </si>
  <si>
    <t>電気（電気工学）</t>
    <rPh sb="0" eb="2">
      <t>デンキ</t>
    </rPh>
    <rPh sb="3" eb="5">
      <t>デンキ</t>
    </rPh>
    <rPh sb="5" eb="7">
      <t>コウガク</t>
    </rPh>
    <phoneticPr fontId="2"/>
  </si>
  <si>
    <t>大津市</t>
    <rPh sb="0" eb="3">
      <t>オオツシ</t>
    </rPh>
    <phoneticPr fontId="2"/>
  </si>
  <si>
    <t>携帯電話</t>
    <rPh sb="0" eb="2">
      <t>ケイタイ</t>
    </rPh>
    <rPh sb="2" eb="4">
      <t>デンワ</t>
    </rPh>
    <phoneticPr fontId="2"/>
  </si>
  <si>
    <t>自宅</t>
    <rPh sb="0" eb="2">
      <t>ジタク</t>
    </rPh>
    <phoneticPr fontId="2"/>
  </si>
  <si>
    <t>学校コード</t>
  </si>
  <si>
    <t>北海道大学</t>
  </si>
  <si>
    <t>北海道教育大学</t>
  </si>
  <si>
    <t>室蘭工業大学</t>
  </si>
  <si>
    <t>小樽商科大学</t>
  </si>
  <si>
    <t>帯広畜産大学</t>
  </si>
  <si>
    <t>旭川医科大学</t>
    <rPh sb="1" eb="3">
      <t>イカ</t>
    </rPh>
    <rPh sb="3" eb="5">
      <t>ダイガク</t>
    </rPh>
    <phoneticPr fontId="1"/>
  </si>
  <si>
    <t>北見工業大学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</si>
  <si>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</si>
  <si>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</si>
  <si>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</si>
  <si>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</si>
  <si>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</si>
  <si>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</si>
  <si>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</si>
  <si>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</si>
  <si>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宇都宮大学</t>
  </si>
  <si>
    <t>群馬大学</t>
  </si>
  <si>
    <t>埼玉大学</t>
  </si>
  <si>
    <t>千葉大学</t>
  </si>
  <si>
    <t>東京大学</t>
  </si>
  <si>
    <t>東京外国語大学</t>
  </si>
  <si>
    <t>東京芸術大学</t>
  </si>
  <si>
    <t>東京工業大学</t>
  </si>
  <si>
    <t>東京海洋大学</t>
  </si>
  <si>
    <t>お茶の水女子大学</t>
  </si>
  <si>
    <t>東京学芸大学</t>
  </si>
  <si>
    <t>東京農工大学</t>
  </si>
  <si>
    <t>電気通信大学</t>
  </si>
  <si>
    <t>一橋大学</t>
  </si>
  <si>
    <t>横浜国立大学</t>
  </si>
  <si>
    <t>新潟大学</t>
  </si>
  <si>
    <t>上越教育大学</t>
  </si>
  <si>
    <t>富山大学</t>
  </si>
  <si>
    <t>金沢大学</t>
  </si>
  <si>
    <t>北陸先端科学技術大学</t>
  </si>
  <si>
    <t>福井大学</t>
  </si>
  <si>
    <t>山梨大学</t>
  </si>
  <si>
    <t>信州大学</t>
  </si>
  <si>
    <t>岐阜大学</t>
  </si>
  <si>
    <t>静岡大学</t>
  </si>
  <si>
    <t>名古屋大学</t>
  </si>
  <si>
    <t>名古屋工業大学</t>
  </si>
  <si>
    <t>愛知教育大学</t>
  </si>
  <si>
    <t>三重大学</t>
  </si>
  <si>
    <t>滋賀大学</t>
  </si>
  <si>
    <t>京都大学</t>
  </si>
  <si>
    <t>京都教育大学</t>
  </si>
  <si>
    <t>京都工芸繊維大学</t>
  </si>
  <si>
    <t>大阪大学</t>
  </si>
  <si>
    <t>大阪外国語大学</t>
  </si>
  <si>
    <t>大阪教育大学</t>
  </si>
  <si>
    <t>神戸大学</t>
  </si>
  <si>
    <t>神戸商船大学</t>
  </si>
  <si>
    <t>兵庫教育大学</t>
  </si>
  <si>
    <t>奈良教育大学</t>
  </si>
  <si>
    <t>奈良女子大学</t>
  </si>
  <si>
    <t>奈良先端科学技術大学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</si>
  <si>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</si>
  <si>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</si>
  <si>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</si>
  <si>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</si>
  <si>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</si>
  <si>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</si>
  <si>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</si>
  <si>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鳴門教育大学</t>
  </si>
  <si>
    <t>香川大学</t>
  </si>
  <si>
    <t>愛媛大学</t>
  </si>
  <si>
    <t>高知大学</t>
  </si>
  <si>
    <t>九州工業大学</t>
  </si>
  <si>
    <t>福岡教育大学</t>
  </si>
  <si>
    <t>九州大学</t>
  </si>
  <si>
    <t>九州芸術工科大学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</si>
  <si>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</si>
  <si>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</si>
  <si>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</si>
  <si>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</si>
  <si>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</si>
  <si>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</si>
  <si>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</si>
  <si>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</si>
  <si>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筑波大学</t>
  </si>
  <si>
    <t>富山医科薬科大学</t>
  </si>
  <si>
    <t>長岡技術科学大学</t>
  </si>
  <si>
    <t>豊橋技術科学大学</t>
  </si>
  <si>
    <t>水産大学校</t>
  </si>
  <si>
    <t>釧路公立大学</t>
  </si>
  <si>
    <t>群馬県立女子大学</t>
  </si>
  <si>
    <t>高崎経済大学</t>
  </si>
  <si>
    <t>東京都立科学技術大学</t>
  </si>
  <si>
    <t>東京都立大学</t>
  </si>
  <si>
    <t>横浜市立大学</t>
  </si>
  <si>
    <t>富山県立大学</t>
  </si>
  <si>
    <t>金沢美術工芸大学</t>
  </si>
  <si>
    <t>福井県立大学</t>
  </si>
  <si>
    <t>都留文科大学</t>
  </si>
  <si>
    <t>岐阜薬科大学</t>
  </si>
  <si>
    <t>静岡県立大学</t>
  </si>
  <si>
    <t>愛知県立大学</t>
  </si>
  <si>
    <t>名古屋市立大学</t>
  </si>
  <si>
    <t>愛知県立芸術大学</t>
  </si>
  <si>
    <t>滋賀県立大学</t>
  </si>
  <si>
    <t>京都市立芸術大学</t>
  </si>
  <si>
    <t>京都府立大学</t>
  </si>
  <si>
    <t>大阪女子大学</t>
  </si>
  <si>
    <t>大阪市立大学</t>
  </si>
  <si>
    <t>大阪府立大学</t>
  </si>
  <si>
    <t>神戸市立外国語大学</t>
  </si>
  <si>
    <t>兵庫県立大学</t>
  </si>
  <si>
    <t>姫路工業大学</t>
  </si>
  <si>
    <t>奈良県立商科大学</t>
  </si>
  <si>
    <t>岡山県立大学</t>
  </si>
  <si>
    <t>広島県立大学</t>
  </si>
  <si>
    <t>広島女子大学</t>
  </si>
  <si>
    <t>広島市立大学</t>
  </si>
  <si>
    <t>下関市立大学</t>
  </si>
  <si>
    <t>山口県立大学</t>
  </si>
  <si>
    <t>高知県立大学</t>
    <rPh sb="2" eb="4">
      <t>ケンリツ</t>
    </rPh>
    <phoneticPr fontId="1"/>
  </si>
  <si>
    <t>北九州市立大学</t>
  </si>
  <si>
    <t>福岡県立大学</t>
  </si>
  <si>
    <t>福岡女子大学</t>
  </si>
  <si>
    <t>長崎県立国際経済大学</t>
  </si>
  <si>
    <t>熊本県立大学</t>
  </si>
  <si>
    <t>宮崎公立大学</t>
  </si>
  <si>
    <t>沖縄県立芸術大学</t>
  </si>
  <si>
    <t>札幌大学</t>
  </si>
  <si>
    <t>札幌商科大学</t>
  </si>
  <si>
    <t>函館大学</t>
  </si>
  <si>
    <t>藤女子大学</t>
  </si>
  <si>
    <t>北星学園大学</t>
  </si>
  <si>
    <t>北海学園大学</t>
  </si>
  <si>
    <t>北海道科学大学</t>
    <rPh sb="3" eb="5">
      <t>カガク</t>
    </rPh>
    <phoneticPr fontId="1"/>
  </si>
  <si>
    <t>酪農学園大学</t>
  </si>
  <si>
    <t>旭川大学</t>
  </si>
  <si>
    <t>北海道東海大学</t>
  </si>
  <si>
    <t>札幌学院大学</t>
  </si>
  <si>
    <t>青森大学</t>
  </si>
  <si>
    <t>東北女子大学</t>
  </si>
  <si>
    <t>弘前学院大学</t>
  </si>
  <si>
    <t>八戸工業大学</t>
  </si>
  <si>
    <t>八戸学院大学</t>
    <rPh sb="2" eb="4">
      <t>ガクイン</t>
    </rPh>
    <phoneticPr fontId="1"/>
  </si>
  <si>
    <t>盛岡大学</t>
  </si>
  <si>
    <t>富士大学</t>
  </si>
  <si>
    <t>仙台大学</t>
  </si>
  <si>
    <t>東北学院大学</t>
  </si>
  <si>
    <t>東北工業大学</t>
  </si>
  <si>
    <t>東北福祉大学</t>
  </si>
  <si>
    <t>東北薬科大学</t>
  </si>
  <si>
    <t>東北生活文化大学</t>
  </si>
  <si>
    <t>宮城学院女子大学</t>
  </si>
  <si>
    <t>ノースアジア大学</t>
  </si>
  <si>
    <t>郡山女子大学</t>
  </si>
  <si>
    <t>いわき明星大学</t>
  </si>
  <si>
    <t>茨城キリスト教大学</t>
  </si>
  <si>
    <t>流通経済大学</t>
  </si>
  <si>
    <t>常磐大学</t>
  </si>
  <si>
    <t>足利大学</t>
  </si>
  <si>
    <t>上武大学</t>
  </si>
  <si>
    <t>白鴎大学</t>
  </si>
  <si>
    <t>関東学園大学</t>
  </si>
  <si>
    <t>跡見学園女子大学</t>
  </si>
  <si>
    <t>東京国際大学</t>
  </si>
  <si>
    <t>城西大学</t>
  </si>
  <si>
    <t>東邦音楽大学</t>
  </si>
  <si>
    <t>獨協大学</t>
  </si>
  <si>
    <t>日本工業大学</t>
  </si>
  <si>
    <t>文教大学</t>
  </si>
  <si>
    <t>明海大学</t>
  </si>
  <si>
    <t>駿河台大学</t>
  </si>
  <si>
    <t>埼玉工業大学</t>
  </si>
  <si>
    <t>聖学院大学</t>
  </si>
  <si>
    <t>文京女子大学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</si>
  <si>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</si>
  <si>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</si>
  <si>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</si>
  <si>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</si>
  <si>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</si>
  <si>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</si>
  <si>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</si>
  <si>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</si>
  <si>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川村学園女子大学</t>
  </si>
  <si>
    <t>神田外語大学</t>
  </si>
  <si>
    <t>千葉経済大学</t>
  </si>
  <si>
    <t>帝京平成大学</t>
  </si>
  <si>
    <t>東京情報大学</t>
  </si>
  <si>
    <t>八千代国際大学</t>
  </si>
  <si>
    <t>清和大学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</si>
  <si>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</si>
  <si>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</si>
  <si>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</si>
  <si>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</si>
  <si>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</si>
  <si>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</si>
  <si>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共立薬科大学</t>
  </si>
  <si>
    <t>慶應義塾大学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</si>
  <si>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</si>
  <si>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</si>
  <si>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</si>
  <si>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</si>
  <si>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</si>
  <si>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</si>
  <si>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</si>
  <si>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</si>
  <si>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</si>
  <si>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</si>
  <si>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</si>
  <si>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</si>
  <si>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</si>
  <si>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杉野女子大学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</si>
  <si>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</si>
  <si>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</si>
  <si>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</si>
  <si>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</si>
  <si>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</si>
  <si>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</si>
  <si>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高千穂商科大学</t>
  </si>
  <si>
    <t>拓殖大学</t>
  </si>
  <si>
    <t>多摩美術大学</t>
  </si>
  <si>
    <t>中央大学</t>
  </si>
  <si>
    <t>東海大学</t>
  </si>
  <si>
    <t>東京家政大学</t>
  </si>
  <si>
    <t>東京家政学院大学</t>
  </si>
  <si>
    <t>東京女子大学</t>
  </si>
  <si>
    <t>東京電機大学</t>
  </si>
  <si>
    <t>東京農業大学</t>
  </si>
  <si>
    <t>東京薬科大学</t>
  </si>
  <si>
    <t>東京理科大学</t>
  </si>
  <si>
    <t>東邦大学</t>
  </si>
  <si>
    <t>東洋大学</t>
  </si>
  <si>
    <t>東京音楽大学</t>
  </si>
  <si>
    <t>二松学舎大学</t>
  </si>
  <si>
    <t>日本大学</t>
  </si>
  <si>
    <t>日本社会事業大学</t>
  </si>
  <si>
    <t>日本女子大学</t>
  </si>
  <si>
    <t>日本女子体育大学</t>
  </si>
  <si>
    <t>日本体育大学</t>
  </si>
  <si>
    <t>文化学園大学</t>
    <rPh sb="2" eb="4">
      <t>ガクエン</t>
    </rPh>
    <phoneticPr fontId="1"/>
  </si>
  <si>
    <t>法政大学</t>
  </si>
  <si>
    <t>星薬科大学</t>
  </si>
  <si>
    <t>武蔵大学</t>
  </si>
  <si>
    <t>東京都市大学</t>
    <rPh sb="0" eb="2">
      <t>トウキョウ</t>
    </rPh>
    <rPh sb="2" eb="4">
      <t>トシ</t>
    </rPh>
    <phoneticPr fontId="1"/>
  </si>
  <si>
    <t>武蔵野音楽大学</t>
  </si>
  <si>
    <t>明治大学</t>
  </si>
  <si>
    <t>明治学院大学</t>
  </si>
  <si>
    <t>明治薬科大</t>
  </si>
  <si>
    <t>立教大学</t>
  </si>
  <si>
    <t>立正大学</t>
  </si>
  <si>
    <t>早稲田大学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</si>
  <si>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</si>
  <si>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</si>
  <si>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</si>
  <si>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</si>
  <si>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</si>
  <si>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</si>
  <si>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</si>
  <si>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</si>
  <si>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</si>
  <si>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</si>
  <si>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</si>
  <si>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東京造形大学</t>
  </si>
  <si>
    <t>日本獣医畜産大学</t>
  </si>
  <si>
    <t>武蔵野女子大学</t>
  </si>
  <si>
    <t>武蔵野美術大学</t>
  </si>
  <si>
    <t>明星大学</t>
  </si>
  <si>
    <t>和光大学</t>
  </si>
  <si>
    <t>杏林大学</t>
  </si>
  <si>
    <t>創価大学</t>
  </si>
  <si>
    <t>神奈川大学</t>
  </si>
  <si>
    <t>関東学院大学</t>
  </si>
  <si>
    <t>鶴見大学</t>
  </si>
  <si>
    <t>フェリス女学院大学</t>
  </si>
  <si>
    <t>横浜商科大学</t>
  </si>
  <si>
    <t>麻布大学</t>
  </si>
  <si>
    <t>鎌倉女子大学</t>
  </si>
  <si>
    <t>湘南工科大学</t>
  </si>
  <si>
    <t>相模女子大学</t>
  </si>
  <si>
    <t>産能大学</t>
  </si>
  <si>
    <t>東京工芸大学</t>
  </si>
  <si>
    <t>桐蔭学園横浜大学</t>
  </si>
  <si>
    <t>神奈川工科大学</t>
  </si>
  <si>
    <t>高岡法科大学</t>
  </si>
  <si>
    <t>富山国際大学</t>
  </si>
  <si>
    <t>金沢星陵大学</t>
  </si>
  <si>
    <t>金沢工業大学</t>
  </si>
  <si>
    <t>金沢学院大学</t>
  </si>
  <si>
    <t>北陸大学</t>
  </si>
  <si>
    <t>福井工業大学</t>
  </si>
  <si>
    <t>山梨学院大学</t>
  </si>
  <si>
    <t>長野大学</t>
  </si>
  <si>
    <t>新潟産業大学</t>
  </si>
  <si>
    <t>常葉大学</t>
  </si>
  <si>
    <t>岐阜経済大学</t>
  </si>
  <si>
    <t>岐阜女子大学</t>
  </si>
  <si>
    <t>朝日大学</t>
  </si>
  <si>
    <t>岐阜聖徳学園大学</t>
  </si>
  <si>
    <t>東海学院大学</t>
    <rPh sb="2" eb="4">
      <t>ガクイン</t>
    </rPh>
    <phoneticPr fontId="1"/>
  </si>
  <si>
    <t>中京学院大学</t>
  </si>
  <si>
    <t>愛知学院大学</t>
  </si>
  <si>
    <t>愛知工業大学</t>
  </si>
  <si>
    <t>金城学院大学</t>
  </si>
  <si>
    <t>椙山女学院大学</t>
  </si>
  <si>
    <t>大同大学</t>
  </si>
  <si>
    <t>中京大学</t>
  </si>
  <si>
    <t>同朋大学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</si>
  <si>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</si>
  <si>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</si>
  <si>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</si>
  <si>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</si>
  <si>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</si>
  <si>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</si>
  <si>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</si>
  <si>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愛知大学</t>
  </si>
  <si>
    <t>愛知学泉大学</t>
  </si>
  <si>
    <t>至学館大学</t>
    <rPh sb="0" eb="1">
      <t>イタ</t>
    </rPh>
    <rPh sb="1" eb="2">
      <t>ガク</t>
    </rPh>
    <rPh sb="2" eb="3">
      <t>カン</t>
    </rPh>
    <phoneticPr fontId="1"/>
  </si>
  <si>
    <t>中部大学</t>
  </si>
  <si>
    <t>名古屋芸術大学</t>
  </si>
  <si>
    <t>名古屋外国語大学</t>
  </si>
  <si>
    <t>愛知淑徳大学</t>
  </si>
  <si>
    <t>名古屋経済大学</t>
  </si>
  <si>
    <t>皇学館大学</t>
  </si>
  <si>
    <t>四日市大学</t>
  </si>
  <si>
    <t>松阪大学</t>
  </si>
  <si>
    <t>鈴鹿大学</t>
  </si>
  <si>
    <t>成安造形大学</t>
  </si>
  <si>
    <t>長浜バイオ大学</t>
  </si>
  <si>
    <t>聖泉大学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</si>
  <si>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</si>
  <si>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</si>
  <si>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</si>
  <si>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</si>
  <si>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</si>
  <si>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</si>
  <si>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</si>
  <si>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</si>
  <si>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</si>
  <si>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</t>
  </si>
  <si>
    <t>ノートルダム女子大学</t>
  </si>
  <si>
    <t>花園大学</t>
  </si>
  <si>
    <t>佛教大学</t>
  </si>
  <si>
    <t>立命館大学</t>
  </si>
  <si>
    <t>龍谷大学</t>
  </si>
  <si>
    <t>京都学園大学</t>
  </si>
  <si>
    <t>京都精華大学</t>
  </si>
  <si>
    <t>大阪経済大学</t>
  </si>
  <si>
    <t>大阪工業大学</t>
  </si>
  <si>
    <t>大阪国際大学</t>
  </si>
  <si>
    <t>相愛大学</t>
  </si>
  <si>
    <t>桃山学院大学</t>
  </si>
  <si>
    <t>摂南大学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</si>
  <si>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</si>
  <si>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</si>
  <si>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</si>
  <si>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</si>
  <si>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</si>
  <si>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</si>
  <si>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</si>
  <si>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</si>
  <si>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大阪薬科大学</t>
  </si>
  <si>
    <t>大谷女子大学</t>
  </si>
  <si>
    <t>追手門学院大学</t>
  </si>
  <si>
    <t>関西大学</t>
  </si>
  <si>
    <t>関西外国語大学</t>
  </si>
  <si>
    <t>近畿大学</t>
  </si>
  <si>
    <t>四天王寺大学</t>
  </si>
  <si>
    <t>大阪国際女子大学</t>
  </si>
  <si>
    <t>帝塚山学院大学</t>
  </si>
  <si>
    <t>梅花女子大学</t>
  </si>
  <si>
    <t>阪南大学</t>
  </si>
  <si>
    <t>大阪経済法科大学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</si>
  <si>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</si>
  <si>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</si>
  <si>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</si>
  <si>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</si>
  <si>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</si>
  <si>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</si>
  <si>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</si>
  <si>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</si>
  <si>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</si>
  <si>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芦屋大学</t>
  </si>
  <si>
    <t>聖トマス大学</t>
    <rPh sb="0" eb="1">
      <t>セイ</t>
    </rPh>
    <phoneticPr fontId="1"/>
  </si>
  <si>
    <t>大手前大学</t>
  </si>
  <si>
    <t>関西学院大学</t>
  </si>
  <si>
    <t>甲子園大学</t>
  </si>
  <si>
    <t>神戸女学院大学</t>
  </si>
  <si>
    <t>聖和大学</t>
  </si>
  <si>
    <t>園田学園女子大学</t>
  </si>
  <si>
    <t>武庫川女子大学</t>
  </si>
  <si>
    <t>姫路獨協大学</t>
  </si>
  <si>
    <t>流通科学大学</t>
  </si>
  <si>
    <t>神戸芸術工科大学</t>
  </si>
  <si>
    <t>兵庫大学</t>
  </si>
  <si>
    <t>帝塚山大学</t>
  </si>
  <si>
    <t>天理大学</t>
  </si>
  <si>
    <t>奈良大学</t>
  </si>
  <si>
    <t>奈良学園大学</t>
    <rPh sb="2" eb="4">
      <t>ガクエン</t>
    </rPh>
    <phoneticPr fontId="1"/>
  </si>
  <si>
    <t>高野山大学</t>
  </si>
  <si>
    <t>岡山商科大学</t>
  </si>
  <si>
    <t>岡山理科大学</t>
  </si>
  <si>
    <t>就実女子大学</t>
  </si>
  <si>
    <t>ノートル清心女子大学</t>
  </si>
  <si>
    <t>吉備国際大学</t>
  </si>
  <si>
    <t>美作女子大学</t>
  </si>
  <si>
    <t>広島経済大学</t>
  </si>
  <si>
    <t>広島工業大学</t>
  </si>
  <si>
    <t>広島修道大学</t>
  </si>
  <si>
    <t>広島女学院大学</t>
  </si>
  <si>
    <t>広島電機大学</t>
  </si>
  <si>
    <t>広島文教女子大学</t>
  </si>
  <si>
    <t>安田女子大学</t>
  </si>
  <si>
    <t>福山大学</t>
  </si>
  <si>
    <t>梅光女学院大学</t>
  </si>
  <si>
    <t>徳山大学</t>
  </si>
  <si>
    <t>東亜大学</t>
  </si>
  <si>
    <t>四国女子大学</t>
  </si>
  <si>
    <t>徳島文理大学</t>
  </si>
  <si>
    <t>四国学院大学</t>
  </si>
  <si>
    <t>聖カタリナ大学</t>
  </si>
  <si>
    <t>松山大学</t>
  </si>
  <si>
    <t>九州共立大学</t>
  </si>
  <si>
    <t>九州女子大学</t>
  </si>
  <si>
    <t>九州国際大学</t>
  </si>
  <si>
    <t>九州産業大学</t>
  </si>
  <si>
    <t>久留米大学</t>
  </si>
  <si>
    <t>西南学院大学</t>
  </si>
  <si>
    <t>第一薬科大学</t>
  </si>
  <si>
    <t>東和大学</t>
  </si>
  <si>
    <t>中村学園大学</t>
  </si>
  <si>
    <t>西日本工業大学</t>
  </si>
  <si>
    <t>福岡大学</t>
  </si>
  <si>
    <t>福岡工業大学</t>
  </si>
  <si>
    <t>福岡経済大学</t>
    <rPh sb="0" eb="2">
      <t>フクオカ</t>
    </rPh>
    <phoneticPr fontId="1"/>
  </si>
  <si>
    <t>久留米工業大学</t>
  </si>
  <si>
    <t>西九州大学</t>
  </si>
  <si>
    <t>長崎総合科学大学</t>
  </si>
  <si>
    <t>熊本工業大学</t>
  </si>
  <si>
    <t>熊本学園大学</t>
  </si>
  <si>
    <t>日本文理大学</t>
  </si>
  <si>
    <t>別府大学</t>
  </si>
  <si>
    <t>宮崎産業経営大学</t>
  </si>
  <si>
    <t>南九州大学</t>
  </si>
  <si>
    <t>鹿児島女子大学</t>
  </si>
  <si>
    <t>鹿児島経済大学</t>
  </si>
  <si>
    <t>第一工業大学</t>
  </si>
  <si>
    <t>九州東海大学</t>
  </si>
  <si>
    <t>沖縄国際大学</t>
  </si>
  <si>
    <t>沖縄大学</t>
  </si>
  <si>
    <t>びわこ成蹊スポーツ大学</t>
    <rPh sb="2" eb="4">
      <t>セイケイ</t>
    </rPh>
    <rPh sb="8" eb="10">
      <t>ダイガク</t>
    </rPh>
    <phoneticPr fontId="1"/>
  </si>
  <si>
    <t>高岡短期大学</t>
  </si>
  <si>
    <t>富山大学経営短期大学</t>
  </si>
  <si>
    <t>岐阜大学工業短期大学</t>
  </si>
  <si>
    <t>静岡大学工業短期大学</t>
  </si>
  <si>
    <t>静岡法経短期大学</t>
  </si>
  <si>
    <t>滋賀大学経済短期大学</t>
  </si>
  <si>
    <t>京都工繊大工業短大学</t>
  </si>
  <si>
    <t>和歌山大経済短期大学</t>
  </si>
  <si>
    <t>山口大学工業短期大学</t>
  </si>
  <si>
    <t>石川県農業短期大学</t>
  </si>
  <si>
    <t>福井県立短期大学</t>
  </si>
  <si>
    <t>岐阜市立女子短期大学</t>
  </si>
  <si>
    <t>名古屋市立女子短大</t>
  </si>
  <si>
    <t>愛知県立女子短期大学</t>
  </si>
  <si>
    <t>三重短期大学</t>
  </si>
  <si>
    <t>滋賀県立短期大学</t>
  </si>
  <si>
    <t>京都府立大女子短大</t>
  </si>
  <si>
    <t>姫路短期大学</t>
  </si>
  <si>
    <t>奈良県立短期大学</t>
  </si>
  <si>
    <t>大垣女子短期大学</t>
  </si>
  <si>
    <t>聖徳学園大短大部</t>
  </si>
  <si>
    <t>中京短期大学</t>
  </si>
  <si>
    <t>中部女子短期大学</t>
  </si>
  <si>
    <t>東海女子短期大学</t>
  </si>
  <si>
    <t>愛知大学短期大学</t>
  </si>
  <si>
    <t>愛知学泉女子短期大学</t>
  </si>
  <si>
    <t>愛知淑徳短期大学</t>
  </si>
  <si>
    <t>愛知学院短期大学</t>
  </si>
  <si>
    <t>愛知女子短期大学</t>
  </si>
  <si>
    <t>一宮女子短期大学</t>
  </si>
  <si>
    <t>市邨学園短期大学</t>
  </si>
  <si>
    <t>愛知文教女子短期大学</t>
  </si>
  <si>
    <t>岡崎女子短期大学</t>
  </si>
  <si>
    <t>金城学院大学短期大学</t>
  </si>
  <si>
    <t>623A</t>
  </si>
  <si>
    <t>江南女子短期大学</t>
  </si>
  <si>
    <t>623B</t>
  </si>
  <si>
    <t>光陵女子短期大学</t>
  </si>
  <si>
    <t>623C</t>
  </si>
  <si>
    <t>椙山女学園大短期大学</t>
  </si>
  <si>
    <t>623D</t>
  </si>
  <si>
    <t>東海学園女子短期大学</t>
  </si>
  <si>
    <t>623E</t>
  </si>
  <si>
    <t>東邦学園短期大学</t>
  </si>
  <si>
    <t>623F</t>
  </si>
  <si>
    <t>豊橋創造大短大部</t>
  </si>
  <si>
    <t>623G</t>
  </si>
  <si>
    <t>名古屋短期大学</t>
  </si>
  <si>
    <t>623H</t>
  </si>
  <si>
    <t>名古屋自由学院短大</t>
  </si>
  <si>
    <t>623I</t>
  </si>
  <si>
    <t>名古屋女子大短期大学</t>
  </si>
  <si>
    <t>623J</t>
  </si>
  <si>
    <t>名古屋女子商科短大</t>
  </si>
  <si>
    <t>623K</t>
  </si>
  <si>
    <t>名古屋女子文化短大</t>
  </si>
  <si>
    <t>623L</t>
  </si>
  <si>
    <t>名古屋聖霊短期大学</t>
  </si>
  <si>
    <t>623M</t>
  </si>
  <si>
    <t>名古屋造形芸術短大</t>
  </si>
  <si>
    <t>623N</t>
  </si>
  <si>
    <t>名古屋文理大学短期大学部</t>
    <rPh sb="5" eb="7">
      <t>ダイガク</t>
    </rPh>
    <rPh sb="11" eb="12">
      <t>ブ</t>
    </rPh>
    <phoneticPr fontId="1"/>
  </si>
  <si>
    <t>623P</t>
  </si>
  <si>
    <t>南山大学短期大学部</t>
    <rPh sb="2" eb="4">
      <t>ダイガク</t>
    </rPh>
    <rPh sb="8" eb="9">
      <t>ブ</t>
    </rPh>
    <phoneticPr fontId="1"/>
  </si>
  <si>
    <t>623Q</t>
  </si>
  <si>
    <t>日本福祉大学女子短大</t>
  </si>
  <si>
    <t>623R</t>
  </si>
  <si>
    <t>愛知みずほ大学短大部</t>
  </si>
  <si>
    <t>623S</t>
  </si>
  <si>
    <t>名城大短期大学</t>
  </si>
  <si>
    <t>623T</t>
  </si>
  <si>
    <t>中京女子大短大部</t>
  </si>
  <si>
    <t>鈴鹿大学短期大学部</t>
    <rPh sb="2" eb="4">
      <t>ダイガク</t>
    </rPh>
    <rPh sb="8" eb="9">
      <t>ブ</t>
    </rPh>
    <phoneticPr fontId="1"/>
  </si>
  <si>
    <t>高田短期大学</t>
  </si>
  <si>
    <t>松阪大学女子短大部</t>
  </si>
  <si>
    <t>四日市大学短期大学部</t>
  </si>
  <si>
    <t>滋賀短期大学</t>
  </si>
  <si>
    <t>滋賀文教短期大学</t>
  </si>
  <si>
    <t>聖泉大学短大部</t>
  </si>
  <si>
    <t>滋賀文化短期大学</t>
  </si>
  <si>
    <t>京都文教短期大学</t>
  </si>
  <si>
    <t>華頂短期大学</t>
  </si>
  <si>
    <t>京都女子大短期大学</t>
  </si>
  <si>
    <t>池坊短期大学</t>
  </si>
  <si>
    <t>大谷大短期大学</t>
  </si>
  <si>
    <t>京都聖母女学院短期大学</t>
    <rPh sb="0" eb="2">
      <t>キョウト</t>
    </rPh>
    <phoneticPr fontId="1"/>
  </si>
  <si>
    <t>龍谷大短期大学</t>
  </si>
  <si>
    <t>京都精華大短期大学</t>
  </si>
  <si>
    <t>京都文化短期大学</t>
  </si>
  <si>
    <t>西山短期大学</t>
  </si>
  <si>
    <t>626A</t>
  </si>
  <si>
    <t>京都短期大学</t>
  </si>
  <si>
    <t>626B</t>
  </si>
  <si>
    <t>光華女子大学短大部</t>
  </si>
  <si>
    <t>626C</t>
  </si>
  <si>
    <t>成安造形短期大学</t>
  </si>
  <si>
    <t>626D</t>
  </si>
  <si>
    <t>同志社女子大短期大学</t>
  </si>
  <si>
    <t>626E</t>
  </si>
  <si>
    <t>京都外国語短期大学</t>
  </si>
  <si>
    <t>626F</t>
  </si>
  <si>
    <t>京都芸術短期大学</t>
  </si>
  <si>
    <t>626G</t>
  </si>
  <si>
    <t>嵯峨美術短期大学</t>
  </si>
  <si>
    <t>626H</t>
  </si>
  <si>
    <t>京都経済短期大学</t>
  </si>
  <si>
    <t>平安女学院短期大学</t>
  </si>
  <si>
    <t>大阪成蹊女子短期大学</t>
  </si>
  <si>
    <t>大阪青山大学短期大学部</t>
    <rPh sb="4" eb="6">
      <t>ダイガク</t>
    </rPh>
    <rPh sb="10" eb="11">
      <t>ブ</t>
    </rPh>
    <phoneticPr fontId="1"/>
  </si>
  <si>
    <t>大阪学院大学短期大学部</t>
    <rPh sb="4" eb="6">
      <t>ダイガク</t>
    </rPh>
    <rPh sb="10" eb="11">
      <t>ブ</t>
    </rPh>
    <phoneticPr fontId="1"/>
  </si>
  <si>
    <t>大阪薫英女子短期大学</t>
  </si>
  <si>
    <t>大阪工大短期大学</t>
  </si>
  <si>
    <t>大阪信愛女学院短大</t>
  </si>
  <si>
    <t>大阪電通大短期大学</t>
  </si>
  <si>
    <t>関西外国語大学短大部</t>
  </si>
  <si>
    <t>近畿大短期大学</t>
  </si>
  <si>
    <t>627A</t>
  </si>
  <si>
    <t>金蘭短期大学</t>
  </si>
  <si>
    <t>627B</t>
  </si>
  <si>
    <t>堺女子短期大学</t>
  </si>
  <si>
    <t>627C</t>
  </si>
  <si>
    <t>大阪国際女子短期大学</t>
  </si>
  <si>
    <t>627D</t>
  </si>
  <si>
    <t>帝塚山学院短期大学</t>
  </si>
  <si>
    <t>627E</t>
  </si>
  <si>
    <t>梅花短期大学</t>
  </si>
  <si>
    <t>627F</t>
  </si>
  <si>
    <t>東大阪短期大学</t>
  </si>
  <si>
    <t>627G</t>
  </si>
  <si>
    <t>プール学院大学短大部</t>
  </si>
  <si>
    <t>627H</t>
  </si>
  <si>
    <t>大谷女子大学短期大学部</t>
    <rPh sb="4" eb="6">
      <t>ダイガク</t>
    </rPh>
    <rPh sb="10" eb="11">
      <t>ブ</t>
    </rPh>
    <phoneticPr fontId="1"/>
  </si>
  <si>
    <t>甲南女子大短期大学</t>
  </si>
  <si>
    <t>神戸学院女子短期大学</t>
  </si>
  <si>
    <t>神戸女子短期大学</t>
  </si>
  <si>
    <t>神戸山手女子短期大学</t>
  </si>
  <si>
    <t>産業技術短期大学</t>
  </si>
  <si>
    <t>夙川学院短期大学</t>
  </si>
  <si>
    <t>園田学園女子大学短大</t>
  </si>
  <si>
    <t>兵庫女子短期大学</t>
  </si>
  <si>
    <t>湊川女子短期大学</t>
  </si>
  <si>
    <t>武庫川女子大学短期大学部</t>
    <rPh sb="6" eb="7">
      <t>ガク</t>
    </rPh>
    <rPh sb="11" eb="12">
      <t>ブ</t>
    </rPh>
    <phoneticPr fontId="1"/>
  </si>
  <si>
    <t>桜井女子短期大学</t>
  </si>
  <si>
    <t>帝塚山短期大学</t>
  </si>
  <si>
    <t>奈良佐保女学院短大</t>
  </si>
  <si>
    <t>樟蔭女子短期大学</t>
  </si>
  <si>
    <t>奈良学園大学奈良文化女子短期大学</t>
    <rPh sb="0" eb="2">
      <t>ナラ</t>
    </rPh>
    <rPh sb="2" eb="4">
      <t>ガクエン</t>
    </rPh>
    <rPh sb="4" eb="6">
      <t>ダイガク</t>
    </rPh>
    <phoneticPr fontId="1"/>
  </si>
  <si>
    <t>石川工業高等専門学校</t>
  </si>
  <si>
    <t>福井工業高等専門学校</t>
  </si>
  <si>
    <t>岐阜工業高等専門学校</t>
  </si>
  <si>
    <t>豊田工業高等専門学校</t>
  </si>
  <si>
    <t>鈴鹿工業高等専門学校</t>
  </si>
  <si>
    <t>舞鶴工業高等専門学校</t>
  </si>
  <si>
    <t>大阪府立工業高専学校</t>
  </si>
  <si>
    <t>神戸市立工業高専学校</t>
  </si>
  <si>
    <t>明石工業高等専門学校</t>
  </si>
  <si>
    <t>奈良工業高等専門学校</t>
  </si>
  <si>
    <t>和歌山工業高専門学校</t>
  </si>
  <si>
    <t>　　工業高等専門学校</t>
  </si>
  <si>
    <t>大阪法律専門学校</t>
  </si>
  <si>
    <t>大原簿記法律専門学校</t>
  </si>
  <si>
    <t>公務員ビジネス専門</t>
  </si>
  <si>
    <t>京都Ｉ公務員＆IＴ会計専門学校</t>
    <rPh sb="3" eb="6">
      <t>コウムイン</t>
    </rPh>
    <phoneticPr fontId="1"/>
  </si>
  <si>
    <t>その他</t>
  </si>
  <si>
    <t>MA40</t>
  </si>
  <si>
    <t>膳所高等学校</t>
  </si>
  <si>
    <t>MA41</t>
  </si>
  <si>
    <t>堅田高等学校</t>
  </si>
  <si>
    <t>MA42</t>
  </si>
  <si>
    <t>東大津高等学校</t>
  </si>
  <si>
    <t>MA43</t>
  </si>
  <si>
    <t>大津高等学校</t>
  </si>
  <si>
    <t>MA44</t>
  </si>
  <si>
    <t>石山高等学校</t>
  </si>
  <si>
    <t>MA45</t>
  </si>
  <si>
    <t>瀬田工業高等学校</t>
  </si>
  <si>
    <t>MA46</t>
  </si>
  <si>
    <t>大津商業高等学校</t>
  </si>
  <si>
    <t>MA47</t>
  </si>
  <si>
    <t>北大津高等学校</t>
  </si>
  <si>
    <t>MA48</t>
  </si>
  <si>
    <t>彦根東高等学校</t>
  </si>
  <si>
    <t>MA49</t>
  </si>
  <si>
    <t>彦根西高等学校</t>
  </si>
  <si>
    <t>MA50</t>
  </si>
  <si>
    <t>彦根工業高等学校</t>
  </si>
  <si>
    <t>MA51</t>
  </si>
  <si>
    <t>彦根翔陽高等学校</t>
  </si>
  <si>
    <t>MA52</t>
  </si>
  <si>
    <t>河瀬高等学校</t>
  </si>
  <si>
    <t>MA53</t>
  </si>
  <si>
    <t>長浜高等学校</t>
  </si>
  <si>
    <t>MA54</t>
  </si>
  <si>
    <t>長浜北高等学校</t>
  </si>
  <si>
    <t>MA55</t>
  </si>
  <si>
    <t>長浜農業高等学校</t>
  </si>
  <si>
    <t>MA56</t>
  </si>
  <si>
    <t>長浜北星高等学校</t>
  </si>
  <si>
    <t>MA58</t>
  </si>
  <si>
    <t>八幡高等学校</t>
  </si>
  <si>
    <t>MA59</t>
  </si>
  <si>
    <t>八幡工業高等学校</t>
  </si>
  <si>
    <t>MA60</t>
  </si>
  <si>
    <t>八幡商業高等学校</t>
  </si>
  <si>
    <t>MA62</t>
  </si>
  <si>
    <t>八日市高等学校</t>
  </si>
  <si>
    <t>MA63</t>
  </si>
  <si>
    <t>八日市南高等学校</t>
  </si>
  <si>
    <t>MA64</t>
  </si>
  <si>
    <t>玉川高等学校</t>
  </si>
  <si>
    <t>MA65</t>
  </si>
  <si>
    <t>草津東高等学校</t>
  </si>
  <si>
    <t>MA66</t>
  </si>
  <si>
    <t>草津高等学校</t>
  </si>
  <si>
    <t>MA67</t>
  </si>
  <si>
    <t>湖南農業高等学校</t>
  </si>
  <si>
    <t>MA68</t>
  </si>
  <si>
    <t>守山高等学校</t>
  </si>
  <si>
    <t>MA69</t>
  </si>
  <si>
    <t>守山北高等学校</t>
  </si>
  <si>
    <t>MA70</t>
  </si>
  <si>
    <t>栗東高等学校</t>
  </si>
  <si>
    <t>MA71</t>
  </si>
  <si>
    <t>国際情報高等学校</t>
  </si>
  <si>
    <t>MA72</t>
  </si>
  <si>
    <t>野洲高等学校</t>
  </si>
  <si>
    <t>MA73</t>
  </si>
  <si>
    <t>甲西高等学校</t>
  </si>
  <si>
    <t>MA74</t>
  </si>
  <si>
    <t>水口高等学校</t>
  </si>
  <si>
    <t>MA75</t>
  </si>
  <si>
    <t>水口東高等学校</t>
  </si>
  <si>
    <t>MA76</t>
  </si>
  <si>
    <t>甲南高等学校</t>
  </si>
  <si>
    <t>MA77</t>
  </si>
  <si>
    <t>信楽高等学校</t>
  </si>
  <si>
    <t>MA78</t>
  </si>
  <si>
    <t>石部高等学校</t>
  </si>
  <si>
    <t>MA79</t>
  </si>
  <si>
    <t>日野高等学校</t>
  </si>
  <si>
    <t>MA80</t>
  </si>
  <si>
    <t>能登川高等学校</t>
  </si>
  <si>
    <t>MA81</t>
  </si>
  <si>
    <t>愛知高等学校</t>
  </si>
  <si>
    <t>MA82</t>
  </si>
  <si>
    <t>米原高等学校</t>
  </si>
  <si>
    <t>MA83</t>
  </si>
  <si>
    <t>虎姫高等学校</t>
  </si>
  <si>
    <t>MA84</t>
  </si>
  <si>
    <t>伊香高等学校</t>
  </si>
  <si>
    <t>MA85</t>
  </si>
  <si>
    <t>高島高等学校</t>
  </si>
  <si>
    <t>MA86</t>
  </si>
  <si>
    <t>安曇川高等学校</t>
  </si>
  <si>
    <t>MA87</t>
  </si>
  <si>
    <t>伊吹高等学校</t>
  </si>
  <si>
    <t>MA89</t>
  </si>
  <si>
    <t>大津清陵高等学校</t>
  </si>
  <si>
    <t>MA90</t>
  </si>
  <si>
    <t>湖南高等学校</t>
  </si>
  <si>
    <t>MA91</t>
  </si>
  <si>
    <t>大津中央高等学校</t>
  </si>
  <si>
    <t>MA92</t>
  </si>
  <si>
    <t>瀬田高等学校</t>
  </si>
  <si>
    <t>MA93</t>
  </si>
  <si>
    <t>彦根東（定時）高校</t>
  </si>
  <si>
    <t>MA94</t>
  </si>
  <si>
    <t>彦根工業（定時）高校</t>
  </si>
  <si>
    <t>MA95</t>
  </si>
  <si>
    <t>長浜商工（定時）高校</t>
  </si>
  <si>
    <t>MA96</t>
  </si>
  <si>
    <t>MA97</t>
  </si>
  <si>
    <t>大津清陵馬場分校</t>
  </si>
  <si>
    <t>MA98</t>
  </si>
  <si>
    <t>膳所（通信）高等学校</t>
  </si>
  <si>
    <t>MA99</t>
  </si>
  <si>
    <t>彦根翔西館高等学校</t>
    <rPh sb="0" eb="1">
      <t>ヒコネ</t>
    </rPh>
    <rPh sb="1" eb="2">
      <t>ショウ</t>
    </rPh>
    <rPh sb="2" eb="3">
      <t>セイ</t>
    </rPh>
    <rPh sb="3" eb="4">
      <t>カン</t>
    </rPh>
    <rPh sb="4" eb="6">
      <t>コウトウ</t>
    </rPh>
    <rPh sb="6" eb="8">
      <t>ガッコウ</t>
    </rPh>
    <phoneticPr fontId="1"/>
  </si>
  <si>
    <t>MB40</t>
  </si>
  <si>
    <t>盲学校</t>
  </si>
  <si>
    <t>MB45</t>
  </si>
  <si>
    <t>聾話学校</t>
  </si>
  <si>
    <t>MB50</t>
  </si>
  <si>
    <t>守山養護・大津分校</t>
  </si>
  <si>
    <t>MB55</t>
  </si>
  <si>
    <t>八幡養護学校</t>
  </si>
  <si>
    <t>MB56</t>
  </si>
  <si>
    <t>守山養護学校</t>
  </si>
  <si>
    <t>MB60</t>
  </si>
  <si>
    <t>八日市養護学校</t>
  </si>
  <si>
    <t>MB65</t>
  </si>
  <si>
    <t>三雲養護学校</t>
  </si>
  <si>
    <t>MB70</t>
  </si>
  <si>
    <t>北大津養護学校</t>
  </si>
  <si>
    <t>MB75</t>
  </si>
  <si>
    <t>長浜養護学校</t>
  </si>
  <si>
    <t>MB76</t>
  </si>
  <si>
    <t>長浜高等養護学校</t>
  </si>
  <si>
    <t>MB80</t>
  </si>
  <si>
    <t>鳥居本養護学校</t>
  </si>
  <si>
    <t>MB85</t>
  </si>
  <si>
    <t>草津養護学校</t>
  </si>
  <si>
    <t>MB90</t>
  </si>
  <si>
    <t>甲良養護学校</t>
  </si>
  <si>
    <t>MB95</t>
  </si>
  <si>
    <t>新旭養護学校</t>
  </si>
  <si>
    <t>MB97</t>
  </si>
  <si>
    <t>甲南高等養護学校</t>
  </si>
  <si>
    <t>MC40</t>
  </si>
  <si>
    <t>守山女子高等学校</t>
  </si>
  <si>
    <t>ME40</t>
  </si>
  <si>
    <t>比叡山高等学校</t>
  </si>
  <si>
    <t>ME41</t>
  </si>
  <si>
    <t>滋賀短期大学附属高等学校</t>
    <rPh sb="2" eb="4">
      <t>タンキ</t>
    </rPh>
    <rPh sb="4" eb="6">
      <t>ダイガク</t>
    </rPh>
    <rPh sb="6" eb="8">
      <t>フゾク</t>
    </rPh>
    <phoneticPr fontId="1"/>
  </si>
  <si>
    <t>ME42</t>
  </si>
  <si>
    <t>立命館守山高等学校</t>
  </si>
  <si>
    <t>ME50</t>
  </si>
  <si>
    <t>近江高等学校</t>
  </si>
  <si>
    <t>ME55</t>
  </si>
  <si>
    <t>光泉カトリック高等学校</t>
  </si>
  <si>
    <t>ME60</t>
  </si>
  <si>
    <t>鐘紡長浜高等学校</t>
  </si>
  <si>
    <t>ME70</t>
  </si>
  <si>
    <t>近江兄弟社高等学校</t>
  </si>
  <si>
    <t>ME80</t>
  </si>
  <si>
    <t>滋賀学園高等学校</t>
  </si>
  <si>
    <t>ME85</t>
  </si>
  <si>
    <t>彦根総合高等学校</t>
  </si>
  <si>
    <t>ME90</t>
  </si>
  <si>
    <t>綾羽高等学校</t>
  </si>
  <si>
    <t>ME91</t>
  </si>
  <si>
    <t>幸福の科学学園関西高等学校</t>
    <rPh sb="7" eb="9">
      <t>カンサイ</t>
    </rPh>
    <rPh sb="9" eb="11">
      <t>コウトウ</t>
    </rPh>
    <rPh sb="10" eb="12">
      <t>ガッコウ</t>
    </rPh>
    <phoneticPr fontId="1"/>
  </si>
  <si>
    <t>ME95</t>
  </si>
  <si>
    <t>綾羽高島高等学校</t>
  </si>
  <si>
    <t>ME96</t>
  </si>
  <si>
    <t>司学館高等学校</t>
  </si>
  <si>
    <t>MK01</t>
  </si>
  <si>
    <t>京都教育大付属高校</t>
  </si>
  <si>
    <t>MK02</t>
  </si>
  <si>
    <t>同志社高等学校</t>
  </si>
  <si>
    <t>MK03</t>
  </si>
  <si>
    <t>東山高等学校</t>
  </si>
  <si>
    <t>MK04</t>
  </si>
  <si>
    <t>洛星高等学校</t>
  </si>
  <si>
    <t>MK05</t>
  </si>
  <si>
    <t>洛南高等学校</t>
  </si>
  <si>
    <t>MK06</t>
  </si>
  <si>
    <t>立命館高等学校</t>
  </si>
  <si>
    <t>MK07</t>
  </si>
  <si>
    <t>大谷高等学校</t>
  </si>
  <si>
    <t>MK08</t>
  </si>
  <si>
    <t>龍谷大学付属平安高等学校</t>
    <rPh sb="0" eb="2">
      <t>リュウコク</t>
    </rPh>
    <rPh sb="2" eb="4">
      <t>ダイガク</t>
    </rPh>
    <rPh sb="4" eb="6">
      <t>フゾク</t>
    </rPh>
    <phoneticPr fontId="1"/>
  </si>
  <si>
    <t>コード</t>
    <phoneticPr fontId="2"/>
  </si>
  <si>
    <t>文学部</t>
    <rPh sb="0" eb="3">
      <t>ブンガクブ</t>
    </rPh>
    <phoneticPr fontId="2"/>
  </si>
  <si>
    <t>法学部</t>
    <rPh sb="0" eb="3">
      <t>ホウガクブ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</si>
  <si>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</si>
  <si>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</si>
  <si>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区分コード</t>
    <rPh sb="0" eb="2">
      <t>クブン</t>
    </rPh>
    <phoneticPr fontId="2"/>
  </si>
  <si>
    <t>A</t>
    <phoneticPr fontId="2"/>
  </si>
  <si>
    <t>B</t>
    <phoneticPr fontId="2"/>
  </si>
  <si>
    <t>C</t>
    <phoneticPr fontId="2"/>
  </si>
  <si>
    <t>01</t>
    <phoneticPr fontId="2"/>
  </si>
  <si>
    <t>02</t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</si>
  <si>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</si>
  <si>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</si>
  <si>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</si>
  <si>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</si>
  <si>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</si>
  <si>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</si>
  <si>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</si>
  <si>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</si>
  <si>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</si>
  <si>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</si>
  <si>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</si>
  <si>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</si>
  <si>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</si>
  <si>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</si>
  <si>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</si>
  <si>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</si>
  <si>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</si>
  <si>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</si>
  <si>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</si>
  <si>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</si>
  <si>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</si>
  <si>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</si>
  <si>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</si>
  <si>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</si>
  <si>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</si>
  <si>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</si>
  <si>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</si>
  <si>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</si>
  <si>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</si>
  <si>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</si>
  <si>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</si>
  <si>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</si>
  <si>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</si>
  <si>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</si>
  <si>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</si>
  <si>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</si>
  <si>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</si>
  <si>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</si>
  <si>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</si>
  <si>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</si>
  <si>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</si>
  <si>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</si>
  <si>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</si>
  <si>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</si>
  <si>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</si>
  <si>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</si>
  <si>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</si>
  <si>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</si>
  <si>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</si>
  <si>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</si>
  <si>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</si>
  <si>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</si>
  <si>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</si>
  <si>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</si>
  <si>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</si>
  <si>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</si>
  <si>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A-</t>
    <phoneticPr fontId="2"/>
  </si>
  <si>
    <t>号</t>
    <rPh sb="0" eb="1">
      <t>ゴウ</t>
    </rPh>
    <phoneticPr fontId="2"/>
  </si>
  <si>
    <t>現住所および連絡先電話番号</t>
    <rPh sb="0" eb="3">
      <t>ゲンジュウショ</t>
    </rPh>
    <rPh sb="6" eb="9">
      <t>レンラクサキ</t>
    </rPh>
    <rPh sb="9" eb="11">
      <t>デンワ</t>
    </rPh>
    <rPh sb="11" eb="13">
      <t>バンゴウ</t>
    </rPh>
    <phoneticPr fontId="2"/>
  </si>
  <si>
    <t>※黄色の着色セルに必要事項を記入してください。申込内容に誤りがないかよく確認してください。</t>
    <rPh sb="1" eb="3">
      <t>キイロ</t>
    </rPh>
    <rPh sb="4" eb="6">
      <t>チャクショク</t>
    </rPh>
    <rPh sb="9" eb="11">
      <t>ヒツヨウ</t>
    </rPh>
    <rPh sb="11" eb="13">
      <t>ジコウ</t>
    </rPh>
    <rPh sb="14" eb="16">
      <t>キニュウ</t>
    </rPh>
    <rPh sb="23" eb="25">
      <t>モウシコミ</t>
    </rPh>
    <rPh sb="25" eb="27">
      <t>ナイヨウ</t>
    </rPh>
    <rPh sb="28" eb="29">
      <t>アヤマ</t>
    </rPh>
    <rPh sb="36" eb="38">
      <t>カクニン</t>
    </rPh>
    <phoneticPr fontId="2"/>
  </si>
  <si>
    <t>　私は、滋賀県職員採用上級試験（大学卒業程度）を受験したいので申し込みます。
　なお、私は、次のいずれにも該当しておりません。
　また、この申込書の記載事項に相違ありません。
（１）禁錮以上の刑に処せられ、その執行を終わるまでまた
　　はその執行を受けることがなくなるまでの者
（２）滋賀県職員として懲戒免職の処分を受け、当該処分の
　　日から２年を経過しない者
（３）日本国憲法施行の日以後において、日本国憲法また
　　はその下に成立した政府を暴力で破壊することを主張
　　する政党その他の団体を結成し、またはこれに加入し
　　た者</t>
    <phoneticPr fontId="2"/>
  </si>
  <si>
    <t>＜記入上の注意＞
〇黄色着色セルに必要事項を入力し、内容に誤りがないかよく確かめてください。
〇試験区分は受験を希望する区分を選択してください。申込受理後の変更はできません。
〇外国籍および特例の欄は、該当する方のみ、チェックを入れてください（特例とは、受験案内の受験資格のうち、イの要件を満たす者を指します）。
〇最終学歴コードは、次のとおりです。
　・大学（国立）→　０　・大学（公立）→　１　・大学（私立）→　２
　・大学院（国立）→　Ａ　・大学院（公立）→　Ｂ　・大学院（私立）→　Ｃ
　・短大・高専・専門職大学前期課程（全て）→　３
　・高等学校（滋賀県内・公立）→　５　・高等学校（滋賀県内・私立）→　６　・高等学校（県外）→　７
　・中学校（全て）→　８　・専門学校（全て）→　９
〇学校名コードおよび学部名コードは、このファイルの別のワークシートから検索して記入してください。
〇修学区分コードは、次のとおりです。
　・卒業（修了）→　１　・卒業（修了）見込み→　２　・在学中→　３　・中退→　４</t>
    <rPh sb="1" eb="3">
      <t>キニュウ</t>
    </rPh>
    <rPh sb="3" eb="4">
      <t>ジョウ</t>
    </rPh>
    <rPh sb="5" eb="7">
      <t>チュウイ</t>
    </rPh>
    <rPh sb="10" eb="12">
      <t>キイロ</t>
    </rPh>
    <rPh sb="12" eb="14">
      <t>チャクショク</t>
    </rPh>
    <rPh sb="17" eb="19">
      <t>ヒツヨウ</t>
    </rPh>
    <rPh sb="19" eb="21">
      <t>ジコウ</t>
    </rPh>
    <rPh sb="22" eb="24">
      <t>ニュウリョク</t>
    </rPh>
    <rPh sb="26" eb="28">
      <t>ナイヨウ</t>
    </rPh>
    <rPh sb="29" eb="30">
      <t>アヤマ</t>
    </rPh>
    <rPh sb="37" eb="38">
      <t>タシ</t>
    </rPh>
    <rPh sb="48" eb="50">
      <t>シケン</t>
    </rPh>
    <rPh sb="50" eb="52">
      <t>クブン</t>
    </rPh>
    <rPh sb="53" eb="55">
      <t>ジュケン</t>
    </rPh>
    <rPh sb="56" eb="58">
      <t>キボウ</t>
    </rPh>
    <rPh sb="60" eb="62">
      <t>クブン</t>
    </rPh>
    <rPh sb="63" eb="65">
      <t>センタク</t>
    </rPh>
    <rPh sb="72" eb="74">
      <t>モウシコミ</t>
    </rPh>
    <rPh sb="74" eb="76">
      <t>ジュリ</t>
    </rPh>
    <rPh sb="76" eb="77">
      <t>ゴ</t>
    </rPh>
    <rPh sb="78" eb="80">
      <t>ヘンコウ</t>
    </rPh>
    <rPh sb="89" eb="92">
      <t>ガイコクセキ</t>
    </rPh>
    <rPh sb="95" eb="97">
      <t>トクレイ</t>
    </rPh>
    <rPh sb="98" eb="99">
      <t>ラン</t>
    </rPh>
    <rPh sb="101" eb="103">
      <t>ガイトウ</t>
    </rPh>
    <rPh sb="105" eb="106">
      <t>カタ</t>
    </rPh>
    <rPh sb="114" eb="115">
      <t>イ</t>
    </rPh>
    <rPh sb="122" eb="124">
      <t>トクレイ</t>
    </rPh>
    <rPh sb="127" eb="129">
      <t>ジュケン</t>
    </rPh>
    <rPh sb="129" eb="131">
      <t>アンナイ</t>
    </rPh>
    <rPh sb="132" eb="134">
      <t>ジュケン</t>
    </rPh>
    <rPh sb="134" eb="136">
      <t>シカク</t>
    </rPh>
    <rPh sb="142" eb="144">
      <t>ヨウケン</t>
    </rPh>
    <rPh sb="145" eb="146">
      <t>ミ</t>
    </rPh>
    <rPh sb="148" eb="149">
      <t>シャ</t>
    </rPh>
    <rPh sb="150" eb="151">
      <t>サ</t>
    </rPh>
    <rPh sb="158" eb="160">
      <t>サイシュウ</t>
    </rPh>
    <rPh sb="160" eb="162">
      <t>ガクレキ</t>
    </rPh>
    <rPh sb="167" eb="168">
      <t>ツギ</t>
    </rPh>
    <rPh sb="407" eb="408">
      <t>ツギ</t>
    </rPh>
    <phoneticPr fontId="2"/>
  </si>
  <si>
    <t>法経学部</t>
    <rPh sb="0" eb="2">
      <t>ホウケイ</t>
    </rPh>
    <rPh sb="2" eb="4">
      <t>ガクブ</t>
    </rPh>
    <phoneticPr fontId="2"/>
  </si>
  <si>
    <t>経済学部</t>
    <rPh sb="0" eb="2">
      <t>ケイザイ</t>
    </rPh>
    <rPh sb="2" eb="4">
      <t>ガクブ</t>
    </rPh>
    <phoneticPr fontId="2"/>
  </si>
  <si>
    <t>商学部</t>
    <rPh sb="0" eb="1">
      <t>ショウ</t>
    </rPh>
    <rPh sb="1" eb="3">
      <t>ガクブ</t>
    </rPh>
    <phoneticPr fontId="2"/>
  </si>
  <si>
    <t>経営学部</t>
    <rPh sb="0" eb="2">
      <t>ケイエイ</t>
    </rPh>
    <rPh sb="2" eb="4">
      <t>ガクブ</t>
    </rPh>
    <phoneticPr fontId="2"/>
  </si>
  <si>
    <t>政経学部</t>
    <rPh sb="0" eb="2">
      <t>セイケイ</t>
    </rPh>
    <rPh sb="2" eb="4">
      <t>ガクブ</t>
    </rPh>
    <phoneticPr fontId="2"/>
  </si>
  <si>
    <t>商経学部</t>
    <rPh sb="0" eb="4">
      <t>ショウケイガクブ</t>
    </rPh>
    <phoneticPr fontId="2"/>
  </si>
  <si>
    <t>経営情報学部</t>
    <rPh sb="0" eb="2">
      <t>ケイエイ</t>
    </rPh>
    <rPh sb="2" eb="4">
      <t>ジョウホウ</t>
    </rPh>
    <rPh sb="4" eb="6">
      <t>ガクブ</t>
    </rPh>
    <phoneticPr fontId="2"/>
  </si>
  <si>
    <t>人文学部</t>
    <rPh sb="0" eb="2">
      <t>ジンブン</t>
    </rPh>
    <rPh sb="2" eb="4">
      <t>ガクブ</t>
    </rPh>
    <phoneticPr fontId="2"/>
  </si>
  <si>
    <t>社会学部</t>
    <rPh sb="0" eb="2">
      <t>シャカイ</t>
    </rPh>
    <rPh sb="2" eb="4">
      <t>ガクブ</t>
    </rPh>
    <phoneticPr fontId="2"/>
  </si>
  <si>
    <t>社会福祉学部</t>
    <rPh sb="0" eb="2">
      <t>シャカイ</t>
    </rPh>
    <rPh sb="2" eb="4">
      <t>フクシ</t>
    </rPh>
    <rPh sb="4" eb="6">
      <t>ガクブ</t>
    </rPh>
    <phoneticPr fontId="2"/>
  </si>
  <si>
    <t>教養学部</t>
    <rPh sb="0" eb="2">
      <t>キョウヨウ</t>
    </rPh>
    <rPh sb="2" eb="4">
      <t>ガクブ</t>
    </rPh>
    <phoneticPr fontId="2"/>
  </si>
  <si>
    <t>外国語学部</t>
    <rPh sb="0" eb="3">
      <t>ガイコクゴ</t>
    </rPh>
    <rPh sb="3" eb="5">
      <t>ガクブ</t>
    </rPh>
    <phoneticPr fontId="2"/>
  </si>
  <si>
    <t>教育学部</t>
    <rPh sb="0" eb="2">
      <t>キョウイク</t>
    </rPh>
    <rPh sb="2" eb="4">
      <t>ガクブ</t>
    </rPh>
    <phoneticPr fontId="2"/>
  </si>
  <si>
    <t>学芸学部</t>
    <rPh sb="0" eb="2">
      <t>ガクゲイ</t>
    </rPh>
    <rPh sb="2" eb="4">
      <t>ガクブ</t>
    </rPh>
    <phoneticPr fontId="2"/>
  </si>
  <si>
    <t>産業社会学部</t>
    <rPh sb="0" eb="2">
      <t>サンギョウ</t>
    </rPh>
    <rPh sb="2" eb="4">
      <t>シャカイ</t>
    </rPh>
    <rPh sb="4" eb="6">
      <t>ガクブ</t>
    </rPh>
    <phoneticPr fontId="2"/>
  </si>
  <si>
    <t>国際関係学部</t>
    <rPh sb="0" eb="2">
      <t>コクサイ</t>
    </rPh>
    <rPh sb="2" eb="4">
      <t>カンケイ</t>
    </rPh>
    <rPh sb="4" eb="6">
      <t>ガクブ</t>
    </rPh>
    <phoneticPr fontId="2"/>
  </si>
  <si>
    <t>情報学部</t>
    <rPh sb="0" eb="2">
      <t>ジョウホウ</t>
    </rPh>
    <rPh sb="2" eb="4">
      <t>ガクブ</t>
    </rPh>
    <phoneticPr fontId="2"/>
  </si>
  <si>
    <t>国際文化学部</t>
    <rPh sb="0" eb="2">
      <t>コクサイ</t>
    </rPh>
    <rPh sb="2" eb="4">
      <t>ブンカ</t>
    </rPh>
    <rPh sb="4" eb="6">
      <t>ガクブ</t>
    </rPh>
    <phoneticPr fontId="2"/>
  </si>
  <si>
    <t>人間科学部</t>
    <rPh sb="0" eb="2">
      <t>ニンゲン</t>
    </rPh>
    <rPh sb="2" eb="4">
      <t>カガク</t>
    </rPh>
    <rPh sb="4" eb="5">
      <t>ブ</t>
    </rPh>
    <phoneticPr fontId="2"/>
  </si>
  <si>
    <t>人間文化学部</t>
    <rPh sb="0" eb="2">
      <t>ニンゲン</t>
    </rPh>
    <rPh sb="2" eb="4">
      <t>ブンカ</t>
    </rPh>
    <rPh sb="4" eb="6">
      <t>ガクブ</t>
    </rPh>
    <phoneticPr fontId="2"/>
  </si>
  <si>
    <t>政策科学部</t>
    <rPh sb="0" eb="2">
      <t>セイサク</t>
    </rPh>
    <rPh sb="2" eb="5">
      <t>カガクブ</t>
    </rPh>
    <phoneticPr fontId="2"/>
  </si>
  <si>
    <t>総合科学部</t>
    <rPh sb="0" eb="2">
      <t>ソウゴウ</t>
    </rPh>
    <rPh sb="2" eb="5">
      <t>カガクブ</t>
    </rPh>
    <phoneticPr fontId="2"/>
  </si>
  <si>
    <t>環境科学部</t>
    <rPh sb="0" eb="2">
      <t>カンキョウ</t>
    </rPh>
    <rPh sb="2" eb="4">
      <t>カガク</t>
    </rPh>
    <rPh sb="4" eb="5">
      <t>ブ</t>
    </rPh>
    <phoneticPr fontId="2"/>
  </si>
  <si>
    <t>理学部</t>
    <rPh sb="0" eb="3">
      <t>リガクブ</t>
    </rPh>
    <phoneticPr fontId="2"/>
  </si>
  <si>
    <t>工学部</t>
    <rPh sb="0" eb="3">
      <t>コウガクブ</t>
    </rPh>
    <phoneticPr fontId="2"/>
  </si>
  <si>
    <t>基礎工学部</t>
    <rPh sb="0" eb="2">
      <t>キソ</t>
    </rPh>
    <rPh sb="2" eb="5">
      <t>コウガクブ</t>
    </rPh>
    <phoneticPr fontId="2"/>
  </si>
  <si>
    <t>生産工学部</t>
    <rPh sb="0" eb="2">
      <t>セイサン</t>
    </rPh>
    <rPh sb="2" eb="5">
      <t>コウガクブ</t>
    </rPh>
    <phoneticPr fontId="2"/>
  </si>
  <si>
    <t>理工学部</t>
    <rPh sb="0" eb="2">
      <t>リコウ</t>
    </rPh>
    <rPh sb="2" eb="4">
      <t>ガクブ</t>
    </rPh>
    <phoneticPr fontId="2"/>
  </si>
  <si>
    <t>情報理工学部</t>
    <rPh sb="0" eb="2">
      <t>ジョウホウ</t>
    </rPh>
    <rPh sb="2" eb="4">
      <t>リコウ</t>
    </rPh>
    <rPh sb="4" eb="6">
      <t>ガクブ</t>
    </rPh>
    <phoneticPr fontId="2"/>
  </si>
  <si>
    <t>農学部</t>
    <rPh sb="0" eb="3">
      <t>ノウガクブ</t>
    </rPh>
    <phoneticPr fontId="2"/>
  </si>
  <si>
    <t>酪農学部</t>
    <rPh sb="0" eb="2">
      <t>ラクノウ</t>
    </rPh>
    <rPh sb="2" eb="4">
      <t>ガクブ</t>
    </rPh>
    <phoneticPr fontId="2"/>
  </si>
  <si>
    <t>水産学部</t>
    <rPh sb="0" eb="2">
      <t>スイサン</t>
    </rPh>
    <rPh sb="2" eb="4">
      <t>ガクブ</t>
    </rPh>
    <phoneticPr fontId="2"/>
  </si>
  <si>
    <t>海洋学部</t>
    <rPh sb="0" eb="2">
      <t>カイヨウ</t>
    </rPh>
    <rPh sb="2" eb="4">
      <t>ガクブ</t>
    </rPh>
    <phoneticPr fontId="2"/>
  </si>
  <si>
    <t>畜産学部</t>
    <rPh sb="0" eb="2">
      <t>チクサン</t>
    </rPh>
    <rPh sb="2" eb="4">
      <t>ガクブ</t>
    </rPh>
    <phoneticPr fontId="2"/>
  </si>
  <si>
    <t>生物資源学部</t>
    <rPh sb="0" eb="2">
      <t>セイブツ</t>
    </rPh>
    <rPh sb="2" eb="4">
      <t>シゲン</t>
    </rPh>
    <rPh sb="4" eb="6">
      <t>ガクブ</t>
    </rPh>
    <phoneticPr fontId="2"/>
  </si>
  <si>
    <t>生命環境学部</t>
    <rPh sb="0" eb="2">
      <t>セイメイ</t>
    </rPh>
    <rPh sb="2" eb="4">
      <t>カンキョウ</t>
    </rPh>
    <rPh sb="4" eb="6">
      <t>ガクブ</t>
    </rPh>
    <phoneticPr fontId="2"/>
  </si>
  <si>
    <t>医学部</t>
    <rPh sb="0" eb="2">
      <t>イガク</t>
    </rPh>
    <rPh sb="2" eb="3">
      <t>ブ</t>
    </rPh>
    <phoneticPr fontId="2"/>
  </si>
  <si>
    <t>薬学部</t>
    <rPh sb="0" eb="3">
      <t>ヤクガクブ</t>
    </rPh>
    <phoneticPr fontId="2"/>
  </si>
  <si>
    <t>家政学部</t>
    <rPh sb="0" eb="3">
      <t>カセイガク</t>
    </rPh>
    <rPh sb="3" eb="4">
      <t>ブ</t>
    </rPh>
    <phoneticPr fontId="2"/>
  </si>
  <si>
    <t>体育学部</t>
    <rPh sb="0" eb="2">
      <t>タイイク</t>
    </rPh>
    <rPh sb="2" eb="4">
      <t>ガクブ</t>
    </rPh>
    <phoneticPr fontId="2"/>
  </si>
  <si>
    <t>その他の学部</t>
    <rPh sb="2" eb="3">
      <t>タ</t>
    </rPh>
    <rPh sb="4" eb="6">
      <t>ガクブ</t>
    </rPh>
    <phoneticPr fontId="2"/>
  </si>
  <si>
    <t>文学研究科</t>
    <rPh sb="0" eb="2">
      <t>ブンガク</t>
    </rPh>
    <rPh sb="2" eb="4">
      <t>ケンキュウ</t>
    </rPh>
    <rPh sb="4" eb="5">
      <t>カ</t>
    </rPh>
    <phoneticPr fontId="2"/>
  </si>
  <si>
    <t>法学研究科</t>
    <rPh sb="0" eb="2">
      <t>ホウガク</t>
    </rPh>
    <rPh sb="2" eb="5">
      <t>ケンキュウカ</t>
    </rPh>
    <phoneticPr fontId="2"/>
  </si>
  <si>
    <t>経済学研究科</t>
    <rPh sb="0" eb="3">
      <t>ケイザイガク</t>
    </rPh>
    <rPh sb="3" eb="5">
      <t>ケンキュウ</t>
    </rPh>
    <rPh sb="5" eb="6">
      <t>カ</t>
    </rPh>
    <phoneticPr fontId="2"/>
  </si>
  <si>
    <t>社会学研究科</t>
    <rPh sb="0" eb="2">
      <t>シャカイ</t>
    </rPh>
    <rPh sb="2" eb="3">
      <t>ガク</t>
    </rPh>
    <rPh sb="3" eb="6">
      <t>ケンキュウカ</t>
    </rPh>
    <phoneticPr fontId="2"/>
  </si>
  <si>
    <t>教育学研究科</t>
    <rPh sb="0" eb="2">
      <t>キョウイク</t>
    </rPh>
    <rPh sb="2" eb="3">
      <t>ガク</t>
    </rPh>
    <rPh sb="3" eb="6">
      <t>ケンキュウカ</t>
    </rPh>
    <phoneticPr fontId="2"/>
  </si>
  <si>
    <t>政策科学研究科</t>
    <rPh sb="0" eb="2">
      <t>セイサク</t>
    </rPh>
    <rPh sb="2" eb="4">
      <t>カガク</t>
    </rPh>
    <rPh sb="4" eb="7">
      <t>ケンキュウカ</t>
    </rPh>
    <phoneticPr fontId="2"/>
  </si>
  <si>
    <t>環境科学研究科</t>
    <rPh sb="0" eb="2">
      <t>カンキョウ</t>
    </rPh>
    <rPh sb="2" eb="4">
      <t>カガク</t>
    </rPh>
    <rPh sb="4" eb="7">
      <t>ケンキュウカ</t>
    </rPh>
    <phoneticPr fontId="2"/>
  </si>
  <si>
    <t>理学研究科</t>
    <rPh sb="0" eb="2">
      <t>リガク</t>
    </rPh>
    <rPh sb="2" eb="5">
      <t>ケンキュウカ</t>
    </rPh>
    <phoneticPr fontId="2"/>
  </si>
  <si>
    <t>工学研究科</t>
    <rPh sb="0" eb="2">
      <t>コウガク</t>
    </rPh>
    <rPh sb="2" eb="5">
      <t>ケンキュウカ</t>
    </rPh>
    <phoneticPr fontId="2"/>
  </si>
  <si>
    <t>理工学研究科</t>
    <rPh sb="0" eb="2">
      <t>リコウ</t>
    </rPh>
    <rPh sb="2" eb="3">
      <t>ガク</t>
    </rPh>
    <rPh sb="3" eb="6">
      <t>ケンキュウカ</t>
    </rPh>
    <phoneticPr fontId="2"/>
  </si>
  <si>
    <t>農学研究科</t>
    <rPh sb="0" eb="2">
      <t>ノウガク</t>
    </rPh>
    <rPh sb="2" eb="5">
      <t>ケンキュウカ</t>
    </rPh>
    <phoneticPr fontId="2"/>
  </si>
  <si>
    <t>薬学研究科</t>
    <rPh sb="0" eb="2">
      <t>ヤクガク</t>
    </rPh>
    <rPh sb="2" eb="5">
      <t>ケンキュウカ</t>
    </rPh>
    <phoneticPr fontId="2"/>
  </si>
  <si>
    <t>その他の研究科</t>
    <rPh sb="2" eb="3">
      <t>タ</t>
    </rPh>
    <rPh sb="4" eb="6">
      <t>ケンキュウ</t>
    </rPh>
    <rPh sb="6" eb="7">
      <t>カ</t>
    </rPh>
    <phoneticPr fontId="2"/>
  </si>
  <si>
    <t>法科大学院</t>
    <rPh sb="0" eb="5">
      <t>ホウカダイガクイン</t>
    </rPh>
    <phoneticPr fontId="2"/>
  </si>
  <si>
    <t>その他の専門職大学院</t>
    <rPh sb="2" eb="3">
      <t>ホカ</t>
    </rPh>
    <rPh sb="4" eb="6">
      <t>センモン</t>
    </rPh>
    <rPh sb="6" eb="7">
      <t>ショク</t>
    </rPh>
    <rPh sb="7" eb="10">
      <t>ダイガクイン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</si>
  <si>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</si>
  <si>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学部・学科コード</t>
    <rPh sb="0" eb="2">
      <t>ガクブ</t>
    </rPh>
    <rPh sb="3" eb="5">
      <t>ガッカ</t>
    </rPh>
    <phoneticPr fontId="2"/>
  </si>
  <si>
    <t>化学</t>
    <rPh sb="0" eb="2">
      <t>カガク</t>
    </rPh>
    <phoneticPr fontId="2"/>
  </si>
  <si>
    <t>総合土木</t>
    <rPh sb="0" eb="2">
      <t>ソウゴウ</t>
    </rPh>
    <rPh sb="2" eb="4">
      <t>ドボク</t>
    </rPh>
    <phoneticPr fontId="2"/>
  </si>
  <si>
    <r>
      <t xml:space="preserve">学校名
</t>
    </r>
    <r>
      <rPr>
        <sz val="8"/>
        <color theme="1"/>
        <rFont val="ＭＳ Ｐゴシック"/>
        <family val="3"/>
        <charset val="128"/>
        <scheme val="minor"/>
      </rPr>
      <t>※学校名コードシートを参照。該当するコードがない場合は「9999」と入力。</t>
    </r>
    <rPh sb="0" eb="3">
      <t>ガッコウメイ</t>
    </rPh>
    <rPh sb="5" eb="7">
      <t>ガッコウ</t>
    </rPh>
    <rPh sb="7" eb="8">
      <t>メイ</t>
    </rPh>
    <rPh sb="15" eb="17">
      <t>サンショウ</t>
    </rPh>
    <rPh sb="18" eb="20">
      <t>ガイトウ</t>
    </rPh>
    <rPh sb="28" eb="30">
      <t>バアイ</t>
    </rPh>
    <rPh sb="38" eb="40">
      <t>ニュウリョク</t>
    </rPh>
    <phoneticPr fontId="2"/>
  </si>
  <si>
    <r>
      <t xml:space="preserve">学部・学科
</t>
    </r>
    <r>
      <rPr>
        <sz val="8"/>
        <color theme="1"/>
        <rFont val="ＭＳ Ｐゴシック"/>
        <family val="3"/>
        <charset val="128"/>
        <scheme val="minor"/>
      </rPr>
      <t>※学部名コードシートを参照。半角で入力。</t>
    </r>
    <rPh sb="0" eb="2">
      <t>ガクブ</t>
    </rPh>
    <rPh sb="3" eb="5">
      <t>ガッカ</t>
    </rPh>
    <rPh sb="7" eb="9">
      <t>ガクブ</t>
    </rPh>
    <rPh sb="9" eb="10">
      <t>メイ</t>
    </rPh>
    <rPh sb="17" eb="19">
      <t>サンショウ</t>
    </rPh>
    <rPh sb="20" eb="22">
      <t>ハンカク</t>
    </rPh>
    <rPh sb="23" eb="25">
      <t>ニュウリョク</t>
    </rPh>
    <phoneticPr fontId="2"/>
  </si>
  <si>
    <t>※ハイフンを入れずに７桁の半角数字で記入してください。</t>
    <rPh sb="6" eb="7">
      <t>イ</t>
    </rPh>
    <rPh sb="11" eb="12">
      <t>ケタ</t>
    </rPh>
    <rPh sb="13" eb="15">
      <t>ハンカク</t>
    </rPh>
    <rPh sb="15" eb="17">
      <t>スウジ</t>
    </rPh>
    <rPh sb="18" eb="20">
      <t>キニュウ</t>
    </rPh>
    <phoneticPr fontId="2"/>
  </si>
  <si>
    <t>※ハイフンを入れずに半角で入力してください。</t>
    <rPh sb="6" eb="7">
      <t>イ</t>
    </rPh>
    <rPh sb="10" eb="12">
      <t>ハンカク</t>
    </rPh>
    <rPh sb="13" eb="15">
      <t>ニュウリョク</t>
    </rPh>
    <phoneticPr fontId="2"/>
  </si>
  <si>
    <t>※ハイフンを入れずに７桁の半角数字で記入してください。</t>
    <rPh sb="13" eb="15">
      <t>ハンカク</t>
    </rPh>
    <phoneticPr fontId="2"/>
  </si>
  <si>
    <r>
      <t xml:space="preserve">在学期間
</t>
    </r>
    <r>
      <rPr>
        <sz val="8"/>
        <color theme="1"/>
        <rFont val="ＭＳ Ｐゴシック"/>
        <family val="3"/>
        <charset val="128"/>
        <scheme val="minor"/>
      </rPr>
      <t>【例】「2001/4/1」と記入</t>
    </r>
    <rPh sb="0" eb="2">
      <t>ザイガク</t>
    </rPh>
    <rPh sb="2" eb="4">
      <t>キカン</t>
    </rPh>
    <rPh sb="6" eb="7">
      <t>レイ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</si>
</sst>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\A\-0000\ &quot;号&quot;"/>
    <numFmt numFmtId="177" formatCode="0000"/>
    <numFmt numFmtId="178" formatCode="000\-0000"/>
    <numFmt numFmtId="179" formatCode="000\-0000\-0000"/>
    <numFmt numFmtId="180" formatCode="[$-411]ggge&quot;年&quot;m&quot;月&quot;d&quot;日&quot;;@"/>
  </numFmts>
  <fonts count="11" x14ac:knownFonts="1"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0" xfId="0" applyNumberFormat="1"/>
    <xf numFmtId="179" fontId="0" fillId="0" borderId="1" xfId="0" applyNumberFormat="1" applyBorder="1" applyAlignment="1">
      <alignment horizontal="left" vertical="center"/>
    </xf>
    <xf numFmtId="180" fontId="0" fillId="0" borderId="0" xfId="0" applyNumberFormat="1"/>
    <xf numFmtId="55" fontId="0" fillId="0" borderId="0" xfId="0" applyNumberFormat="1"/>
    <xf numFmtId="49" fontId="0" fillId="0" borderId="0" xfId="0" applyNumberFormat="1"/>
    <xf numFmtId="0" fontId="0" fillId="0" borderId="10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76" fontId="9" fillId="0" borderId="48" xfId="0" applyNumberFormat="1" applyFont="1" applyBorder="1" applyAlignment="1">
      <alignment horizontal="right" vertical="center"/>
    </xf>
    <xf numFmtId="176" fontId="9" fillId="0" borderId="49" xfId="0" applyNumberFormat="1" applyFont="1" applyBorder="1" applyAlignment="1">
      <alignment vertical="center"/>
    </xf>
    <xf numFmtId="0" fontId="8" fillId="0" borderId="42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180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47" xfId="0" applyBorder="1" applyAlignment="1">
      <alignment vertical="center" wrapText="1"/>
    </xf>
    <xf numFmtId="0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179" fontId="0" fillId="0" borderId="62" xfId="0" applyNumberFormat="1" applyBorder="1" applyAlignment="1">
      <alignment vertical="center"/>
    </xf>
    <xf numFmtId="0" fontId="8" fillId="2" borderId="44" xfId="0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0" fontId="0" fillId="2" borderId="41" xfId="0" applyFill="1" applyBorder="1" applyAlignment="1" applyProtection="1">
      <alignment horizontal="center" vertical="center" shrinkToFit="1"/>
      <protection locked="0"/>
    </xf>
    <xf numFmtId="49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55" fontId="0" fillId="2" borderId="1" xfId="0" applyNumberFormat="1" applyFill="1" applyBorder="1" applyAlignment="1" applyProtection="1">
      <alignment vertical="center"/>
      <protection locked="0"/>
    </xf>
    <xf numFmtId="55" fontId="0" fillId="2" borderId="4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49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vertical="center"/>
      <protection locked="0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63" xfId="0" applyNumberFormat="1" applyFont="1" applyFill="1" applyBorder="1" applyAlignment="1">
      <alignment vertical="center" wrapText="1"/>
    </xf>
    <xf numFmtId="49" fontId="4" fillId="0" borderId="6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49" fontId="5" fillId="0" borderId="5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6" fillId="3" borderId="3" xfId="0" applyNumberFormat="1" applyFont="1" applyFill="1" applyBorder="1" applyAlignment="1">
      <alignment vertical="center" wrapText="1"/>
    </xf>
    <xf numFmtId="178" fontId="7" fillId="3" borderId="26" xfId="0" applyNumberFormat="1" applyFont="1" applyFill="1" applyBorder="1" applyAlignment="1">
      <alignment vertical="center" wrapText="1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180" fontId="0" fillId="2" borderId="46" xfId="0" applyNumberFormat="1" applyFill="1" applyBorder="1" applyAlignment="1" applyProtection="1">
      <alignment horizontal="center" vertical="center"/>
      <protection locked="0"/>
    </xf>
    <xf numFmtId="180" fontId="0" fillId="2" borderId="14" xfId="0" applyNumberFormat="1" applyFill="1" applyBorder="1" applyAlignment="1" applyProtection="1">
      <alignment horizontal="center" vertical="center"/>
      <protection locked="0"/>
    </xf>
    <xf numFmtId="18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58" fontId="9" fillId="0" borderId="28" xfId="0" applyNumberFormat="1" applyFont="1" applyBorder="1" applyAlignment="1">
      <alignment horizontal="center" vertical="center"/>
    </xf>
    <xf numFmtId="58" fontId="9" fillId="0" borderId="29" xfId="0" applyNumberFormat="1" applyFont="1" applyBorder="1" applyAlignment="1">
      <alignment horizontal="center" vertical="center"/>
    </xf>
    <xf numFmtId="58" fontId="9" fillId="0" borderId="5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2" borderId="25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49" fontId="0" fillId="2" borderId="49" xfId="0" applyNumberForma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2" borderId="43" xfId="0" applyFill="1" applyBorder="1" applyAlignment="1" applyProtection="1">
      <alignment horizontal="center" vertical="center" shrinkToFit="1"/>
      <protection locked="0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180" fontId="0" fillId="2" borderId="54" xfId="0" applyNumberFormat="1" applyFill="1" applyBorder="1" applyAlignment="1" applyProtection="1">
      <alignment horizontal="center" vertical="center"/>
      <protection locked="0"/>
    </xf>
    <xf numFmtId="180" fontId="0" fillId="2" borderId="9" xfId="0" applyNumberFormat="1" applyFill="1" applyBorder="1" applyAlignment="1" applyProtection="1">
      <alignment horizontal="center" vertical="center"/>
      <protection locked="0"/>
    </xf>
    <xf numFmtId="180" fontId="0" fillId="2" borderId="24" xfId="0" applyNumberFormat="1" applyFill="1" applyBorder="1" applyAlignment="1" applyProtection="1">
      <alignment horizontal="center" vertical="center"/>
      <protection locked="0"/>
    </xf>
    <xf numFmtId="180" fontId="0" fillId="2" borderId="28" xfId="0" applyNumberFormat="1" applyFill="1" applyBorder="1" applyAlignment="1" applyProtection="1">
      <alignment horizontal="center" vertical="center"/>
      <protection locked="0"/>
    </xf>
    <xf numFmtId="180" fontId="0" fillId="2" borderId="29" xfId="0" applyNumberFormat="1" applyFill="1" applyBorder="1" applyAlignment="1" applyProtection="1">
      <alignment horizontal="center" vertical="center"/>
      <protection locked="0"/>
    </xf>
    <xf numFmtId="180" fontId="0" fillId="2" borderId="50" xfId="0" applyNumberFormat="1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Q$4" noThreeD="1"/>
</file>

<file path=xl/ctrlProps/ctrlProp2.xml><?xml version="1.0" encoding="utf-8"?>
<formControlPr xmlns="http://schemas.microsoft.com/office/spreadsheetml/2009/9/main" objectType="CheckBox" fmlaLink="$Q$5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9</xdr:row>
          <xdr:rowOff>95250</xdr:rowOff>
        </xdr:from>
        <xdr:to>
          <xdr:col>6</xdr:col>
          <xdr:colOff>565150</xdr:colOff>
          <xdr:row>9</xdr:row>
          <xdr:rowOff>279400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32</xdr:row>
          <xdr:rowOff>69850</xdr:rowOff>
        </xdr:from>
        <xdr:to>
          <xdr:col>6</xdr:col>
          <xdr:colOff>679450</xdr:colOff>
          <xdr:row>33</xdr:row>
          <xdr:rowOff>184150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7"/>
  <sheetViews>
    <sheetView tabSelected="1" workbookViewId="0">
      <selection sqref="A1:J1"/>
    </sheetView>
  </sheetViews>
  <sheetFormatPr defaultColWidth="11.81640625" defaultRowHeight="17.5" customHeight="1" x14ac:dyDescent="0.2"/>
  <cols>
    <col min="1" max="4" width="10.453125" style="1" customWidth="1"/>
    <col min="5" max="6" width="11.81640625" style="1"/>
    <col min="7" max="7" width="13.1796875" style="1" customWidth="1"/>
    <col min="8" max="8" width="5.453125" style="1" customWidth="1"/>
    <col min="9" max="9" width="8.1796875" style="1" customWidth="1"/>
    <col min="10" max="10" width="5.453125" style="1" customWidth="1"/>
    <col min="11" max="12" width="11.81640625" style="1"/>
    <col min="13" max="17" width="11.81640625" style="1" hidden="1" customWidth="1"/>
    <col min="18" max="16384" width="11.81640625" style="1"/>
  </cols>
  <sheetData>
    <row r="1" spans="1:17" ht="17.5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7" ht="9" customHeight="1" thickBot="1" x14ac:dyDescent="0.25"/>
    <row r="3" spans="1:17" ht="27" customHeight="1" x14ac:dyDescent="0.2">
      <c r="A3" s="28"/>
      <c r="B3" s="11"/>
      <c r="C3" s="11"/>
      <c r="D3" s="11"/>
      <c r="E3" s="11"/>
      <c r="F3" s="11"/>
      <c r="G3" s="12" t="s">
        <v>5</v>
      </c>
      <c r="H3" s="67" t="s">
        <v>2</v>
      </c>
      <c r="I3" s="77"/>
      <c r="J3" s="68"/>
    </row>
    <row r="4" spans="1:17" ht="27" customHeight="1" thickBot="1" x14ac:dyDescent="0.25">
      <c r="A4" s="118" t="s">
        <v>938</v>
      </c>
      <c r="B4" s="119"/>
      <c r="C4" s="119"/>
      <c r="D4" s="119"/>
      <c r="E4" s="119"/>
      <c r="F4" s="120"/>
      <c r="G4" s="126"/>
      <c r="H4" s="78"/>
      <c r="I4" s="79"/>
      <c r="J4" s="80"/>
      <c r="M4" s="1" t="s">
        <v>998</v>
      </c>
      <c r="N4" s="1" t="s">
        <v>870</v>
      </c>
      <c r="O4" s="2">
        <v>0</v>
      </c>
      <c r="P4" s="2">
        <v>1</v>
      </c>
      <c r="Q4" s="40" t="b">
        <v>0</v>
      </c>
    </row>
    <row r="5" spans="1:17" ht="27" customHeight="1" thickBot="1" x14ac:dyDescent="0.25">
      <c r="A5" s="118"/>
      <c r="B5" s="119"/>
      <c r="C5" s="119"/>
      <c r="D5" s="119"/>
      <c r="E5" s="119"/>
      <c r="F5" s="120"/>
      <c r="G5" s="127"/>
      <c r="H5" s="67" t="s">
        <v>3</v>
      </c>
      <c r="I5" s="77"/>
      <c r="J5" s="68"/>
      <c r="M5" s="1" t="s">
        <v>65</v>
      </c>
      <c r="N5" s="1" t="s">
        <v>871</v>
      </c>
      <c r="O5" s="2">
        <v>1</v>
      </c>
      <c r="P5" s="2">
        <v>2</v>
      </c>
      <c r="Q5" s="40" t="b">
        <v>0</v>
      </c>
    </row>
    <row r="6" spans="1:17" ht="27" customHeight="1" thickBot="1" x14ac:dyDescent="0.25">
      <c r="A6" s="118"/>
      <c r="B6" s="119"/>
      <c r="C6" s="119"/>
      <c r="D6" s="119"/>
      <c r="E6" s="119"/>
      <c r="F6" s="120"/>
      <c r="G6" s="16" t="s">
        <v>6</v>
      </c>
      <c r="H6" s="81"/>
      <c r="I6" s="82"/>
      <c r="J6" s="83"/>
      <c r="M6" s="1" t="s">
        <v>999</v>
      </c>
      <c r="O6" s="2">
        <v>2</v>
      </c>
      <c r="P6" s="2">
        <v>3</v>
      </c>
    </row>
    <row r="7" spans="1:17" ht="27" customHeight="1" x14ac:dyDescent="0.2">
      <c r="A7" s="118"/>
      <c r="B7" s="119"/>
      <c r="C7" s="119"/>
      <c r="D7" s="119"/>
      <c r="E7" s="119"/>
      <c r="F7" s="120"/>
      <c r="G7" s="128" t="s">
        <v>66</v>
      </c>
      <c r="H7" s="84" t="s">
        <v>32</v>
      </c>
      <c r="I7" s="85"/>
      <c r="J7" s="86"/>
      <c r="O7" s="2" t="s">
        <v>873</v>
      </c>
      <c r="P7" s="2">
        <v>4</v>
      </c>
    </row>
    <row r="8" spans="1:17" ht="27" customHeight="1" thickBot="1" x14ac:dyDescent="0.25">
      <c r="A8" s="118"/>
      <c r="B8" s="119"/>
      <c r="C8" s="119"/>
      <c r="D8" s="119"/>
      <c r="E8" s="119"/>
      <c r="F8" s="120"/>
      <c r="G8" s="129"/>
      <c r="H8" s="87" t="s">
        <v>64</v>
      </c>
      <c r="I8" s="88"/>
      <c r="J8" s="89"/>
      <c r="O8" s="2" t="s">
        <v>874</v>
      </c>
    </row>
    <row r="9" spans="1:17" ht="27" customHeight="1" x14ac:dyDescent="0.2">
      <c r="A9" s="118"/>
      <c r="B9" s="119"/>
      <c r="C9" s="119"/>
      <c r="D9" s="119"/>
      <c r="E9" s="119"/>
      <c r="F9" s="120"/>
      <c r="G9" s="16" t="s">
        <v>8</v>
      </c>
      <c r="H9" s="14" t="s">
        <v>934</v>
      </c>
      <c r="I9" s="13"/>
      <c r="J9" s="15" t="s">
        <v>935</v>
      </c>
      <c r="O9" s="2" t="s">
        <v>875</v>
      </c>
    </row>
    <row r="10" spans="1:17" ht="27" customHeight="1" thickBot="1" x14ac:dyDescent="0.25">
      <c r="A10" s="118"/>
      <c r="B10" s="119"/>
      <c r="C10" s="119"/>
      <c r="D10" s="119"/>
      <c r="E10" s="119"/>
      <c r="F10" s="120"/>
      <c r="G10" s="32"/>
      <c r="H10" s="90"/>
      <c r="I10" s="91"/>
      <c r="J10" s="92"/>
      <c r="O10" s="2">
        <v>3</v>
      </c>
    </row>
    <row r="11" spans="1:17" ht="27" customHeight="1" x14ac:dyDescent="0.2">
      <c r="A11" s="118" t="s">
        <v>939</v>
      </c>
      <c r="B11" s="121"/>
      <c r="C11" s="121"/>
      <c r="D11" s="121"/>
      <c r="E11" s="121"/>
      <c r="F11" s="121"/>
      <c r="G11" s="121"/>
      <c r="H11" s="121"/>
      <c r="I11" s="121"/>
      <c r="J11" s="122"/>
      <c r="O11" s="2">
        <v>5</v>
      </c>
    </row>
    <row r="12" spans="1:17" ht="27" customHeight="1" x14ac:dyDescent="0.2">
      <c r="A12" s="118"/>
      <c r="B12" s="121"/>
      <c r="C12" s="121"/>
      <c r="D12" s="121"/>
      <c r="E12" s="121"/>
      <c r="F12" s="121"/>
      <c r="G12" s="121"/>
      <c r="H12" s="121"/>
      <c r="I12" s="121"/>
      <c r="J12" s="122"/>
      <c r="O12" s="2">
        <v>6</v>
      </c>
    </row>
    <row r="13" spans="1:17" ht="27" customHeight="1" x14ac:dyDescent="0.2">
      <c r="A13" s="118"/>
      <c r="B13" s="121"/>
      <c r="C13" s="121"/>
      <c r="D13" s="121"/>
      <c r="E13" s="121"/>
      <c r="F13" s="121"/>
      <c r="G13" s="121"/>
      <c r="H13" s="121"/>
      <c r="I13" s="121"/>
      <c r="J13" s="122"/>
      <c r="O13" s="2">
        <v>7</v>
      </c>
    </row>
    <row r="14" spans="1:17" ht="27" customHeight="1" x14ac:dyDescent="0.2">
      <c r="A14" s="118"/>
      <c r="B14" s="121"/>
      <c r="C14" s="121"/>
      <c r="D14" s="121"/>
      <c r="E14" s="121"/>
      <c r="F14" s="121"/>
      <c r="G14" s="121"/>
      <c r="H14" s="121"/>
      <c r="I14" s="121"/>
      <c r="J14" s="122"/>
      <c r="O14" s="2">
        <v>8</v>
      </c>
    </row>
    <row r="15" spans="1:17" ht="27" customHeight="1" x14ac:dyDescent="0.2">
      <c r="A15" s="118"/>
      <c r="B15" s="121"/>
      <c r="C15" s="121"/>
      <c r="D15" s="121"/>
      <c r="E15" s="121"/>
      <c r="F15" s="121"/>
      <c r="G15" s="121"/>
      <c r="H15" s="121"/>
      <c r="I15" s="121"/>
      <c r="J15" s="122"/>
      <c r="O15" s="2">
        <v>9</v>
      </c>
    </row>
    <row r="16" spans="1:17" ht="27" customHeight="1" x14ac:dyDescent="0.2">
      <c r="A16" s="118"/>
      <c r="B16" s="121"/>
      <c r="C16" s="121"/>
      <c r="D16" s="121"/>
      <c r="E16" s="121"/>
      <c r="F16" s="121"/>
      <c r="G16" s="121"/>
      <c r="H16" s="121"/>
      <c r="I16" s="121"/>
      <c r="J16" s="122"/>
      <c r="O16" s="2"/>
    </row>
    <row r="17" spans="1:15" ht="27" customHeight="1" thickBot="1" x14ac:dyDescent="0.25">
      <c r="A17" s="123"/>
      <c r="B17" s="124"/>
      <c r="C17" s="124"/>
      <c r="D17" s="124"/>
      <c r="E17" s="124"/>
      <c r="F17" s="124"/>
      <c r="G17" s="124"/>
      <c r="H17" s="124"/>
      <c r="I17" s="124"/>
      <c r="J17" s="125"/>
      <c r="O17" s="2"/>
    </row>
    <row r="18" spans="1:15" ht="27" customHeight="1" x14ac:dyDescent="0.2">
      <c r="A18" s="67" t="s">
        <v>61</v>
      </c>
      <c r="B18" s="68"/>
      <c r="C18" s="69" t="s">
        <v>10</v>
      </c>
      <c r="D18" s="70"/>
      <c r="E18" s="67" t="s">
        <v>12</v>
      </c>
      <c r="F18" s="77"/>
      <c r="G18" s="68"/>
      <c r="H18" s="67" t="s">
        <v>14</v>
      </c>
      <c r="I18" s="77"/>
      <c r="J18" s="68"/>
      <c r="O18" s="2"/>
    </row>
    <row r="19" spans="1:15" ht="27" customHeight="1" x14ac:dyDescent="0.2">
      <c r="A19" s="17" t="s">
        <v>62</v>
      </c>
      <c r="B19" s="18" t="s">
        <v>63</v>
      </c>
      <c r="C19" s="19" t="s">
        <v>62</v>
      </c>
      <c r="D19" s="20" t="s">
        <v>63</v>
      </c>
      <c r="E19" s="130"/>
      <c r="F19" s="131"/>
      <c r="G19" s="132"/>
      <c r="H19" s="136"/>
      <c r="I19" s="137"/>
      <c r="J19" s="138"/>
      <c r="O19" s="2"/>
    </row>
    <row r="20" spans="1:15" ht="27" customHeight="1" thickBot="1" x14ac:dyDescent="0.25">
      <c r="A20" s="33"/>
      <c r="B20" s="34"/>
      <c r="C20" s="33"/>
      <c r="D20" s="34"/>
      <c r="E20" s="133"/>
      <c r="F20" s="134"/>
      <c r="G20" s="135"/>
      <c r="H20" s="139"/>
      <c r="I20" s="140"/>
      <c r="J20" s="141"/>
      <c r="O20" s="2"/>
    </row>
    <row r="21" spans="1:15" ht="5" customHeight="1" thickBot="1" x14ac:dyDescent="0.25">
      <c r="A21" s="22"/>
      <c r="B21" s="22"/>
      <c r="C21" s="22"/>
      <c r="D21" s="22"/>
      <c r="E21" s="23"/>
      <c r="F21" s="23"/>
      <c r="G21" s="23"/>
      <c r="H21" s="24"/>
      <c r="I21" s="24"/>
      <c r="J21" s="24"/>
      <c r="O21" s="2"/>
    </row>
    <row r="22" spans="1:15" ht="27" customHeight="1" thickBot="1" x14ac:dyDescent="0.25">
      <c r="A22" s="43" t="s">
        <v>936</v>
      </c>
      <c r="B22" s="44"/>
      <c r="C22" s="44"/>
      <c r="D22" s="44"/>
      <c r="E22" s="44"/>
      <c r="F22" s="44"/>
      <c r="G22" s="44"/>
      <c r="H22" s="44"/>
      <c r="I22" s="44"/>
      <c r="J22" s="45"/>
      <c r="O22" s="2"/>
    </row>
    <row r="23" spans="1:15" ht="27" customHeight="1" x14ac:dyDescent="0.2">
      <c r="A23" s="56" t="s">
        <v>16</v>
      </c>
      <c r="B23" s="71" t="s">
        <v>1002</v>
      </c>
      <c r="C23" s="72"/>
      <c r="D23" s="58" t="s">
        <v>19</v>
      </c>
      <c r="E23" s="31" t="s">
        <v>67</v>
      </c>
      <c r="F23" s="73"/>
      <c r="G23" s="74"/>
      <c r="H23" s="60" t="s">
        <v>1003</v>
      </c>
      <c r="I23" s="61"/>
      <c r="J23" s="62"/>
      <c r="O23" s="2"/>
    </row>
    <row r="24" spans="1:15" ht="27" customHeight="1" x14ac:dyDescent="0.2">
      <c r="A24" s="57"/>
      <c r="B24" s="46"/>
      <c r="C24" s="47"/>
      <c r="D24" s="59"/>
      <c r="E24" s="7" t="s">
        <v>68</v>
      </c>
      <c r="F24" s="75"/>
      <c r="G24" s="76"/>
      <c r="H24" s="63" t="s">
        <v>1003</v>
      </c>
      <c r="I24" s="64"/>
      <c r="J24" s="65"/>
      <c r="O24" s="2"/>
    </row>
    <row r="25" spans="1:15" ht="27" customHeight="1" thickBot="1" x14ac:dyDescent="0.25">
      <c r="A25" s="42" t="s">
        <v>17</v>
      </c>
      <c r="B25" s="48"/>
      <c r="C25" s="49"/>
      <c r="D25" s="49"/>
      <c r="E25" s="49"/>
      <c r="F25" s="49"/>
      <c r="G25" s="49"/>
      <c r="H25" s="49"/>
      <c r="I25" s="49"/>
      <c r="J25" s="50"/>
      <c r="M25" s="1" t="e">
        <f>VLOOKUP(C32,学校名コード,2,FALSE)</f>
        <v>#N/A</v>
      </c>
      <c r="N25" s="1" t="e">
        <f>IF(C32=9999,"このセルに学校名を記入してください",B34)</f>
        <v>#N/A</v>
      </c>
      <c r="O25" s="1" t="e">
        <f>IF(OR(E32="43",E32="56",E32="58"),"このセルに学部・学科名を記入してください",D34)</f>
        <v>#N/A</v>
      </c>
    </row>
    <row r="26" spans="1:15" ht="5" customHeight="1" thickBo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5" ht="27" customHeight="1" thickBot="1" x14ac:dyDescent="0.25">
      <c r="A27" s="43" t="s">
        <v>27</v>
      </c>
      <c r="B27" s="44"/>
      <c r="C27" s="44"/>
      <c r="D27" s="44"/>
      <c r="E27" s="44"/>
      <c r="F27" s="44"/>
      <c r="G27" s="44"/>
      <c r="H27" s="44"/>
      <c r="I27" s="44"/>
      <c r="J27" s="45"/>
      <c r="M27" s="1" t="e">
        <f>VLOOKUP(E32,学部コード,2,FALSE)</f>
        <v>#N/A</v>
      </c>
    </row>
    <row r="28" spans="1:15" ht="27" customHeight="1" x14ac:dyDescent="0.2">
      <c r="A28" s="5" t="s">
        <v>16</v>
      </c>
      <c r="B28" s="46"/>
      <c r="C28" s="47"/>
      <c r="D28" s="101" t="s">
        <v>1004</v>
      </c>
      <c r="E28" s="102"/>
      <c r="F28" s="103"/>
      <c r="G28" s="104"/>
      <c r="H28" s="104"/>
      <c r="I28" s="104"/>
      <c r="J28" s="105"/>
      <c r="M28" s="1" t="str">
        <f>IF(H33=1,"卒業（修了）",IF(H33=2,"卒業（修了）見込",IF(H33=3,"在学中",IF(H33=4,"中退",""))))</f>
        <v/>
      </c>
    </row>
    <row r="29" spans="1:15" ht="27" customHeight="1" thickBot="1" x14ac:dyDescent="0.25">
      <c r="A29" s="4" t="s">
        <v>17</v>
      </c>
      <c r="B29" s="48"/>
      <c r="C29" s="49"/>
      <c r="D29" s="49"/>
      <c r="E29" s="49"/>
      <c r="F29" s="49"/>
      <c r="G29" s="49"/>
      <c r="H29" s="49"/>
      <c r="I29" s="49"/>
      <c r="J29" s="50"/>
    </row>
    <row r="30" spans="1:15" ht="5" customHeight="1" thickBot="1" x14ac:dyDescent="0.25">
      <c r="A30" s="26"/>
      <c r="B30" s="27"/>
      <c r="C30" s="25"/>
      <c r="D30" s="25"/>
      <c r="E30" s="25"/>
      <c r="F30" s="25"/>
      <c r="G30" s="25"/>
      <c r="H30" s="25"/>
      <c r="I30" s="25"/>
      <c r="J30" s="25"/>
    </row>
    <row r="31" spans="1:15" ht="50" customHeight="1" x14ac:dyDescent="0.2">
      <c r="A31" s="100" t="s">
        <v>20</v>
      </c>
      <c r="B31" s="51" t="s">
        <v>1000</v>
      </c>
      <c r="C31" s="52"/>
      <c r="D31" s="51" t="s">
        <v>1001</v>
      </c>
      <c r="E31" s="52"/>
      <c r="F31" s="41" t="s">
        <v>1005</v>
      </c>
      <c r="G31" s="21" t="s">
        <v>24</v>
      </c>
      <c r="H31" s="99" t="s">
        <v>26</v>
      </c>
      <c r="I31" s="77"/>
      <c r="J31" s="68"/>
    </row>
    <row r="32" spans="1:15" ht="17.5" customHeight="1" x14ac:dyDescent="0.2">
      <c r="A32" s="56"/>
      <c r="B32" s="3" t="s">
        <v>28</v>
      </c>
      <c r="C32" s="36"/>
      <c r="D32" s="3" t="s">
        <v>29</v>
      </c>
      <c r="E32" s="37"/>
      <c r="F32" s="3" t="s">
        <v>30</v>
      </c>
      <c r="G32" s="112"/>
      <c r="H32" s="53" t="s">
        <v>872</v>
      </c>
      <c r="I32" s="54"/>
      <c r="J32" s="55"/>
    </row>
    <row r="33" spans="1:10" ht="17.5" customHeight="1" x14ac:dyDescent="0.2">
      <c r="A33" s="57"/>
      <c r="B33" s="110" t="e">
        <f>N25</f>
        <v>#N/A</v>
      </c>
      <c r="C33" s="111"/>
      <c r="D33" s="110" t="e">
        <f>O25</f>
        <v>#N/A</v>
      </c>
      <c r="E33" s="111"/>
      <c r="F33" s="38"/>
      <c r="G33" s="113"/>
      <c r="H33" s="115"/>
      <c r="I33" s="116"/>
      <c r="J33" s="117"/>
    </row>
    <row r="34" spans="1:10" ht="17.5" customHeight="1" x14ac:dyDescent="0.2">
      <c r="A34" s="17" t="s">
        <v>867</v>
      </c>
      <c r="B34" s="106" t="e">
        <f>IF(OR(A35="A",A35="B",A35="C"),M25&amp;"大学院",M25)</f>
        <v>#N/A</v>
      </c>
      <c r="C34" s="107"/>
      <c r="D34" s="106" t="e">
        <f>M27</f>
        <v>#N/A</v>
      </c>
      <c r="E34" s="107"/>
      <c r="F34" s="3" t="s">
        <v>31</v>
      </c>
      <c r="G34" s="113"/>
      <c r="H34" s="93" t="str">
        <f>M28</f>
        <v/>
      </c>
      <c r="I34" s="94"/>
      <c r="J34" s="95"/>
    </row>
    <row r="35" spans="1:10" ht="17.5" customHeight="1" thickBot="1" x14ac:dyDescent="0.25">
      <c r="A35" s="35"/>
      <c r="B35" s="108"/>
      <c r="C35" s="109"/>
      <c r="D35" s="108"/>
      <c r="E35" s="109"/>
      <c r="F35" s="39"/>
      <c r="G35" s="114"/>
      <c r="H35" s="96"/>
      <c r="I35" s="97"/>
      <c r="J35" s="98"/>
    </row>
    <row r="36" spans="1:10" ht="5" customHeight="1" x14ac:dyDescent="0.2"/>
    <row r="37" spans="1:10" ht="17.5" customHeight="1" x14ac:dyDescent="0.2">
      <c r="A37" s="1" t="s">
        <v>937</v>
      </c>
    </row>
  </sheetData>
  <sheetProtection password="CD9F" sheet="1" objects="1" scenarios="1"/>
  <mergeCells count="45">
    <mergeCell ref="A4:F10"/>
    <mergeCell ref="A11:J17"/>
    <mergeCell ref="G4:G5"/>
    <mergeCell ref="G7:G8"/>
    <mergeCell ref="E19:G20"/>
    <mergeCell ref="H19:J20"/>
    <mergeCell ref="H34:J35"/>
    <mergeCell ref="D31:E31"/>
    <mergeCell ref="H31:J31"/>
    <mergeCell ref="A31:A33"/>
    <mergeCell ref="D28:E28"/>
    <mergeCell ref="F28:J28"/>
    <mergeCell ref="B34:C35"/>
    <mergeCell ref="D34:E35"/>
    <mergeCell ref="D33:E33"/>
    <mergeCell ref="B33:C33"/>
    <mergeCell ref="G32:G35"/>
    <mergeCell ref="H33:J33"/>
    <mergeCell ref="A1:J1"/>
    <mergeCell ref="A18:B18"/>
    <mergeCell ref="C18:D18"/>
    <mergeCell ref="B23:C23"/>
    <mergeCell ref="B24:C24"/>
    <mergeCell ref="F23:G23"/>
    <mergeCell ref="F24:G24"/>
    <mergeCell ref="H3:J3"/>
    <mergeCell ref="H4:J4"/>
    <mergeCell ref="H5:J5"/>
    <mergeCell ref="H6:J6"/>
    <mergeCell ref="H7:J7"/>
    <mergeCell ref="H8:J8"/>
    <mergeCell ref="H10:J10"/>
    <mergeCell ref="H18:J18"/>
    <mergeCell ref="E18:G18"/>
    <mergeCell ref="B25:J25"/>
    <mergeCell ref="A22:J22"/>
    <mergeCell ref="A23:A24"/>
    <mergeCell ref="D23:D24"/>
    <mergeCell ref="H23:J23"/>
    <mergeCell ref="H24:J24"/>
    <mergeCell ref="A27:J27"/>
    <mergeCell ref="B28:C28"/>
    <mergeCell ref="B29:J29"/>
    <mergeCell ref="B31:C31"/>
    <mergeCell ref="H32:J32"/>
  </mergeCells>
  <phoneticPr fontId="2"/>
  <dataValidations count="6">
    <dataValidation type="list" allowBlank="1" showInputMessage="1" showErrorMessage="1" sqref="G4:G5">
      <formula1>$M$4:$M$6</formula1>
    </dataValidation>
    <dataValidation type="list" allowBlank="1" showInputMessage="1" showErrorMessage="1" sqref="A35">
      <formula1>$O$4:$O$15</formula1>
    </dataValidation>
    <dataValidation type="list" allowBlank="1" showInputMessage="1" showErrorMessage="1" sqref="H33">
      <formula1>$P$4:$P$7</formula1>
    </dataValidation>
    <dataValidation type="list" allowBlank="1" showInputMessage="1" showErrorMessage="1" sqref="H19">
      <formula1>$N$4:$N$6</formula1>
    </dataValidation>
    <dataValidation type="date" allowBlank="1" showInputMessage="1" showErrorMessage="1" sqref="H4:J4">
      <formula1>44515</formula1>
      <formula2>44545</formula2>
    </dataValidation>
    <dataValidation type="date" allowBlank="1" showInputMessage="1" showErrorMessage="1" sqref="E19:G20">
      <formula1>31869</formula1>
      <formula2>39173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6</xdr:col>
                    <xdr:colOff>355600</xdr:colOff>
                    <xdr:row>9</xdr:row>
                    <xdr:rowOff>95250</xdr:rowOff>
                  </from>
                  <to>
                    <xdr:col>6</xdr:col>
                    <xdr:colOff>565150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6</xdr:col>
                    <xdr:colOff>361950</xdr:colOff>
                    <xdr:row>32</xdr:row>
                    <xdr:rowOff>69850</xdr:rowOff>
                  </from>
                  <to>
                    <xdr:col>6</xdr:col>
                    <xdr:colOff>679450</xdr:colOff>
                    <xdr:row>33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670"/>
  <sheetViews>
    <sheetView workbookViewId="0"/>
  </sheetViews>
  <sheetFormatPr defaultRowHeight="13" x14ac:dyDescent="0.2"/>
  <cols>
    <col min="1" max="2" width="18.6328125" style="1" customWidth="1"/>
    <col min="3" max="16384" width="8.7265625" style="1"/>
  </cols>
  <sheetData>
    <row r="1" spans="1:2" x14ac:dyDescent="0.2">
      <c r="A1" s="1" t="s">
        <v>69</v>
      </c>
      <c r="B1" s="1" t="s">
        <v>21</v>
      </c>
    </row>
    <row r="2" spans="1:2" x14ac:dyDescent="0.2">
      <c r="A2" s="29">
        <v>1100</v>
      </c>
      <c r="B2" s="1" t="s">
        <v>70</v>
      </c>
    </row>
    <row r="3" spans="1:2" x14ac:dyDescent="0.2">
      <c r="A3" s="29">
        <v>1104</v>
      </c>
      <c r="B3" s="1" t="s">
        <v>71</v>
      </c>
    </row>
    <row r="4" spans="1:2" x14ac:dyDescent="0.2">
      <c r="A4" s="29">
        <v>1108</v>
      </c>
      <c r="B4" s="1" t="s">
        <v>72</v>
      </c>
    </row>
    <row r="5" spans="1:2" x14ac:dyDescent="0.2">
      <c r="A5" s="29">
        <v>1112</v>
      </c>
      <c r="B5" s="1" t="s">
        <v>73</v>
      </c>
    </row>
    <row r="6" spans="1:2" x14ac:dyDescent="0.2">
      <c r="A6" s="29">
        <v>1116</v>
      </c>
      <c r="B6" s="1" t="s">
        <v>74</v>
      </c>
    </row>
    <row r="7" spans="1:2" x14ac:dyDescent="0.2">
      <c r="A7" s="29">
        <v>1118</v>
      </c>
      <c r="B7" s="1" t="s">
        <v>75</v>
      </c>
    </row>
    <row r="8" spans="1:2" x14ac:dyDescent="0.2">
      <c r="A8" s="29">
        <v>1120</v>
      </c>
      <c r="B8" s="1" t="s">
        <v>76</v>
      </c>
    </row>
    <row r="9" spans="1:2" x14ac:dyDescent="0.2">
      <c r="A9" s="29">
        <v>1124</v>
      </c>
      <c r="B9" s="1" t="s">
        <v>77</v>
      </c>
    </row>
    <row r="10" spans="1:2" x14ac:dyDescent="0.2">
      <c r="A10" s="29">
        <v>1128</v>
      </c>
      <c r="B10" s="1" t="s">
        <v>78</v>
      </c>
    </row>
    <row r="11" spans="1:2" x14ac:dyDescent="0.2">
      <c r="A11" s="29">
        <v>1132</v>
      </c>
      <c r="B11" s="1" t="s">
        <v>79</v>
      </c>
    </row>
    <row r="12" spans="1:2" x14ac:dyDescent="0.2">
      <c r="A12" s="29">
        <v>1136</v>
      </c>
      <c r="B12" s="1" t="s">
        <v>80</v>
      </c>
    </row>
    <row r="13" spans="1:2" x14ac:dyDescent="0.2">
      <c r="A13" s="29">
        <v>1140</v>
      </c>
      <c r="B13" s="1" t="s">
        <v>81</v>
      </c>
    </row>
    <row r="14" spans="1:2" x14ac:dyDescent="0.2">
      <c r="A14" s="29">
        <v>1144</v>
      </c>
      <c r="B14" s="1" t="s">
        <v>82</v>
      </c>
    </row>
    <row r="15" spans="1:2" x14ac:dyDescent="0.2">
      <c r="A15" s="29">
        <v>1148</v>
      </c>
      <c r="B15" s="1" t="s">
        <v>83</v>
      </c>
    </row>
    <row r="16" spans="1:2" x14ac:dyDescent="0.2">
      <c r="A16" s="29">
        <v>1152</v>
      </c>
      <c r="B16" s="1" t="s">
        <v>84</v>
      </c>
    </row>
    <row r="17" spans="1:2" x14ac:dyDescent="0.2">
      <c r="A17" s="29">
        <v>1156</v>
      </c>
      <c r="B17" s="1" t="s">
        <v>85</v>
      </c>
    </row>
    <row r="18" spans="1:2" x14ac:dyDescent="0.2">
      <c r="A18" s="29">
        <v>1160</v>
      </c>
      <c r="B18" s="1" t="s">
        <v>86</v>
      </c>
    </row>
    <row r="19" spans="1:2" x14ac:dyDescent="0.2">
      <c r="A19" s="29">
        <v>1164</v>
      </c>
      <c r="B19" s="1" t="s">
        <v>87</v>
      </c>
    </row>
    <row r="20" spans="1:2" x14ac:dyDescent="0.2">
      <c r="A20" s="29">
        <v>1168</v>
      </c>
      <c r="B20" s="1" t="s">
        <v>88</v>
      </c>
    </row>
    <row r="21" spans="1:2" x14ac:dyDescent="0.2">
      <c r="A21" s="29">
        <v>1172</v>
      </c>
      <c r="B21" s="1" t="s">
        <v>89</v>
      </c>
    </row>
    <row r="22" spans="1:2" x14ac:dyDescent="0.2">
      <c r="A22" s="29">
        <v>1180</v>
      </c>
      <c r="B22" s="1" t="s">
        <v>90</v>
      </c>
    </row>
    <row r="23" spans="1:2" x14ac:dyDescent="0.2">
      <c r="A23" s="29">
        <v>1184</v>
      </c>
      <c r="B23" s="1" t="s">
        <v>91</v>
      </c>
    </row>
    <row r="24" spans="1:2" x14ac:dyDescent="0.2">
      <c r="A24" s="29">
        <v>1192</v>
      </c>
      <c r="B24" s="1" t="s">
        <v>92</v>
      </c>
    </row>
    <row r="25" spans="1:2" x14ac:dyDescent="0.2">
      <c r="A25" s="29">
        <v>1200</v>
      </c>
      <c r="B25" s="1" t="s">
        <v>93</v>
      </c>
    </row>
    <row r="26" spans="1:2" x14ac:dyDescent="0.2">
      <c r="A26" s="29">
        <v>1204</v>
      </c>
      <c r="B26" s="1" t="s">
        <v>94</v>
      </c>
    </row>
    <row r="27" spans="1:2" x14ac:dyDescent="0.2">
      <c r="A27" s="29">
        <v>1208</v>
      </c>
      <c r="B27" s="1" t="s">
        <v>95</v>
      </c>
    </row>
    <row r="28" spans="1:2" x14ac:dyDescent="0.2">
      <c r="A28" s="29">
        <v>1212</v>
      </c>
      <c r="B28" s="1" t="s">
        <v>96</v>
      </c>
    </row>
    <row r="29" spans="1:2" x14ac:dyDescent="0.2">
      <c r="A29" s="29">
        <v>1216</v>
      </c>
      <c r="B29" s="1" t="s">
        <v>97</v>
      </c>
    </row>
    <row r="30" spans="1:2" x14ac:dyDescent="0.2">
      <c r="A30" s="29">
        <v>1220</v>
      </c>
      <c r="B30" s="1" t="s">
        <v>98</v>
      </c>
    </row>
    <row r="31" spans="1:2" x14ac:dyDescent="0.2">
      <c r="A31" s="29">
        <v>1224</v>
      </c>
      <c r="B31" s="1" t="s">
        <v>99</v>
      </c>
    </row>
    <row r="32" spans="1:2" x14ac:dyDescent="0.2">
      <c r="A32" s="29">
        <v>1228</v>
      </c>
      <c r="B32" s="1" t="s">
        <v>100</v>
      </c>
    </row>
    <row r="33" spans="1:2" x14ac:dyDescent="0.2">
      <c r="A33" s="29">
        <v>1230</v>
      </c>
      <c r="B33" s="1" t="s">
        <v>101</v>
      </c>
    </row>
    <row r="34" spans="1:2" x14ac:dyDescent="0.2">
      <c r="A34" s="29">
        <v>1232</v>
      </c>
      <c r="B34" s="1" t="s">
        <v>102</v>
      </c>
    </row>
    <row r="35" spans="1:2" x14ac:dyDescent="0.2">
      <c r="A35" s="29">
        <v>1236</v>
      </c>
      <c r="B35" s="1" t="s">
        <v>103</v>
      </c>
    </row>
    <row r="36" spans="1:2" x14ac:dyDescent="0.2">
      <c r="A36" s="29">
        <v>1238</v>
      </c>
      <c r="B36" s="1" t="s">
        <v>104</v>
      </c>
    </row>
    <row r="37" spans="1:2" x14ac:dyDescent="0.2">
      <c r="A37" s="29">
        <v>1240</v>
      </c>
      <c r="B37" s="1" t="s">
        <v>105</v>
      </c>
    </row>
    <row r="38" spans="1:2" x14ac:dyDescent="0.2">
      <c r="A38" s="29">
        <v>1244</v>
      </c>
      <c r="B38" s="1" t="s">
        <v>106</v>
      </c>
    </row>
    <row r="39" spans="1:2" x14ac:dyDescent="0.2">
      <c r="A39" s="29">
        <v>1248</v>
      </c>
      <c r="B39" s="1" t="s">
        <v>107</v>
      </c>
    </row>
    <row r="40" spans="1:2" x14ac:dyDescent="0.2">
      <c r="A40" s="29">
        <v>1252</v>
      </c>
      <c r="B40" s="1" t="s">
        <v>108</v>
      </c>
    </row>
    <row r="41" spans="1:2" x14ac:dyDescent="0.2">
      <c r="A41" s="29">
        <v>1256</v>
      </c>
      <c r="B41" s="1" t="s">
        <v>109</v>
      </c>
    </row>
    <row r="42" spans="1:2" x14ac:dyDescent="0.2">
      <c r="A42" s="29">
        <v>1260</v>
      </c>
      <c r="B42" s="1" t="s">
        <v>110</v>
      </c>
    </row>
    <row r="43" spans="1:2" x14ac:dyDescent="0.2">
      <c r="A43" s="29">
        <v>1264</v>
      </c>
      <c r="B43" s="1" t="s">
        <v>111</v>
      </c>
    </row>
    <row r="44" spans="1:2" x14ac:dyDescent="0.2">
      <c r="A44" s="29">
        <v>1268</v>
      </c>
      <c r="B44" s="1" t="s">
        <v>112</v>
      </c>
    </row>
    <row r="45" spans="1:2" x14ac:dyDescent="0.2">
      <c r="A45" s="29">
        <v>1272</v>
      </c>
      <c r="B45" s="1" t="s">
        <v>113</v>
      </c>
    </row>
    <row r="46" spans="1:2" x14ac:dyDescent="0.2">
      <c r="A46" s="29">
        <v>1276</v>
      </c>
      <c r="B46" s="1" t="s">
        <v>114</v>
      </c>
    </row>
    <row r="47" spans="1:2" x14ac:dyDescent="0.2">
      <c r="A47" s="29">
        <v>1280</v>
      </c>
      <c r="B47" s="1" t="s">
        <v>115</v>
      </c>
    </row>
    <row r="48" spans="1:2" x14ac:dyDescent="0.2">
      <c r="A48" s="29">
        <v>1284</v>
      </c>
      <c r="B48" s="1" t="s">
        <v>116</v>
      </c>
    </row>
    <row r="49" spans="1:2" x14ac:dyDescent="0.2">
      <c r="A49" s="29">
        <v>1288</v>
      </c>
      <c r="B49" s="1" t="s">
        <v>117</v>
      </c>
    </row>
    <row r="50" spans="1:2" x14ac:dyDescent="0.2">
      <c r="A50" s="29">
        <v>1292</v>
      </c>
      <c r="B50" s="1" t="s">
        <v>118</v>
      </c>
    </row>
    <row r="51" spans="1:2" x14ac:dyDescent="0.2">
      <c r="A51" s="29">
        <v>1296</v>
      </c>
      <c r="B51" s="1" t="s">
        <v>119</v>
      </c>
    </row>
    <row r="52" spans="1:2" x14ac:dyDescent="0.2">
      <c r="A52" s="29">
        <v>1300</v>
      </c>
      <c r="B52" s="1" t="s">
        <v>120</v>
      </c>
    </row>
    <row r="53" spans="1:2" x14ac:dyDescent="0.2">
      <c r="A53" s="29">
        <v>1304</v>
      </c>
      <c r="B53" s="1" t="s">
        <v>121</v>
      </c>
    </row>
    <row r="54" spans="1:2" x14ac:dyDescent="0.2">
      <c r="A54" s="29">
        <v>1308</v>
      </c>
      <c r="B54" s="1" t="s">
        <v>122</v>
      </c>
    </row>
    <row r="55" spans="1:2" x14ac:dyDescent="0.2">
      <c r="A55" s="29">
        <v>1310</v>
      </c>
      <c r="B55" s="1" t="s">
        <v>123</v>
      </c>
    </row>
    <row r="56" spans="1:2" x14ac:dyDescent="0.2">
      <c r="A56" s="29">
        <v>1312</v>
      </c>
      <c r="B56" s="1" t="s">
        <v>124</v>
      </c>
    </row>
    <row r="57" spans="1:2" x14ac:dyDescent="0.2">
      <c r="A57" s="29">
        <v>1316</v>
      </c>
      <c r="B57" s="1" t="s">
        <v>125</v>
      </c>
    </row>
    <row r="58" spans="1:2" x14ac:dyDescent="0.2">
      <c r="A58" s="29">
        <v>1318</v>
      </c>
      <c r="B58" s="1" t="s">
        <v>126</v>
      </c>
    </row>
    <row r="59" spans="1:2" x14ac:dyDescent="0.2">
      <c r="A59" s="29">
        <v>1320</v>
      </c>
      <c r="B59" s="1" t="s">
        <v>127</v>
      </c>
    </row>
    <row r="60" spans="1:2" x14ac:dyDescent="0.2">
      <c r="A60" s="29">
        <v>1324</v>
      </c>
      <c r="B60" s="1" t="s">
        <v>128</v>
      </c>
    </row>
    <row r="61" spans="1:2" x14ac:dyDescent="0.2">
      <c r="A61" s="29">
        <v>1328</v>
      </c>
      <c r="B61" s="1" t="s">
        <v>129</v>
      </c>
    </row>
    <row r="62" spans="1:2" x14ac:dyDescent="0.2">
      <c r="A62" s="29">
        <v>1332</v>
      </c>
      <c r="B62" s="1" t="s">
        <v>130</v>
      </c>
    </row>
    <row r="63" spans="1:2" x14ac:dyDescent="0.2">
      <c r="A63" s="29">
        <v>1336</v>
      </c>
      <c r="B63" s="1" t="s">
        <v>131</v>
      </c>
    </row>
    <row r="64" spans="1:2" x14ac:dyDescent="0.2">
      <c r="A64" s="29">
        <v>1340</v>
      </c>
      <c r="B64" s="1" t="s">
        <v>132</v>
      </c>
    </row>
    <row r="65" spans="1:2" x14ac:dyDescent="0.2">
      <c r="A65" s="29">
        <v>1344</v>
      </c>
      <c r="B65" s="1" t="s">
        <v>133</v>
      </c>
    </row>
    <row r="66" spans="1:2" x14ac:dyDescent="0.2">
      <c r="A66" s="29">
        <v>1346</v>
      </c>
      <c r="B66" s="1" t="s">
        <v>134</v>
      </c>
    </row>
    <row r="67" spans="1:2" x14ac:dyDescent="0.2">
      <c r="A67" s="29">
        <v>1348</v>
      </c>
      <c r="B67" s="1" t="s">
        <v>135</v>
      </c>
    </row>
    <row r="68" spans="1:2" x14ac:dyDescent="0.2">
      <c r="A68" s="29">
        <v>1352</v>
      </c>
      <c r="B68" s="1" t="s">
        <v>136</v>
      </c>
    </row>
    <row r="69" spans="1:2" x14ac:dyDescent="0.2">
      <c r="A69" s="29">
        <v>1356</v>
      </c>
      <c r="B69" s="1" t="s">
        <v>137</v>
      </c>
    </row>
    <row r="70" spans="1:2" x14ac:dyDescent="0.2">
      <c r="A70" s="29">
        <v>1360</v>
      </c>
      <c r="B70" s="1" t="s">
        <v>138</v>
      </c>
    </row>
    <row r="71" spans="1:2" x14ac:dyDescent="0.2">
      <c r="A71" s="29">
        <v>1364</v>
      </c>
      <c r="B71" s="1" t="s">
        <v>139</v>
      </c>
    </row>
    <row r="72" spans="1:2" x14ac:dyDescent="0.2">
      <c r="A72" s="29">
        <v>1368</v>
      </c>
      <c r="B72" s="1" t="s">
        <v>140</v>
      </c>
    </row>
    <row r="73" spans="1:2" x14ac:dyDescent="0.2">
      <c r="A73" s="29">
        <v>1372</v>
      </c>
      <c r="B73" s="1" t="s">
        <v>141</v>
      </c>
    </row>
    <row r="74" spans="1:2" x14ac:dyDescent="0.2">
      <c r="A74" s="29">
        <v>1376</v>
      </c>
      <c r="B74" s="1" t="s">
        <v>142</v>
      </c>
    </row>
    <row r="75" spans="1:2" x14ac:dyDescent="0.2">
      <c r="A75" s="29">
        <v>1380</v>
      </c>
      <c r="B75" s="1" t="s">
        <v>143</v>
      </c>
    </row>
    <row r="76" spans="1:2" x14ac:dyDescent="0.2">
      <c r="A76" s="29">
        <v>1384</v>
      </c>
      <c r="B76" s="1" t="s">
        <v>144</v>
      </c>
    </row>
    <row r="77" spans="1:2" x14ac:dyDescent="0.2">
      <c r="A77" s="29">
        <v>1388</v>
      </c>
      <c r="B77" s="1" t="s">
        <v>145</v>
      </c>
    </row>
    <row r="78" spans="1:2" x14ac:dyDescent="0.2">
      <c r="A78" s="29">
        <v>1392</v>
      </c>
      <c r="B78" s="1" t="s">
        <v>146</v>
      </c>
    </row>
    <row r="79" spans="1:2" x14ac:dyDescent="0.2">
      <c r="A79" s="29">
        <v>1396</v>
      </c>
      <c r="B79" s="1" t="s">
        <v>147</v>
      </c>
    </row>
    <row r="80" spans="1:2" x14ac:dyDescent="0.2">
      <c r="A80" s="29">
        <v>1398</v>
      </c>
      <c r="B80" s="1" t="s">
        <v>148</v>
      </c>
    </row>
    <row r="81" spans="1:2" x14ac:dyDescent="0.2">
      <c r="A81" s="29">
        <v>1400</v>
      </c>
      <c r="B81" s="1" t="s">
        <v>149</v>
      </c>
    </row>
    <row r="82" spans="1:2" x14ac:dyDescent="0.2">
      <c r="A82" s="29">
        <v>1408</v>
      </c>
      <c r="B82" s="1" t="s">
        <v>150</v>
      </c>
    </row>
    <row r="83" spans="1:2" x14ac:dyDescent="0.2">
      <c r="A83" s="29">
        <v>1424</v>
      </c>
      <c r="B83" s="1" t="s">
        <v>151</v>
      </c>
    </row>
    <row r="84" spans="1:2" x14ac:dyDescent="0.2">
      <c r="A84" s="29">
        <v>1432</v>
      </c>
      <c r="B84" s="1" t="s">
        <v>152</v>
      </c>
    </row>
    <row r="85" spans="1:2" x14ac:dyDescent="0.2">
      <c r="A85" s="29">
        <v>1436</v>
      </c>
      <c r="B85" s="1" t="s">
        <v>153</v>
      </c>
    </row>
    <row r="86" spans="1:2" x14ac:dyDescent="0.2">
      <c r="A86" s="29">
        <v>1800</v>
      </c>
      <c r="B86" s="1" t="s">
        <v>154</v>
      </c>
    </row>
    <row r="87" spans="1:2" x14ac:dyDescent="0.2">
      <c r="A87" s="29">
        <v>2100</v>
      </c>
      <c r="B87" s="1" t="s">
        <v>155</v>
      </c>
    </row>
    <row r="88" spans="1:2" x14ac:dyDescent="0.2">
      <c r="A88" s="29">
        <v>2124</v>
      </c>
      <c r="B88" s="1" t="s">
        <v>156</v>
      </c>
    </row>
    <row r="89" spans="1:2" x14ac:dyDescent="0.2">
      <c r="A89" s="29">
        <v>2136</v>
      </c>
      <c r="B89" s="1" t="s">
        <v>157</v>
      </c>
    </row>
    <row r="90" spans="1:2" x14ac:dyDescent="0.2">
      <c r="A90" s="29">
        <v>2144</v>
      </c>
      <c r="B90" s="1" t="s">
        <v>158</v>
      </c>
    </row>
    <row r="91" spans="1:2" x14ac:dyDescent="0.2">
      <c r="A91" s="29">
        <v>2148</v>
      </c>
      <c r="B91" s="1" t="s">
        <v>159</v>
      </c>
    </row>
    <row r="92" spans="1:2" x14ac:dyDescent="0.2">
      <c r="A92" s="29">
        <v>2152</v>
      </c>
      <c r="B92" s="1" t="s">
        <v>160</v>
      </c>
    </row>
    <row r="93" spans="1:2" x14ac:dyDescent="0.2">
      <c r="A93" s="29">
        <v>2160</v>
      </c>
      <c r="B93" s="1" t="s">
        <v>161</v>
      </c>
    </row>
    <row r="94" spans="1:2" x14ac:dyDescent="0.2">
      <c r="A94" s="29">
        <v>2164</v>
      </c>
      <c r="B94" s="1" t="s">
        <v>162</v>
      </c>
    </row>
    <row r="95" spans="1:2" x14ac:dyDescent="0.2">
      <c r="A95" s="29">
        <v>2168</v>
      </c>
      <c r="B95" s="1" t="s">
        <v>163</v>
      </c>
    </row>
    <row r="96" spans="1:2" x14ac:dyDescent="0.2">
      <c r="A96" s="29">
        <v>2172</v>
      </c>
      <c r="B96" s="1" t="s">
        <v>164</v>
      </c>
    </row>
    <row r="97" spans="1:2" x14ac:dyDescent="0.2">
      <c r="A97" s="29">
        <v>2184</v>
      </c>
      <c r="B97" s="1" t="s">
        <v>165</v>
      </c>
    </row>
    <row r="98" spans="1:2" x14ac:dyDescent="0.2">
      <c r="A98" s="29">
        <v>2188</v>
      </c>
      <c r="B98" s="1" t="s">
        <v>166</v>
      </c>
    </row>
    <row r="99" spans="1:2" x14ac:dyDescent="0.2">
      <c r="A99" s="29">
        <v>2196</v>
      </c>
      <c r="B99" s="1" t="s">
        <v>167</v>
      </c>
    </row>
    <row r="100" spans="1:2" x14ac:dyDescent="0.2">
      <c r="A100" s="29">
        <v>2204</v>
      </c>
      <c r="B100" s="1" t="s">
        <v>168</v>
      </c>
    </row>
    <row r="101" spans="1:2" x14ac:dyDescent="0.2">
      <c r="A101" s="29">
        <v>2208</v>
      </c>
      <c r="B101" s="1" t="s">
        <v>169</v>
      </c>
    </row>
    <row r="102" spans="1:2" x14ac:dyDescent="0.2">
      <c r="A102" s="29">
        <v>2216</v>
      </c>
      <c r="B102" s="1" t="s">
        <v>170</v>
      </c>
    </row>
    <row r="103" spans="1:2" x14ac:dyDescent="0.2">
      <c r="A103" s="29">
        <v>2220</v>
      </c>
      <c r="B103" s="1" t="s">
        <v>171</v>
      </c>
    </row>
    <row r="104" spans="1:2" x14ac:dyDescent="0.2">
      <c r="A104" s="29">
        <v>2224</v>
      </c>
      <c r="B104" s="1" t="s">
        <v>172</v>
      </c>
    </row>
    <row r="105" spans="1:2" x14ac:dyDescent="0.2">
      <c r="A105" s="29">
        <v>2232</v>
      </c>
      <c r="B105" s="1" t="s">
        <v>173</v>
      </c>
    </row>
    <row r="106" spans="1:2" x14ac:dyDescent="0.2">
      <c r="A106" s="29">
        <v>2236</v>
      </c>
      <c r="B106" s="1" t="s">
        <v>174</v>
      </c>
    </row>
    <row r="107" spans="1:2" x14ac:dyDescent="0.2">
      <c r="A107" s="29">
        <v>2240</v>
      </c>
      <c r="B107" s="1" t="s">
        <v>175</v>
      </c>
    </row>
    <row r="108" spans="1:2" x14ac:dyDescent="0.2">
      <c r="A108" s="29">
        <v>2248</v>
      </c>
      <c r="B108" s="1" t="s">
        <v>176</v>
      </c>
    </row>
    <row r="109" spans="1:2" x14ac:dyDescent="0.2">
      <c r="A109" s="29">
        <v>2252</v>
      </c>
      <c r="B109" s="1" t="s">
        <v>177</v>
      </c>
    </row>
    <row r="110" spans="1:2" x14ac:dyDescent="0.2">
      <c r="A110" s="29">
        <v>2260</v>
      </c>
      <c r="B110" s="1" t="s">
        <v>178</v>
      </c>
    </row>
    <row r="111" spans="1:2" x14ac:dyDescent="0.2">
      <c r="A111" s="29">
        <v>2264</v>
      </c>
      <c r="B111" s="1" t="s">
        <v>179</v>
      </c>
    </row>
    <row r="112" spans="1:2" x14ac:dyDescent="0.2">
      <c r="A112" s="29">
        <v>2276</v>
      </c>
      <c r="B112" s="1" t="s">
        <v>180</v>
      </c>
    </row>
    <row r="113" spans="1:2" x14ac:dyDescent="0.2">
      <c r="A113" s="29">
        <v>2280</v>
      </c>
      <c r="B113" s="1" t="s">
        <v>181</v>
      </c>
    </row>
    <row r="114" spans="1:2" x14ac:dyDescent="0.2">
      <c r="A114" s="29">
        <v>2284</v>
      </c>
      <c r="B114" s="1" t="s">
        <v>182</v>
      </c>
    </row>
    <row r="115" spans="1:2" x14ac:dyDescent="0.2">
      <c r="A115" s="29">
        <v>2286</v>
      </c>
      <c r="B115" s="1" t="s">
        <v>183</v>
      </c>
    </row>
    <row r="116" spans="1:2" x14ac:dyDescent="0.2">
      <c r="A116" s="29">
        <v>2288</v>
      </c>
      <c r="B116" s="1" t="s">
        <v>184</v>
      </c>
    </row>
    <row r="117" spans="1:2" x14ac:dyDescent="0.2">
      <c r="A117" s="29">
        <v>2292</v>
      </c>
      <c r="B117" s="1" t="s">
        <v>185</v>
      </c>
    </row>
    <row r="118" spans="1:2" x14ac:dyDescent="0.2">
      <c r="A118" s="29">
        <v>2308</v>
      </c>
      <c r="B118" s="1" t="s">
        <v>186</v>
      </c>
    </row>
    <row r="119" spans="1:2" x14ac:dyDescent="0.2">
      <c r="A119" s="29">
        <v>2312</v>
      </c>
      <c r="B119" s="1" t="s">
        <v>187</v>
      </c>
    </row>
    <row r="120" spans="1:2" x14ac:dyDescent="0.2">
      <c r="A120" s="29">
        <v>2316</v>
      </c>
      <c r="B120" s="1" t="s">
        <v>188</v>
      </c>
    </row>
    <row r="121" spans="1:2" x14ac:dyDescent="0.2">
      <c r="A121" s="29">
        <v>2320</v>
      </c>
      <c r="B121" s="1" t="s">
        <v>189</v>
      </c>
    </row>
    <row r="122" spans="1:2" x14ac:dyDescent="0.2">
      <c r="A122" s="29">
        <v>2328</v>
      </c>
      <c r="B122" s="1" t="s">
        <v>190</v>
      </c>
    </row>
    <row r="123" spans="1:2" x14ac:dyDescent="0.2">
      <c r="A123" s="29">
        <v>2332</v>
      </c>
      <c r="B123" s="1" t="s">
        <v>191</v>
      </c>
    </row>
    <row r="124" spans="1:2" x14ac:dyDescent="0.2">
      <c r="A124" s="29">
        <v>2334</v>
      </c>
      <c r="B124" s="1" t="s">
        <v>192</v>
      </c>
    </row>
    <row r="125" spans="1:2" x14ac:dyDescent="0.2">
      <c r="A125" s="29">
        <v>2336</v>
      </c>
      <c r="B125" s="1" t="s">
        <v>193</v>
      </c>
    </row>
    <row r="126" spans="1:2" x14ac:dyDescent="0.2">
      <c r="A126" s="29">
        <v>3001</v>
      </c>
      <c r="B126" s="1" t="s">
        <v>194</v>
      </c>
    </row>
    <row r="127" spans="1:2" x14ac:dyDescent="0.2">
      <c r="A127" s="29">
        <v>3002</v>
      </c>
      <c r="B127" s="1" t="s">
        <v>195</v>
      </c>
    </row>
    <row r="128" spans="1:2" x14ac:dyDescent="0.2">
      <c r="A128" s="29">
        <v>3003</v>
      </c>
      <c r="B128" s="1" t="s">
        <v>196</v>
      </c>
    </row>
    <row r="129" spans="1:2" x14ac:dyDescent="0.2">
      <c r="A129" s="29">
        <v>3004</v>
      </c>
      <c r="B129" s="1" t="s">
        <v>197</v>
      </c>
    </row>
    <row r="130" spans="1:2" x14ac:dyDescent="0.2">
      <c r="A130" s="29">
        <v>3005</v>
      </c>
      <c r="B130" s="1" t="s">
        <v>198</v>
      </c>
    </row>
    <row r="131" spans="1:2" x14ac:dyDescent="0.2">
      <c r="A131" s="29">
        <v>3006</v>
      </c>
      <c r="B131" s="1" t="s">
        <v>199</v>
      </c>
    </row>
    <row r="132" spans="1:2" x14ac:dyDescent="0.2">
      <c r="A132" s="29">
        <v>3007</v>
      </c>
      <c r="B132" s="1" t="s">
        <v>200</v>
      </c>
    </row>
    <row r="133" spans="1:2" x14ac:dyDescent="0.2">
      <c r="A133" s="29">
        <v>3008</v>
      </c>
      <c r="B133" s="1" t="s">
        <v>201</v>
      </c>
    </row>
    <row r="134" spans="1:2" x14ac:dyDescent="0.2">
      <c r="A134" s="29">
        <v>3009</v>
      </c>
      <c r="B134" s="1" t="s">
        <v>202</v>
      </c>
    </row>
    <row r="135" spans="1:2" x14ac:dyDescent="0.2">
      <c r="A135" s="29">
        <v>3010</v>
      </c>
      <c r="B135" s="1" t="s">
        <v>203</v>
      </c>
    </row>
    <row r="136" spans="1:2" x14ac:dyDescent="0.2">
      <c r="A136" s="29">
        <v>3011</v>
      </c>
      <c r="B136" s="1" t="s">
        <v>204</v>
      </c>
    </row>
    <row r="137" spans="1:2" x14ac:dyDescent="0.2">
      <c r="A137" s="29">
        <v>3039</v>
      </c>
      <c r="B137" s="1" t="s">
        <v>205</v>
      </c>
    </row>
    <row r="138" spans="1:2" x14ac:dyDescent="0.2">
      <c r="A138" s="29">
        <v>3040</v>
      </c>
      <c r="B138" s="1" t="s">
        <v>206</v>
      </c>
    </row>
    <row r="139" spans="1:2" x14ac:dyDescent="0.2">
      <c r="A139" s="29">
        <v>3041</v>
      </c>
      <c r="B139" s="1" t="s">
        <v>207</v>
      </c>
    </row>
    <row r="140" spans="1:2" x14ac:dyDescent="0.2">
      <c r="A140" s="29">
        <v>3042</v>
      </c>
      <c r="B140" s="1" t="s">
        <v>208</v>
      </c>
    </row>
    <row r="141" spans="1:2" x14ac:dyDescent="0.2">
      <c r="A141" s="29">
        <v>3043</v>
      </c>
      <c r="B141" s="1" t="s">
        <v>209</v>
      </c>
    </row>
    <row r="142" spans="1:2" x14ac:dyDescent="0.2">
      <c r="A142" s="29">
        <v>3052</v>
      </c>
      <c r="B142" s="1" t="s">
        <v>210</v>
      </c>
    </row>
    <row r="143" spans="1:2" x14ac:dyDescent="0.2">
      <c r="A143" s="29">
        <v>3053</v>
      </c>
      <c r="B143" s="1" t="s">
        <v>211</v>
      </c>
    </row>
    <row r="144" spans="1:2" x14ac:dyDescent="0.2">
      <c r="A144" s="29">
        <v>3061</v>
      </c>
      <c r="B144" s="1" t="s">
        <v>212</v>
      </c>
    </row>
    <row r="145" spans="1:2" x14ac:dyDescent="0.2">
      <c r="A145" s="29">
        <v>3062</v>
      </c>
      <c r="B145" s="1" t="s">
        <v>213</v>
      </c>
    </row>
    <row r="146" spans="1:2" x14ac:dyDescent="0.2">
      <c r="A146" s="29">
        <v>3063</v>
      </c>
      <c r="B146" s="1" t="s">
        <v>214</v>
      </c>
    </row>
    <row r="147" spans="1:2" x14ac:dyDescent="0.2">
      <c r="A147" s="29">
        <v>3064</v>
      </c>
      <c r="B147" s="1" t="s">
        <v>215</v>
      </c>
    </row>
    <row r="148" spans="1:2" x14ac:dyDescent="0.2">
      <c r="A148" s="29">
        <v>3065</v>
      </c>
      <c r="B148" s="1" t="s">
        <v>216</v>
      </c>
    </row>
    <row r="149" spans="1:2" x14ac:dyDescent="0.2">
      <c r="A149" s="29">
        <v>3066</v>
      </c>
      <c r="B149" s="1" t="s">
        <v>217</v>
      </c>
    </row>
    <row r="150" spans="1:2" x14ac:dyDescent="0.2">
      <c r="A150" s="29">
        <v>3067</v>
      </c>
      <c r="B150" s="1" t="s">
        <v>218</v>
      </c>
    </row>
    <row r="151" spans="1:2" x14ac:dyDescent="0.2">
      <c r="A151" s="29">
        <v>3080</v>
      </c>
      <c r="B151" s="1" t="s">
        <v>219</v>
      </c>
    </row>
    <row r="152" spans="1:2" x14ac:dyDescent="0.2">
      <c r="A152" s="29">
        <v>3100</v>
      </c>
      <c r="B152" s="1" t="s">
        <v>220</v>
      </c>
    </row>
    <row r="153" spans="1:2" x14ac:dyDescent="0.2">
      <c r="A153" s="29">
        <v>3101</v>
      </c>
      <c r="B153" s="1" t="s">
        <v>221</v>
      </c>
    </row>
    <row r="154" spans="1:2" x14ac:dyDescent="0.2">
      <c r="A154" s="29">
        <v>3113</v>
      </c>
      <c r="B154" s="1" t="s">
        <v>222</v>
      </c>
    </row>
    <row r="155" spans="1:2" x14ac:dyDescent="0.2">
      <c r="A155" s="29">
        <v>3114</v>
      </c>
      <c r="B155" s="1" t="s">
        <v>223</v>
      </c>
    </row>
    <row r="156" spans="1:2" x14ac:dyDescent="0.2">
      <c r="A156" s="29">
        <v>3115</v>
      </c>
      <c r="B156" s="1" t="s">
        <v>224</v>
      </c>
    </row>
    <row r="157" spans="1:2" x14ac:dyDescent="0.2">
      <c r="A157" s="29">
        <v>3128</v>
      </c>
      <c r="B157" s="1" t="s">
        <v>225</v>
      </c>
    </row>
    <row r="158" spans="1:2" x14ac:dyDescent="0.2">
      <c r="A158" s="29">
        <v>3139</v>
      </c>
      <c r="B158" s="1" t="s">
        <v>226</v>
      </c>
    </row>
    <row r="159" spans="1:2" x14ac:dyDescent="0.2">
      <c r="A159" s="29">
        <v>3140</v>
      </c>
      <c r="B159" s="1" t="s">
        <v>227</v>
      </c>
    </row>
    <row r="160" spans="1:2" x14ac:dyDescent="0.2">
      <c r="A160" s="29">
        <v>3142</v>
      </c>
      <c r="B160" s="1" t="s">
        <v>228</v>
      </c>
    </row>
    <row r="161" spans="1:2" x14ac:dyDescent="0.2">
      <c r="A161" s="29">
        <v>3152</v>
      </c>
      <c r="B161" s="1" t="s">
        <v>229</v>
      </c>
    </row>
    <row r="162" spans="1:2" x14ac:dyDescent="0.2">
      <c r="A162" s="29">
        <v>3153</v>
      </c>
      <c r="B162" s="1" t="s">
        <v>230</v>
      </c>
    </row>
    <row r="163" spans="1:2" x14ac:dyDescent="0.2">
      <c r="A163" s="29">
        <v>3154</v>
      </c>
      <c r="B163" s="1" t="s">
        <v>231</v>
      </c>
    </row>
    <row r="164" spans="1:2" x14ac:dyDescent="0.2">
      <c r="A164" s="29">
        <v>3155</v>
      </c>
      <c r="B164" s="1" t="s">
        <v>232</v>
      </c>
    </row>
    <row r="165" spans="1:2" x14ac:dyDescent="0.2">
      <c r="A165" s="29">
        <v>3156</v>
      </c>
      <c r="B165" s="1" t="s">
        <v>233</v>
      </c>
    </row>
    <row r="166" spans="1:2" x14ac:dyDescent="0.2">
      <c r="A166" s="29">
        <v>3157</v>
      </c>
      <c r="B166" s="1" t="s">
        <v>234</v>
      </c>
    </row>
    <row r="167" spans="1:2" x14ac:dyDescent="0.2">
      <c r="A167" s="29">
        <v>3158</v>
      </c>
      <c r="B167" s="1" t="s">
        <v>235</v>
      </c>
    </row>
    <row r="168" spans="1:2" x14ac:dyDescent="0.2">
      <c r="A168" s="29">
        <v>3159</v>
      </c>
      <c r="B168" s="1" t="s">
        <v>236</v>
      </c>
    </row>
    <row r="169" spans="1:2" x14ac:dyDescent="0.2">
      <c r="A169" s="29">
        <v>3160</v>
      </c>
      <c r="B169" s="1" t="s">
        <v>237</v>
      </c>
    </row>
    <row r="170" spans="1:2" x14ac:dyDescent="0.2">
      <c r="A170" s="29">
        <v>3161</v>
      </c>
      <c r="B170" s="1" t="s">
        <v>238</v>
      </c>
    </row>
    <row r="171" spans="1:2" x14ac:dyDescent="0.2">
      <c r="A171" s="29">
        <v>3162</v>
      </c>
      <c r="B171" s="1" t="s">
        <v>239</v>
      </c>
    </row>
    <row r="172" spans="1:2" x14ac:dyDescent="0.2">
      <c r="A172" s="29">
        <v>3163</v>
      </c>
      <c r="B172" s="1" t="s">
        <v>240</v>
      </c>
    </row>
    <row r="173" spans="1:2" x14ac:dyDescent="0.2">
      <c r="A173" s="29">
        <v>3171</v>
      </c>
      <c r="B173" s="1" t="s">
        <v>241</v>
      </c>
    </row>
    <row r="174" spans="1:2" x14ac:dyDescent="0.2">
      <c r="A174" s="29">
        <v>3172</v>
      </c>
      <c r="B174" s="1" t="s">
        <v>242</v>
      </c>
    </row>
    <row r="175" spans="1:2" x14ac:dyDescent="0.2">
      <c r="A175" s="29">
        <v>3173</v>
      </c>
      <c r="B175" s="1" t="s">
        <v>243</v>
      </c>
    </row>
    <row r="176" spans="1:2" x14ac:dyDescent="0.2">
      <c r="A176" s="29">
        <v>3174</v>
      </c>
      <c r="B176" s="1" t="s">
        <v>244</v>
      </c>
    </row>
    <row r="177" spans="1:2" x14ac:dyDescent="0.2">
      <c r="A177" s="29">
        <v>3175</v>
      </c>
      <c r="B177" s="1" t="s">
        <v>245</v>
      </c>
    </row>
    <row r="178" spans="1:2" x14ac:dyDescent="0.2">
      <c r="A178" s="29">
        <v>3176</v>
      </c>
      <c r="B178" s="1" t="s">
        <v>246</v>
      </c>
    </row>
    <row r="179" spans="1:2" x14ac:dyDescent="0.2">
      <c r="A179" s="29">
        <v>3177</v>
      </c>
      <c r="B179" s="1" t="s">
        <v>247</v>
      </c>
    </row>
    <row r="180" spans="1:2" x14ac:dyDescent="0.2">
      <c r="A180" s="29">
        <v>3178</v>
      </c>
      <c r="B180" s="1" t="s">
        <v>248</v>
      </c>
    </row>
    <row r="181" spans="1:2" x14ac:dyDescent="0.2">
      <c r="A181" s="29">
        <v>3179</v>
      </c>
      <c r="B181" s="1" t="s">
        <v>249</v>
      </c>
    </row>
    <row r="182" spans="1:2" x14ac:dyDescent="0.2">
      <c r="A182" s="29">
        <v>3180</v>
      </c>
      <c r="B182" s="1" t="s">
        <v>250</v>
      </c>
    </row>
    <row r="183" spans="1:2" x14ac:dyDescent="0.2">
      <c r="A183" s="29">
        <v>3181</v>
      </c>
      <c r="B183" s="1" t="s">
        <v>251</v>
      </c>
    </row>
    <row r="184" spans="1:2" x14ac:dyDescent="0.2">
      <c r="A184" s="29">
        <v>3182</v>
      </c>
      <c r="B184" s="1" t="s">
        <v>252</v>
      </c>
    </row>
    <row r="185" spans="1:2" x14ac:dyDescent="0.2">
      <c r="A185" s="29">
        <v>3183</v>
      </c>
      <c r="B185" s="1" t="s">
        <v>253</v>
      </c>
    </row>
    <row r="186" spans="1:2" x14ac:dyDescent="0.2">
      <c r="A186" s="29">
        <v>3184</v>
      </c>
      <c r="B186" s="1" t="s">
        <v>254</v>
      </c>
    </row>
    <row r="187" spans="1:2" x14ac:dyDescent="0.2">
      <c r="A187" s="29">
        <v>3185</v>
      </c>
      <c r="B187" s="1" t="s">
        <v>255</v>
      </c>
    </row>
    <row r="188" spans="1:2" x14ac:dyDescent="0.2">
      <c r="A188" s="29">
        <v>3190</v>
      </c>
      <c r="B188" s="1" t="s">
        <v>256</v>
      </c>
    </row>
    <row r="189" spans="1:2" x14ac:dyDescent="0.2">
      <c r="A189" s="29">
        <v>3191</v>
      </c>
      <c r="B189" s="1" t="s">
        <v>257</v>
      </c>
    </row>
    <row r="190" spans="1:2" x14ac:dyDescent="0.2">
      <c r="A190" s="29">
        <v>3192</v>
      </c>
      <c r="B190" s="1" t="s">
        <v>258</v>
      </c>
    </row>
    <row r="191" spans="1:2" x14ac:dyDescent="0.2">
      <c r="A191" s="29">
        <v>3193</v>
      </c>
      <c r="B191" s="1" t="s">
        <v>259</v>
      </c>
    </row>
    <row r="192" spans="1:2" x14ac:dyDescent="0.2">
      <c r="A192" s="29">
        <v>3194</v>
      </c>
      <c r="B192" s="1" t="s">
        <v>260</v>
      </c>
    </row>
    <row r="193" spans="1:2" x14ac:dyDescent="0.2">
      <c r="A193" s="29">
        <v>3195</v>
      </c>
      <c r="B193" s="1" t="s">
        <v>261</v>
      </c>
    </row>
    <row r="194" spans="1:2" x14ac:dyDescent="0.2">
      <c r="A194" s="29">
        <v>3196</v>
      </c>
      <c r="B194" s="1" t="s">
        <v>262</v>
      </c>
    </row>
    <row r="195" spans="1:2" x14ac:dyDescent="0.2">
      <c r="A195" s="29">
        <v>3197</v>
      </c>
      <c r="B195" s="1" t="s">
        <v>263</v>
      </c>
    </row>
    <row r="196" spans="1:2" x14ac:dyDescent="0.2">
      <c r="A196" s="29">
        <v>3198</v>
      </c>
      <c r="B196" s="1" t="s">
        <v>264</v>
      </c>
    </row>
    <row r="197" spans="1:2" x14ac:dyDescent="0.2">
      <c r="A197" s="29">
        <v>3199</v>
      </c>
      <c r="B197" s="1" t="s">
        <v>265</v>
      </c>
    </row>
    <row r="198" spans="1:2" x14ac:dyDescent="0.2">
      <c r="A198" s="29">
        <v>3200</v>
      </c>
      <c r="B198" s="1" t="s">
        <v>266</v>
      </c>
    </row>
    <row r="199" spans="1:2" x14ac:dyDescent="0.2">
      <c r="A199" s="29">
        <v>3201</v>
      </c>
      <c r="B199" s="1" t="s">
        <v>267</v>
      </c>
    </row>
    <row r="200" spans="1:2" x14ac:dyDescent="0.2">
      <c r="A200" s="29">
        <v>3202</v>
      </c>
      <c r="B200" s="1" t="s">
        <v>268</v>
      </c>
    </row>
    <row r="201" spans="1:2" x14ac:dyDescent="0.2">
      <c r="A201" s="29">
        <v>3203</v>
      </c>
      <c r="B201" s="1" t="s">
        <v>269</v>
      </c>
    </row>
    <row r="202" spans="1:2" x14ac:dyDescent="0.2">
      <c r="A202" s="29">
        <v>3204</v>
      </c>
      <c r="B202" s="1" t="s">
        <v>270</v>
      </c>
    </row>
    <row r="203" spans="1:2" x14ac:dyDescent="0.2">
      <c r="A203" s="29">
        <v>3205</v>
      </c>
      <c r="B203" s="1" t="s">
        <v>271</v>
      </c>
    </row>
    <row r="204" spans="1:2" x14ac:dyDescent="0.2">
      <c r="A204" s="29">
        <v>3206</v>
      </c>
      <c r="B204" s="1" t="s">
        <v>272</v>
      </c>
    </row>
    <row r="205" spans="1:2" x14ac:dyDescent="0.2">
      <c r="A205" s="29">
        <v>3207</v>
      </c>
      <c r="B205" s="1" t="s">
        <v>273</v>
      </c>
    </row>
    <row r="206" spans="1:2" x14ac:dyDescent="0.2">
      <c r="A206" s="29">
        <v>3208</v>
      </c>
      <c r="B206" s="1" t="s">
        <v>274</v>
      </c>
    </row>
    <row r="207" spans="1:2" x14ac:dyDescent="0.2">
      <c r="A207" s="29">
        <v>3209</v>
      </c>
      <c r="B207" s="1" t="s">
        <v>275</v>
      </c>
    </row>
    <row r="208" spans="1:2" x14ac:dyDescent="0.2">
      <c r="A208" s="29">
        <v>3210</v>
      </c>
      <c r="B208" s="1" t="s">
        <v>276</v>
      </c>
    </row>
    <row r="209" spans="1:2" x14ac:dyDescent="0.2">
      <c r="A209" s="29">
        <v>3211</v>
      </c>
      <c r="B209" s="1" t="s">
        <v>277</v>
      </c>
    </row>
    <row r="210" spans="1:2" x14ac:dyDescent="0.2">
      <c r="A210" s="29">
        <v>3212</v>
      </c>
      <c r="B210" s="1" t="s">
        <v>278</v>
      </c>
    </row>
    <row r="211" spans="1:2" x14ac:dyDescent="0.2">
      <c r="A211" s="29">
        <v>3213</v>
      </c>
      <c r="B211" s="1" t="s">
        <v>279</v>
      </c>
    </row>
    <row r="212" spans="1:2" x14ac:dyDescent="0.2">
      <c r="A212" s="29">
        <v>3214</v>
      </c>
      <c r="B212" s="1" t="s">
        <v>280</v>
      </c>
    </row>
    <row r="213" spans="1:2" x14ac:dyDescent="0.2">
      <c r="A213" s="29">
        <v>3216</v>
      </c>
      <c r="B213" s="1" t="s">
        <v>281</v>
      </c>
    </row>
    <row r="214" spans="1:2" x14ac:dyDescent="0.2">
      <c r="A214" s="29">
        <v>3218</v>
      </c>
      <c r="B214" s="1" t="s">
        <v>282</v>
      </c>
    </row>
    <row r="215" spans="1:2" x14ac:dyDescent="0.2">
      <c r="A215" s="29">
        <v>3219</v>
      </c>
      <c r="B215" s="1" t="s">
        <v>283</v>
      </c>
    </row>
    <row r="216" spans="1:2" x14ac:dyDescent="0.2">
      <c r="A216" s="29">
        <v>3220</v>
      </c>
      <c r="B216" s="1" t="s">
        <v>284</v>
      </c>
    </row>
    <row r="217" spans="1:2" x14ac:dyDescent="0.2">
      <c r="A217" s="29">
        <v>3221</v>
      </c>
      <c r="B217" s="1" t="s">
        <v>285</v>
      </c>
    </row>
    <row r="218" spans="1:2" x14ac:dyDescent="0.2">
      <c r="A218" s="29">
        <v>3222</v>
      </c>
      <c r="B218" s="1" t="s">
        <v>286</v>
      </c>
    </row>
    <row r="219" spans="1:2" x14ac:dyDescent="0.2">
      <c r="A219" s="29">
        <v>3223</v>
      </c>
      <c r="B219" s="1" t="s">
        <v>287</v>
      </c>
    </row>
    <row r="220" spans="1:2" x14ac:dyDescent="0.2">
      <c r="A220" s="29">
        <v>3224</v>
      </c>
      <c r="B220" s="1" t="s">
        <v>288</v>
      </c>
    </row>
    <row r="221" spans="1:2" x14ac:dyDescent="0.2">
      <c r="A221" s="29">
        <v>3226</v>
      </c>
      <c r="B221" s="1" t="s">
        <v>289</v>
      </c>
    </row>
    <row r="222" spans="1:2" x14ac:dyDescent="0.2">
      <c r="A222" s="29">
        <v>3227</v>
      </c>
      <c r="B222" s="1" t="s">
        <v>290</v>
      </c>
    </row>
    <row r="223" spans="1:2" x14ac:dyDescent="0.2">
      <c r="A223" s="29">
        <v>3230</v>
      </c>
      <c r="B223" s="1" t="s">
        <v>291</v>
      </c>
    </row>
    <row r="224" spans="1:2" x14ac:dyDescent="0.2">
      <c r="A224" s="29">
        <v>3232</v>
      </c>
      <c r="B224" s="1" t="s">
        <v>292</v>
      </c>
    </row>
    <row r="225" spans="1:2" x14ac:dyDescent="0.2">
      <c r="A225" s="29">
        <v>3233</v>
      </c>
      <c r="B225" s="1" t="s">
        <v>293</v>
      </c>
    </row>
    <row r="226" spans="1:2" x14ac:dyDescent="0.2">
      <c r="A226" s="29">
        <v>3234</v>
      </c>
      <c r="B226" s="1" t="s">
        <v>294</v>
      </c>
    </row>
    <row r="227" spans="1:2" x14ac:dyDescent="0.2">
      <c r="A227" s="29">
        <v>3235</v>
      </c>
      <c r="B227" s="1" t="s">
        <v>295</v>
      </c>
    </row>
    <row r="228" spans="1:2" x14ac:dyDescent="0.2">
      <c r="A228" s="29">
        <v>3236</v>
      </c>
      <c r="B228" s="1" t="s">
        <v>296</v>
      </c>
    </row>
    <row r="229" spans="1:2" x14ac:dyDescent="0.2">
      <c r="A229" s="29">
        <v>3237</v>
      </c>
      <c r="B229" s="1" t="s">
        <v>297</v>
      </c>
    </row>
    <row r="230" spans="1:2" x14ac:dyDescent="0.2">
      <c r="A230" s="29">
        <v>3238</v>
      </c>
      <c r="B230" s="1" t="s">
        <v>298</v>
      </c>
    </row>
    <row r="231" spans="1:2" x14ac:dyDescent="0.2">
      <c r="A231" s="29">
        <v>3239</v>
      </c>
      <c r="B231" s="1" t="s">
        <v>299</v>
      </c>
    </row>
    <row r="232" spans="1:2" x14ac:dyDescent="0.2">
      <c r="A232" s="29">
        <v>3240</v>
      </c>
      <c r="B232" s="1" t="s">
        <v>300</v>
      </c>
    </row>
    <row r="233" spans="1:2" x14ac:dyDescent="0.2">
      <c r="A233" s="29">
        <v>3243</v>
      </c>
      <c r="B233" s="1" t="s">
        <v>301</v>
      </c>
    </row>
    <row r="234" spans="1:2" x14ac:dyDescent="0.2">
      <c r="A234" s="29">
        <v>3244</v>
      </c>
      <c r="B234" s="1" t="s">
        <v>302</v>
      </c>
    </row>
    <row r="235" spans="1:2" x14ac:dyDescent="0.2">
      <c r="A235" s="29">
        <v>3245</v>
      </c>
      <c r="B235" s="1" t="s">
        <v>303</v>
      </c>
    </row>
    <row r="236" spans="1:2" x14ac:dyDescent="0.2">
      <c r="A236" s="29">
        <v>3246</v>
      </c>
      <c r="B236" s="1" t="s">
        <v>304</v>
      </c>
    </row>
    <row r="237" spans="1:2" x14ac:dyDescent="0.2">
      <c r="A237" s="29">
        <v>3248</v>
      </c>
      <c r="B237" s="1" t="s">
        <v>305</v>
      </c>
    </row>
    <row r="238" spans="1:2" x14ac:dyDescent="0.2">
      <c r="A238" s="29">
        <v>3249</v>
      </c>
      <c r="B238" s="1" t="s">
        <v>306</v>
      </c>
    </row>
    <row r="239" spans="1:2" x14ac:dyDescent="0.2">
      <c r="A239" s="29">
        <v>3250</v>
      </c>
      <c r="B239" s="1" t="s">
        <v>307</v>
      </c>
    </row>
    <row r="240" spans="1:2" x14ac:dyDescent="0.2">
      <c r="A240" s="29">
        <v>3251</v>
      </c>
      <c r="B240" s="1" t="s">
        <v>308</v>
      </c>
    </row>
    <row r="241" spans="1:2" x14ac:dyDescent="0.2">
      <c r="A241" s="29">
        <v>3252</v>
      </c>
      <c r="B241" s="1" t="s">
        <v>309</v>
      </c>
    </row>
    <row r="242" spans="1:2" x14ac:dyDescent="0.2">
      <c r="A242" s="29">
        <v>3253</v>
      </c>
      <c r="B242" s="1" t="s">
        <v>310</v>
      </c>
    </row>
    <row r="243" spans="1:2" x14ac:dyDescent="0.2">
      <c r="A243" s="29">
        <v>3254</v>
      </c>
      <c r="B243" s="1" t="s">
        <v>311</v>
      </c>
    </row>
    <row r="244" spans="1:2" x14ac:dyDescent="0.2">
      <c r="A244" s="29">
        <v>3255</v>
      </c>
      <c r="B244" s="1" t="s">
        <v>312</v>
      </c>
    </row>
    <row r="245" spans="1:2" x14ac:dyDescent="0.2">
      <c r="A245" s="29">
        <v>3256</v>
      </c>
      <c r="B245" s="1" t="s">
        <v>313</v>
      </c>
    </row>
    <row r="246" spans="1:2" x14ac:dyDescent="0.2">
      <c r="A246" s="29">
        <v>3257</v>
      </c>
      <c r="B246" s="1" t="s">
        <v>314</v>
      </c>
    </row>
    <row r="247" spans="1:2" x14ac:dyDescent="0.2">
      <c r="A247" s="29">
        <v>3258</v>
      </c>
      <c r="B247" s="1" t="s">
        <v>315</v>
      </c>
    </row>
    <row r="248" spans="1:2" x14ac:dyDescent="0.2">
      <c r="A248" s="29">
        <v>3259</v>
      </c>
      <c r="B248" s="1" t="s">
        <v>316</v>
      </c>
    </row>
    <row r="249" spans="1:2" x14ac:dyDescent="0.2">
      <c r="A249" s="29">
        <v>3296</v>
      </c>
      <c r="B249" s="1" t="s">
        <v>317</v>
      </c>
    </row>
    <row r="250" spans="1:2" x14ac:dyDescent="0.2">
      <c r="A250" s="29">
        <v>3297</v>
      </c>
      <c r="B250" s="1" t="s">
        <v>318</v>
      </c>
    </row>
    <row r="251" spans="1:2" x14ac:dyDescent="0.2">
      <c r="A251" s="29">
        <v>3298</v>
      </c>
      <c r="B251" s="1" t="s">
        <v>319</v>
      </c>
    </row>
    <row r="252" spans="1:2" x14ac:dyDescent="0.2">
      <c r="A252" s="29">
        <v>3299</v>
      </c>
      <c r="B252" s="1" t="s">
        <v>320</v>
      </c>
    </row>
    <row r="253" spans="1:2" x14ac:dyDescent="0.2">
      <c r="A253" s="29">
        <v>3300</v>
      </c>
      <c r="B253" s="1" t="s">
        <v>321</v>
      </c>
    </row>
    <row r="254" spans="1:2" x14ac:dyDescent="0.2">
      <c r="A254" s="29">
        <v>3301</v>
      </c>
      <c r="B254" s="1" t="s">
        <v>322</v>
      </c>
    </row>
    <row r="255" spans="1:2" x14ac:dyDescent="0.2">
      <c r="A255" s="29">
        <v>3302</v>
      </c>
      <c r="B255" s="1" t="s">
        <v>323</v>
      </c>
    </row>
    <row r="256" spans="1:2" x14ac:dyDescent="0.2">
      <c r="A256" s="29">
        <v>3303</v>
      </c>
      <c r="B256" s="1" t="s">
        <v>324</v>
      </c>
    </row>
    <row r="257" spans="1:2" x14ac:dyDescent="0.2">
      <c r="A257" s="29">
        <v>3304</v>
      </c>
      <c r="B257" s="1" t="s">
        <v>325</v>
      </c>
    </row>
    <row r="258" spans="1:2" x14ac:dyDescent="0.2">
      <c r="A258" s="29">
        <v>3305</v>
      </c>
      <c r="B258" s="1" t="s">
        <v>326</v>
      </c>
    </row>
    <row r="259" spans="1:2" x14ac:dyDescent="0.2">
      <c r="A259" s="29">
        <v>3306</v>
      </c>
      <c r="B259" s="1" t="s">
        <v>327</v>
      </c>
    </row>
    <row r="260" spans="1:2" x14ac:dyDescent="0.2">
      <c r="A260" s="29">
        <v>3308</v>
      </c>
      <c r="B260" s="1" t="s">
        <v>328</v>
      </c>
    </row>
    <row r="261" spans="1:2" x14ac:dyDescent="0.2">
      <c r="A261" s="29">
        <v>3310</v>
      </c>
      <c r="B261" s="1" t="s">
        <v>329</v>
      </c>
    </row>
    <row r="262" spans="1:2" x14ac:dyDescent="0.2">
      <c r="A262" s="29">
        <v>3311</v>
      </c>
      <c r="B262" s="1" t="s">
        <v>330</v>
      </c>
    </row>
    <row r="263" spans="1:2" x14ac:dyDescent="0.2">
      <c r="A263" s="29">
        <v>3312</v>
      </c>
      <c r="B263" s="1" t="s">
        <v>331</v>
      </c>
    </row>
    <row r="264" spans="1:2" x14ac:dyDescent="0.2">
      <c r="A264" s="29">
        <v>3313</v>
      </c>
      <c r="B264" s="1" t="s">
        <v>332</v>
      </c>
    </row>
    <row r="265" spans="1:2" x14ac:dyDescent="0.2">
      <c r="A265" s="29">
        <v>3314</v>
      </c>
      <c r="B265" s="1" t="s">
        <v>333</v>
      </c>
    </row>
    <row r="266" spans="1:2" x14ac:dyDescent="0.2">
      <c r="A266" s="29">
        <v>3315</v>
      </c>
      <c r="B266" s="1" t="s">
        <v>334</v>
      </c>
    </row>
    <row r="267" spans="1:2" x14ac:dyDescent="0.2">
      <c r="A267" s="29">
        <v>3316</v>
      </c>
      <c r="B267" s="1" t="s">
        <v>335</v>
      </c>
    </row>
    <row r="268" spans="1:2" x14ac:dyDescent="0.2">
      <c r="A268" s="29">
        <v>3332</v>
      </c>
      <c r="B268" s="1" t="s">
        <v>336</v>
      </c>
    </row>
    <row r="269" spans="1:2" x14ac:dyDescent="0.2">
      <c r="A269" s="29">
        <v>3333</v>
      </c>
      <c r="B269" s="1" t="s">
        <v>337</v>
      </c>
    </row>
    <row r="270" spans="1:2" x14ac:dyDescent="0.2">
      <c r="A270" s="29">
        <v>3334</v>
      </c>
      <c r="B270" s="1" t="s">
        <v>338</v>
      </c>
    </row>
    <row r="271" spans="1:2" x14ac:dyDescent="0.2">
      <c r="A271" s="29">
        <v>3335</v>
      </c>
      <c r="B271" s="1" t="s">
        <v>339</v>
      </c>
    </row>
    <row r="272" spans="1:2" x14ac:dyDescent="0.2">
      <c r="A272" s="29">
        <v>3336</v>
      </c>
      <c r="B272" s="1" t="s">
        <v>340</v>
      </c>
    </row>
    <row r="273" spans="1:2" x14ac:dyDescent="0.2">
      <c r="A273" s="29">
        <v>3352</v>
      </c>
      <c r="B273" s="1" t="s">
        <v>341</v>
      </c>
    </row>
    <row r="274" spans="1:2" x14ac:dyDescent="0.2">
      <c r="A274" s="29">
        <v>3354</v>
      </c>
      <c r="B274" s="1" t="s">
        <v>342</v>
      </c>
    </row>
    <row r="275" spans="1:2" x14ac:dyDescent="0.2">
      <c r="A275" s="29">
        <v>3355</v>
      </c>
      <c r="B275" s="1" t="s">
        <v>343</v>
      </c>
    </row>
    <row r="276" spans="1:2" x14ac:dyDescent="0.2">
      <c r="A276" s="29">
        <v>3356</v>
      </c>
      <c r="B276" s="1" t="s">
        <v>344</v>
      </c>
    </row>
    <row r="277" spans="1:2" x14ac:dyDescent="0.2">
      <c r="A277" s="29">
        <v>3357</v>
      </c>
      <c r="B277" s="1" t="s">
        <v>345</v>
      </c>
    </row>
    <row r="278" spans="1:2" x14ac:dyDescent="0.2">
      <c r="A278" s="29">
        <v>3358</v>
      </c>
      <c r="B278" s="1" t="s">
        <v>346</v>
      </c>
    </row>
    <row r="279" spans="1:2" x14ac:dyDescent="0.2">
      <c r="A279" s="29">
        <v>3359</v>
      </c>
      <c r="B279" s="1" t="s">
        <v>347</v>
      </c>
    </row>
    <row r="280" spans="1:2" x14ac:dyDescent="0.2">
      <c r="A280" s="29">
        <v>3360</v>
      </c>
      <c r="B280" s="1" t="s">
        <v>348</v>
      </c>
    </row>
    <row r="281" spans="1:2" x14ac:dyDescent="0.2">
      <c r="A281" s="29">
        <v>3381</v>
      </c>
      <c r="B281" s="1" t="s">
        <v>349</v>
      </c>
    </row>
    <row r="282" spans="1:2" x14ac:dyDescent="0.2">
      <c r="A282" s="29">
        <v>3382</v>
      </c>
      <c r="B282" s="1" t="s">
        <v>350</v>
      </c>
    </row>
    <row r="283" spans="1:2" x14ac:dyDescent="0.2">
      <c r="A283" s="29">
        <v>3386</v>
      </c>
      <c r="B283" s="1" t="s">
        <v>351</v>
      </c>
    </row>
    <row r="284" spans="1:2" x14ac:dyDescent="0.2">
      <c r="A284" s="29">
        <v>3387</v>
      </c>
      <c r="B284" s="1" t="s">
        <v>352</v>
      </c>
    </row>
    <row r="285" spans="1:2" x14ac:dyDescent="0.2">
      <c r="A285" s="29">
        <v>3388</v>
      </c>
      <c r="B285" s="1" t="s">
        <v>353</v>
      </c>
    </row>
    <row r="286" spans="1:2" x14ac:dyDescent="0.2">
      <c r="A286" s="29">
        <v>3389</v>
      </c>
      <c r="B286" s="1" t="s">
        <v>354</v>
      </c>
    </row>
    <row r="287" spans="1:2" x14ac:dyDescent="0.2">
      <c r="A287" s="29">
        <v>3395</v>
      </c>
      <c r="B287" s="1" t="s">
        <v>355</v>
      </c>
    </row>
    <row r="288" spans="1:2" x14ac:dyDescent="0.2">
      <c r="A288" s="29">
        <v>3404</v>
      </c>
      <c r="B288" s="1" t="s">
        <v>356</v>
      </c>
    </row>
    <row r="289" spans="1:2" x14ac:dyDescent="0.2">
      <c r="A289" s="29">
        <v>3417</v>
      </c>
      <c r="B289" s="1" t="s">
        <v>357</v>
      </c>
    </row>
    <row r="290" spans="1:2" x14ac:dyDescent="0.2">
      <c r="A290" s="29">
        <v>3418</v>
      </c>
      <c r="B290" s="1" t="s">
        <v>358</v>
      </c>
    </row>
    <row r="291" spans="1:2" x14ac:dyDescent="0.2">
      <c r="A291" s="29">
        <v>3421</v>
      </c>
      <c r="B291" s="1" t="s">
        <v>359</v>
      </c>
    </row>
    <row r="292" spans="1:2" x14ac:dyDescent="0.2">
      <c r="A292" s="29">
        <v>3432</v>
      </c>
      <c r="B292" s="1" t="s">
        <v>360</v>
      </c>
    </row>
    <row r="293" spans="1:2" x14ac:dyDescent="0.2">
      <c r="A293" s="29">
        <v>3433</v>
      </c>
      <c r="B293" s="1" t="s">
        <v>361</v>
      </c>
    </row>
    <row r="294" spans="1:2" x14ac:dyDescent="0.2">
      <c r="A294" s="29">
        <v>3434</v>
      </c>
      <c r="B294" s="1" t="s">
        <v>362</v>
      </c>
    </row>
    <row r="295" spans="1:2" x14ac:dyDescent="0.2">
      <c r="A295" s="29">
        <v>3435</v>
      </c>
      <c r="B295" s="1" t="s">
        <v>363</v>
      </c>
    </row>
    <row r="296" spans="1:2" x14ac:dyDescent="0.2">
      <c r="A296" s="29">
        <v>3436</v>
      </c>
      <c r="B296" s="1" t="s">
        <v>364</v>
      </c>
    </row>
    <row r="297" spans="1:2" x14ac:dyDescent="0.2">
      <c r="A297" s="29">
        <v>3437</v>
      </c>
      <c r="B297" s="1" t="s">
        <v>365</v>
      </c>
    </row>
    <row r="298" spans="1:2" x14ac:dyDescent="0.2">
      <c r="A298" s="29">
        <v>3464</v>
      </c>
      <c r="B298" s="1" t="s">
        <v>366</v>
      </c>
    </row>
    <row r="299" spans="1:2" x14ac:dyDescent="0.2">
      <c r="A299" s="29">
        <v>3465</v>
      </c>
      <c r="B299" s="1" t="s">
        <v>367</v>
      </c>
    </row>
    <row r="300" spans="1:2" x14ac:dyDescent="0.2">
      <c r="A300" s="29">
        <v>3466</v>
      </c>
      <c r="B300" s="1" t="s">
        <v>368</v>
      </c>
    </row>
    <row r="301" spans="1:2" x14ac:dyDescent="0.2">
      <c r="A301" s="29">
        <v>3467</v>
      </c>
      <c r="B301" s="1" t="s">
        <v>369</v>
      </c>
    </row>
    <row r="302" spans="1:2" x14ac:dyDescent="0.2">
      <c r="A302" s="29">
        <v>3468</v>
      </c>
      <c r="B302" s="1" t="s">
        <v>370</v>
      </c>
    </row>
    <row r="303" spans="1:2" x14ac:dyDescent="0.2">
      <c r="A303" s="29">
        <v>3469</v>
      </c>
      <c r="B303" s="1" t="s">
        <v>371</v>
      </c>
    </row>
    <row r="304" spans="1:2" x14ac:dyDescent="0.2">
      <c r="A304" s="29">
        <v>3470</v>
      </c>
      <c r="B304" s="1" t="s">
        <v>372</v>
      </c>
    </row>
    <row r="305" spans="1:2" x14ac:dyDescent="0.2">
      <c r="A305" s="29">
        <v>3471</v>
      </c>
      <c r="B305" s="1" t="s">
        <v>373</v>
      </c>
    </row>
    <row r="306" spans="1:2" x14ac:dyDescent="0.2">
      <c r="A306" s="29">
        <v>3472</v>
      </c>
      <c r="B306" s="1" t="s">
        <v>374</v>
      </c>
    </row>
    <row r="307" spans="1:2" x14ac:dyDescent="0.2">
      <c r="A307" s="29">
        <v>3473</v>
      </c>
      <c r="B307" s="1" t="s">
        <v>375</v>
      </c>
    </row>
    <row r="308" spans="1:2" x14ac:dyDescent="0.2">
      <c r="A308" s="29">
        <v>3474</v>
      </c>
      <c r="B308" s="1" t="s">
        <v>376</v>
      </c>
    </row>
    <row r="309" spans="1:2" x14ac:dyDescent="0.2">
      <c r="A309" s="29">
        <v>3475</v>
      </c>
      <c r="B309" s="1" t="s">
        <v>377</v>
      </c>
    </row>
    <row r="310" spans="1:2" x14ac:dyDescent="0.2">
      <c r="A310" s="29">
        <v>3476</v>
      </c>
      <c r="B310" s="1" t="s">
        <v>378</v>
      </c>
    </row>
    <row r="311" spans="1:2" x14ac:dyDescent="0.2">
      <c r="A311" s="29">
        <v>3477</v>
      </c>
      <c r="B311" s="1" t="s">
        <v>379</v>
      </c>
    </row>
    <row r="312" spans="1:2" x14ac:dyDescent="0.2">
      <c r="A312" s="29">
        <v>3488</v>
      </c>
      <c r="B312" s="1" t="s">
        <v>380</v>
      </c>
    </row>
    <row r="313" spans="1:2" x14ac:dyDescent="0.2">
      <c r="A313" s="29">
        <v>3489</v>
      </c>
      <c r="B313" s="1" t="s">
        <v>381</v>
      </c>
    </row>
    <row r="314" spans="1:2" x14ac:dyDescent="0.2">
      <c r="A314" s="29">
        <v>3490</v>
      </c>
      <c r="B314" s="1" t="s">
        <v>382</v>
      </c>
    </row>
    <row r="315" spans="1:2" x14ac:dyDescent="0.2">
      <c r="A315" s="29">
        <v>3491</v>
      </c>
      <c r="B315" s="1" t="s">
        <v>383</v>
      </c>
    </row>
    <row r="316" spans="1:2" x14ac:dyDescent="0.2">
      <c r="A316" s="29">
        <v>3493</v>
      </c>
      <c r="B316" s="1" t="s">
        <v>384</v>
      </c>
    </row>
    <row r="317" spans="1:2" x14ac:dyDescent="0.2">
      <c r="A317" s="29">
        <v>3494</v>
      </c>
      <c r="B317" s="1" t="s">
        <v>385</v>
      </c>
    </row>
    <row r="318" spans="1:2" x14ac:dyDescent="0.2">
      <c r="A318" s="29">
        <v>3495</v>
      </c>
      <c r="B318" s="1" t="s">
        <v>386</v>
      </c>
    </row>
    <row r="319" spans="1:2" x14ac:dyDescent="0.2">
      <c r="A319" s="29">
        <v>3496</v>
      </c>
      <c r="B319" s="1" t="s">
        <v>387</v>
      </c>
    </row>
    <row r="320" spans="1:2" x14ac:dyDescent="0.2">
      <c r="A320" s="29">
        <v>3517</v>
      </c>
      <c r="B320" s="1" t="s">
        <v>388</v>
      </c>
    </row>
    <row r="321" spans="1:2" x14ac:dyDescent="0.2">
      <c r="A321" s="29">
        <v>3518</v>
      </c>
      <c r="B321" s="1" t="s">
        <v>389</v>
      </c>
    </row>
    <row r="322" spans="1:2" x14ac:dyDescent="0.2">
      <c r="A322" s="29">
        <v>3520</v>
      </c>
      <c r="B322" s="1" t="s">
        <v>390</v>
      </c>
    </row>
    <row r="323" spans="1:2" x14ac:dyDescent="0.2">
      <c r="A323" s="29">
        <v>3521</v>
      </c>
      <c r="B323" s="1" t="s">
        <v>391</v>
      </c>
    </row>
    <row r="324" spans="1:2" x14ac:dyDescent="0.2">
      <c r="A324" s="29">
        <v>3525</v>
      </c>
      <c r="B324" s="1" t="s">
        <v>392</v>
      </c>
    </row>
    <row r="325" spans="1:2" x14ac:dyDescent="0.2">
      <c r="A325" s="29">
        <v>3526</v>
      </c>
      <c r="B325" s="1" t="s">
        <v>393</v>
      </c>
    </row>
    <row r="326" spans="1:2" x14ac:dyDescent="0.2">
      <c r="A326" s="29">
        <v>3527</v>
      </c>
      <c r="B326" s="1" t="s">
        <v>394</v>
      </c>
    </row>
    <row r="327" spans="1:2" x14ac:dyDescent="0.2">
      <c r="A327" s="29">
        <v>3539</v>
      </c>
      <c r="B327" s="1" t="s">
        <v>395</v>
      </c>
    </row>
    <row r="328" spans="1:2" x14ac:dyDescent="0.2">
      <c r="A328" s="29">
        <v>3540</v>
      </c>
      <c r="B328" s="1" t="s">
        <v>396</v>
      </c>
    </row>
    <row r="329" spans="1:2" x14ac:dyDescent="0.2">
      <c r="A329" s="29">
        <v>3541</v>
      </c>
      <c r="B329" s="1" t="s">
        <v>397</v>
      </c>
    </row>
    <row r="330" spans="1:2" x14ac:dyDescent="0.2">
      <c r="A330" s="29">
        <v>3542</v>
      </c>
      <c r="B330" s="1" t="s">
        <v>398</v>
      </c>
    </row>
    <row r="331" spans="1:2" x14ac:dyDescent="0.2">
      <c r="A331" s="29">
        <v>3543</v>
      </c>
      <c r="B331" s="1" t="s">
        <v>399</v>
      </c>
    </row>
    <row r="332" spans="1:2" x14ac:dyDescent="0.2">
      <c r="A332" s="29">
        <v>3544</v>
      </c>
      <c r="B332" s="1" t="s">
        <v>400</v>
      </c>
    </row>
    <row r="333" spans="1:2" x14ac:dyDescent="0.2">
      <c r="A333" s="29">
        <v>3545</v>
      </c>
      <c r="B333" s="1" t="s">
        <v>401</v>
      </c>
    </row>
    <row r="334" spans="1:2" x14ac:dyDescent="0.2">
      <c r="A334" s="29">
        <v>3546</v>
      </c>
      <c r="B334" s="1" t="s">
        <v>402</v>
      </c>
    </row>
    <row r="335" spans="1:2" x14ac:dyDescent="0.2">
      <c r="A335" s="29">
        <v>3547</v>
      </c>
      <c r="B335" s="1" t="s">
        <v>403</v>
      </c>
    </row>
    <row r="336" spans="1:2" x14ac:dyDescent="0.2">
      <c r="A336" s="29">
        <v>3548</v>
      </c>
      <c r="B336" s="1" t="s">
        <v>404</v>
      </c>
    </row>
    <row r="337" spans="1:2" x14ac:dyDescent="0.2">
      <c r="A337" s="29">
        <v>3549</v>
      </c>
      <c r="B337" s="1" t="s">
        <v>405</v>
      </c>
    </row>
    <row r="338" spans="1:2" x14ac:dyDescent="0.2">
      <c r="A338" s="29">
        <v>3550</v>
      </c>
      <c r="B338" s="1" t="s">
        <v>406</v>
      </c>
    </row>
    <row r="339" spans="1:2" x14ac:dyDescent="0.2">
      <c r="A339" s="29">
        <v>3551</v>
      </c>
      <c r="B339" s="1" t="s">
        <v>407</v>
      </c>
    </row>
    <row r="340" spans="1:2" x14ac:dyDescent="0.2">
      <c r="A340" s="29">
        <v>3552</v>
      </c>
      <c r="B340" s="1" t="s">
        <v>408</v>
      </c>
    </row>
    <row r="341" spans="1:2" x14ac:dyDescent="0.2">
      <c r="A341" s="29">
        <v>3553</v>
      </c>
      <c r="B341" s="1" t="s">
        <v>409</v>
      </c>
    </row>
    <row r="342" spans="1:2" x14ac:dyDescent="0.2">
      <c r="A342" s="29">
        <v>3554</v>
      </c>
      <c r="B342" s="1" t="s">
        <v>410</v>
      </c>
    </row>
    <row r="343" spans="1:2" x14ac:dyDescent="0.2">
      <c r="A343" s="29">
        <v>3555</v>
      </c>
      <c r="B343" s="1" t="s">
        <v>411</v>
      </c>
    </row>
    <row r="344" spans="1:2" x14ac:dyDescent="0.2">
      <c r="A344" s="29">
        <v>3577</v>
      </c>
      <c r="B344" s="1" t="s">
        <v>412</v>
      </c>
    </row>
    <row r="345" spans="1:2" x14ac:dyDescent="0.2">
      <c r="A345" s="29">
        <v>3578</v>
      </c>
      <c r="B345" s="1" t="s">
        <v>413</v>
      </c>
    </row>
    <row r="346" spans="1:2" x14ac:dyDescent="0.2">
      <c r="A346" s="29">
        <v>3579</v>
      </c>
      <c r="B346" s="1" t="s">
        <v>414</v>
      </c>
    </row>
    <row r="347" spans="1:2" x14ac:dyDescent="0.2">
      <c r="A347" s="29">
        <v>3580</v>
      </c>
      <c r="B347" s="1" t="s">
        <v>415</v>
      </c>
    </row>
    <row r="348" spans="1:2" x14ac:dyDescent="0.2">
      <c r="A348" s="29">
        <v>3581</v>
      </c>
      <c r="B348" s="1" t="s">
        <v>416</v>
      </c>
    </row>
    <row r="349" spans="1:2" x14ac:dyDescent="0.2">
      <c r="A349" s="29">
        <v>3582</v>
      </c>
      <c r="B349" s="1" t="s">
        <v>417</v>
      </c>
    </row>
    <row r="350" spans="1:2" x14ac:dyDescent="0.2">
      <c r="A350" s="29">
        <v>3603</v>
      </c>
      <c r="B350" s="1" t="s">
        <v>418</v>
      </c>
    </row>
    <row r="351" spans="1:2" x14ac:dyDescent="0.2">
      <c r="A351" s="29">
        <v>3604</v>
      </c>
      <c r="B351" s="1" t="s">
        <v>419</v>
      </c>
    </row>
    <row r="352" spans="1:2" x14ac:dyDescent="0.2">
      <c r="A352" s="29">
        <v>3605</v>
      </c>
      <c r="B352" s="1" t="s">
        <v>420</v>
      </c>
    </row>
    <row r="353" spans="1:2" x14ac:dyDescent="0.2">
      <c r="A353" s="29">
        <v>3606</v>
      </c>
      <c r="B353" s="1" t="s">
        <v>421</v>
      </c>
    </row>
    <row r="354" spans="1:2" x14ac:dyDescent="0.2">
      <c r="A354" s="29">
        <v>3607</v>
      </c>
      <c r="B354" s="1" t="s">
        <v>422</v>
      </c>
    </row>
    <row r="355" spans="1:2" x14ac:dyDescent="0.2">
      <c r="A355" s="29">
        <v>3608</v>
      </c>
      <c r="B355" s="1" t="s">
        <v>423</v>
      </c>
    </row>
    <row r="356" spans="1:2" x14ac:dyDescent="0.2">
      <c r="A356" s="29">
        <v>3609</v>
      </c>
      <c r="B356" s="1" t="s">
        <v>424</v>
      </c>
    </row>
    <row r="357" spans="1:2" x14ac:dyDescent="0.2">
      <c r="A357" s="29">
        <v>3610</v>
      </c>
      <c r="B357" s="1" t="s">
        <v>425</v>
      </c>
    </row>
    <row r="358" spans="1:2" x14ac:dyDescent="0.2">
      <c r="A358" s="29">
        <v>3611</v>
      </c>
      <c r="B358" s="1" t="s">
        <v>426</v>
      </c>
    </row>
    <row r="359" spans="1:2" x14ac:dyDescent="0.2">
      <c r="A359" s="29">
        <v>3612</v>
      </c>
      <c r="B359" s="1" t="s">
        <v>427</v>
      </c>
    </row>
    <row r="360" spans="1:2" x14ac:dyDescent="0.2">
      <c r="A360" s="29">
        <v>3613</v>
      </c>
      <c r="B360" s="1" t="s">
        <v>428</v>
      </c>
    </row>
    <row r="361" spans="1:2" x14ac:dyDescent="0.2">
      <c r="A361" s="29">
        <v>3614</v>
      </c>
      <c r="B361" s="1" t="s">
        <v>429</v>
      </c>
    </row>
    <row r="362" spans="1:2" x14ac:dyDescent="0.2">
      <c r="A362" s="29">
        <v>3616</v>
      </c>
      <c r="B362" s="1" t="s">
        <v>430</v>
      </c>
    </row>
    <row r="363" spans="1:2" x14ac:dyDescent="0.2">
      <c r="A363" s="29">
        <v>3617</v>
      </c>
      <c r="B363" s="1" t="s">
        <v>431</v>
      </c>
    </row>
    <row r="364" spans="1:2" x14ac:dyDescent="0.2">
      <c r="A364" s="29">
        <v>3618</v>
      </c>
      <c r="B364" s="1" t="s">
        <v>432</v>
      </c>
    </row>
    <row r="365" spans="1:2" x14ac:dyDescent="0.2">
      <c r="A365" s="29">
        <v>3619</v>
      </c>
      <c r="B365" s="1" t="s">
        <v>433</v>
      </c>
    </row>
    <row r="366" spans="1:2" x14ac:dyDescent="0.2">
      <c r="A366" s="29">
        <v>3620</v>
      </c>
      <c r="B366" s="1" t="s">
        <v>434</v>
      </c>
    </row>
    <row r="367" spans="1:2" x14ac:dyDescent="0.2">
      <c r="A367" s="29">
        <v>3621</v>
      </c>
      <c r="B367" s="1" t="s">
        <v>435</v>
      </c>
    </row>
    <row r="368" spans="1:2" x14ac:dyDescent="0.2">
      <c r="A368" s="29">
        <v>3622</v>
      </c>
      <c r="B368" s="1" t="s">
        <v>436</v>
      </c>
    </row>
    <row r="369" spans="1:2" x14ac:dyDescent="0.2">
      <c r="A369" s="29">
        <v>3623</v>
      </c>
      <c r="B369" s="1" t="s">
        <v>437</v>
      </c>
    </row>
    <row r="370" spans="1:2" x14ac:dyDescent="0.2">
      <c r="A370" s="29">
        <v>3643</v>
      </c>
      <c r="B370" s="1" t="s">
        <v>438</v>
      </c>
    </row>
    <row r="371" spans="1:2" x14ac:dyDescent="0.2">
      <c r="A371" s="29">
        <v>3644</v>
      </c>
      <c r="B371" s="1" t="s">
        <v>439</v>
      </c>
    </row>
    <row r="372" spans="1:2" x14ac:dyDescent="0.2">
      <c r="A372" s="29">
        <v>3645</v>
      </c>
      <c r="B372" s="1" t="s">
        <v>440</v>
      </c>
    </row>
    <row r="373" spans="1:2" x14ac:dyDescent="0.2">
      <c r="A373" s="29">
        <v>3646</v>
      </c>
      <c r="B373" s="1" t="s">
        <v>441</v>
      </c>
    </row>
    <row r="374" spans="1:2" x14ac:dyDescent="0.2">
      <c r="A374" s="29">
        <v>3647</v>
      </c>
      <c r="B374" s="1" t="s">
        <v>442</v>
      </c>
    </row>
    <row r="375" spans="1:2" x14ac:dyDescent="0.2">
      <c r="A375" s="29">
        <v>3648</v>
      </c>
      <c r="B375" s="1" t="s">
        <v>443</v>
      </c>
    </row>
    <row r="376" spans="1:2" x14ac:dyDescent="0.2">
      <c r="A376" s="29">
        <v>3649</v>
      </c>
      <c r="B376" s="1" t="s">
        <v>444</v>
      </c>
    </row>
    <row r="377" spans="1:2" x14ac:dyDescent="0.2">
      <c r="A377" s="29">
        <v>3650</v>
      </c>
      <c r="B377" s="1" t="s">
        <v>445</v>
      </c>
    </row>
    <row r="378" spans="1:2" x14ac:dyDescent="0.2">
      <c r="A378" s="29">
        <v>3651</v>
      </c>
      <c r="B378" s="1" t="s">
        <v>446</v>
      </c>
    </row>
    <row r="379" spans="1:2" x14ac:dyDescent="0.2">
      <c r="A379" s="29">
        <v>3666</v>
      </c>
      <c r="B379" s="1" t="s">
        <v>447</v>
      </c>
    </row>
    <row r="380" spans="1:2" x14ac:dyDescent="0.2">
      <c r="A380" s="29">
        <v>3667</v>
      </c>
      <c r="B380" s="1" t="s">
        <v>448</v>
      </c>
    </row>
    <row r="381" spans="1:2" x14ac:dyDescent="0.2">
      <c r="A381" s="29">
        <v>3668</v>
      </c>
      <c r="B381" s="1" t="s">
        <v>449</v>
      </c>
    </row>
    <row r="382" spans="1:2" x14ac:dyDescent="0.2">
      <c r="A382" s="29">
        <v>3669</v>
      </c>
      <c r="B382" s="1" t="s">
        <v>450</v>
      </c>
    </row>
    <row r="383" spans="1:2" x14ac:dyDescent="0.2">
      <c r="A383" s="29">
        <v>3670</v>
      </c>
      <c r="B383" s="1" t="s">
        <v>451</v>
      </c>
    </row>
    <row r="384" spans="1:2" x14ac:dyDescent="0.2">
      <c r="A384" s="29">
        <v>3671</v>
      </c>
      <c r="B384" s="1" t="s">
        <v>452</v>
      </c>
    </row>
    <row r="385" spans="1:2" x14ac:dyDescent="0.2">
      <c r="A385" s="29">
        <v>3672</v>
      </c>
      <c r="B385" s="1" t="s">
        <v>453</v>
      </c>
    </row>
    <row r="386" spans="1:2" x14ac:dyDescent="0.2">
      <c r="A386" s="29">
        <v>3673</v>
      </c>
      <c r="B386" s="1" t="s">
        <v>454</v>
      </c>
    </row>
    <row r="387" spans="1:2" x14ac:dyDescent="0.2">
      <c r="A387" s="29">
        <v>3674</v>
      </c>
      <c r="B387" s="1" t="s">
        <v>455</v>
      </c>
    </row>
    <row r="388" spans="1:2" x14ac:dyDescent="0.2">
      <c r="A388" s="29">
        <v>3675</v>
      </c>
      <c r="B388" s="1" t="s">
        <v>456</v>
      </c>
    </row>
    <row r="389" spans="1:2" x14ac:dyDescent="0.2">
      <c r="A389" s="29">
        <v>3676</v>
      </c>
      <c r="B389" s="1" t="s">
        <v>457</v>
      </c>
    </row>
    <row r="390" spans="1:2" x14ac:dyDescent="0.2">
      <c r="A390" s="29">
        <v>3677</v>
      </c>
      <c r="B390" s="1" t="s">
        <v>458</v>
      </c>
    </row>
    <row r="391" spans="1:2" x14ac:dyDescent="0.2">
      <c r="A391" s="29">
        <v>3678</v>
      </c>
      <c r="B391" s="1" t="s">
        <v>459</v>
      </c>
    </row>
    <row r="392" spans="1:2" x14ac:dyDescent="0.2">
      <c r="A392" s="29">
        <v>3690</v>
      </c>
      <c r="B392" s="1" t="s">
        <v>460</v>
      </c>
    </row>
    <row r="393" spans="1:2" x14ac:dyDescent="0.2">
      <c r="A393" s="29">
        <v>3691</v>
      </c>
      <c r="B393" s="1" t="s">
        <v>461</v>
      </c>
    </row>
    <row r="394" spans="1:2" x14ac:dyDescent="0.2">
      <c r="A394" s="29">
        <v>3692</v>
      </c>
      <c r="B394" s="1" t="s">
        <v>462</v>
      </c>
    </row>
    <row r="395" spans="1:2" x14ac:dyDescent="0.2">
      <c r="A395" s="29">
        <v>3693</v>
      </c>
      <c r="B395" s="1" t="s">
        <v>463</v>
      </c>
    </row>
    <row r="396" spans="1:2" x14ac:dyDescent="0.2">
      <c r="A396" s="29">
        <v>3705</v>
      </c>
      <c r="B396" s="1" t="s">
        <v>464</v>
      </c>
    </row>
    <row r="397" spans="1:2" x14ac:dyDescent="0.2">
      <c r="A397" s="29">
        <v>3726</v>
      </c>
      <c r="B397" s="1" t="s">
        <v>465</v>
      </c>
    </row>
    <row r="398" spans="1:2" x14ac:dyDescent="0.2">
      <c r="A398" s="29">
        <v>3727</v>
      </c>
      <c r="B398" s="1" t="s">
        <v>466</v>
      </c>
    </row>
    <row r="399" spans="1:2" x14ac:dyDescent="0.2">
      <c r="A399" s="29">
        <v>3728</v>
      </c>
      <c r="B399" s="1" t="s">
        <v>467</v>
      </c>
    </row>
    <row r="400" spans="1:2" x14ac:dyDescent="0.2">
      <c r="A400" s="29">
        <v>3729</v>
      </c>
      <c r="B400" s="1" t="s">
        <v>468</v>
      </c>
    </row>
    <row r="401" spans="1:2" x14ac:dyDescent="0.2">
      <c r="A401" s="29">
        <v>3730</v>
      </c>
      <c r="B401" s="1" t="s">
        <v>469</v>
      </c>
    </row>
    <row r="402" spans="1:2" x14ac:dyDescent="0.2">
      <c r="A402" s="29">
        <v>3743</v>
      </c>
      <c r="B402" s="1" t="s">
        <v>470</v>
      </c>
    </row>
    <row r="403" spans="1:2" x14ac:dyDescent="0.2">
      <c r="A403" s="29">
        <v>3745</v>
      </c>
      <c r="B403" s="1" t="s">
        <v>471</v>
      </c>
    </row>
    <row r="404" spans="1:2" x14ac:dyDescent="0.2">
      <c r="A404" s="29">
        <v>3746</v>
      </c>
      <c r="B404" s="1" t="s">
        <v>472</v>
      </c>
    </row>
    <row r="405" spans="1:2" x14ac:dyDescent="0.2">
      <c r="A405" s="29">
        <v>3747</v>
      </c>
      <c r="B405" s="1" t="s">
        <v>473</v>
      </c>
    </row>
    <row r="406" spans="1:2" x14ac:dyDescent="0.2">
      <c r="A406" s="29">
        <v>3748</v>
      </c>
      <c r="B406" s="1" t="s">
        <v>474</v>
      </c>
    </row>
    <row r="407" spans="1:2" x14ac:dyDescent="0.2">
      <c r="A407" s="29">
        <v>3749</v>
      </c>
      <c r="B407" s="1" t="s">
        <v>475</v>
      </c>
    </row>
    <row r="408" spans="1:2" x14ac:dyDescent="0.2">
      <c r="A408" s="29">
        <v>3750</v>
      </c>
      <c r="B408" s="1" t="s">
        <v>476</v>
      </c>
    </row>
    <row r="409" spans="1:2" x14ac:dyDescent="0.2">
      <c r="A409" s="29">
        <v>3751</v>
      </c>
      <c r="B409" s="1" t="s">
        <v>477</v>
      </c>
    </row>
    <row r="410" spans="1:2" x14ac:dyDescent="0.2">
      <c r="A410" s="29">
        <v>3752</v>
      </c>
      <c r="B410" s="1" t="s">
        <v>478</v>
      </c>
    </row>
    <row r="411" spans="1:2" x14ac:dyDescent="0.2">
      <c r="A411" s="29">
        <v>3764</v>
      </c>
      <c r="B411" s="1" t="s">
        <v>479</v>
      </c>
    </row>
    <row r="412" spans="1:2" x14ac:dyDescent="0.2">
      <c r="A412" s="29">
        <v>3765</v>
      </c>
      <c r="B412" s="1" t="s">
        <v>480</v>
      </c>
    </row>
    <row r="413" spans="1:2" x14ac:dyDescent="0.2">
      <c r="A413" s="29">
        <v>3766</v>
      </c>
      <c r="B413" s="1" t="s">
        <v>481</v>
      </c>
    </row>
    <row r="414" spans="1:2" x14ac:dyDescent="0.2">
      <c r="A414" s="29">
        <v>3779</v>
      </c>
      <c r="B414" s="1" t="s">
        <v>482</v>
      </c>
    </row>
    <row r="415" spans="1:2" x14ac:dyDescent="0.2">
      <c r="A415" s="29">
        <v>3780</v>
      </c>
      <c r="B415" s="1" t="s">
        <v>483</v>
      </c>
    </row>
    <row r="416" spans="1:2" x14ac:dyDescent="0.2">
      <c r="A416" s="29">
        <v>3790</v>
      </c>
      <c r="B416" s="1" t="s">
        <v>484</v>
      </c>
    </row>
    <row r="417" spans="1:2" x14ac:dyDescent="0.2">
      <c r="A417" s="29">
        <v>3802</v>
      </c>
      <c r="B417" s="1" t="s">
        <v>485</v>
      </c>
    </row>
    <row r="418" spans="1:2" x14ac:dyDescent="0.2">
      <c r="A418" s="29">
        <v>3803</v>
      </c>
      <c r="B418" s="1" t="s">
        <v>486</v>
      </c>
    </row>
    <row r="419" spans="1:2" x14ac:dyDescent="0.2">
      <c r="A419" s="29">
        <v>3827</v>
      </c>
      <c r="B419" s="1" t="s">
        <v>487</v>
      </c>
    </row>
    <row r="420" spans="1:2" x14ac:dyDescent="0.2">
      <c r="A420" s="29">
        <v>3828</v>
      </c>
      <c r="B420" s="1" t="s">
        <v>488</v>
      </c>
    </row>
    <row r="421" spans="1:2" x14ac:dyDescent="0.2">
      <c r="A421" s="29">
        <v>3829</v>
      </c>
      <c r="B421" s="1" t="s">
        <v>489</v>
      </c>
    </row>
    <row r="422" spans="1:2" x14ac:dyDescent="0.2">
      <c r="A422" s="29">
        <v>3847</v>
      </c>
      <c r="B422" s="1" t="s">
        <v>490</v>
      </c>
    </row>
    <row r="423" spans="1:2" x14ac:dyDescent="0.2">
      <c r="A423" s="29">
        <v>3848</v>
      </c>
      <c r="B423" s="1" t="s">
        <v>491</v>
      </c>
    </row>
    <row r="424" spans="1:2" x14ac:dyDescent="0.2">
      <c r="A424" s="29">
        <v>3849</v>
      </c>
      <c r="B424" s="1" t="s">
        <v>492</v>
      </c>
    </row>
    <row r="425" spans="1:2" x14ac:dyDescent="0.2">
      <c r="A425" s="29">
        <v>3850</v>
      </c>
      <c r="B425" s="1" t="s">
        <v>493</v>
      </c>
    </row>
    <row r="426" spans="1:2" x14ac:dyDescent="0.2">
      <c r="A426" s="29">
        <v>3851</v>
      </c>
      <c r="B426" s="1" t="s">
        <v>494</v>
      </c>
    </row>
    <row r="427" spans="1:2" x14ac:dyDescent="0.2">
      <c r="A427" s="29">
        <v>3852</v>
      </c>
      <c r="B427" s="1" t="s">
        <v>495</v>
      </c>
    </row>
    <row r="428" spans="1:2" x14ac:dyDescent="0.2">
      <c r="A428" s="29">
        <v>3853</v>
      </c>
      <c r="B428" s="1" t="s">
        <v>496</v>
      </c>
    </row>
    <row r="429" spans="1:2" x14ac:dyDescent="0.2">
      <c r="A429" s="29">
        <v>3854</v>
      </c>
      <c r="B429" s="1" t="s">
        <v>497</v>
      </c>
    </row>
    <row r="430" spans="1:2" x14ac:dyDescent="0.2">
      <c r="A430" s="29">
        <v>3855</v>
      </c>
      <c r="B430" s="1" t="s">
        <v>498</v>
      </c>
    </row>
    <row r="431" spans="1:2" x14ac:dyDescent="0.2">
      <c r="A431" s="29">
        <v>3856</v>
      </c>
      <c r="B431" s="1" t="s">
        <v>499</v>
      </c>
    </row>
    <row r="432" spans="1:2" x14ac:dyDescent="0.2">
      <c r="A432" s="29">
        <v>3857</v>
      </c>
      <c r="B432" s="1" t="s">
        <v>500</v>
      </c>
    </row>
    <row r="433" spans="1:2" x14ac:dyDescent="0.2">
      <c r="A433" s="29">
        <v>3871</v>
      </c>
      <c r="B433" s="1" t="s">
        <v>501</v>
      </c>
    </row>
    <row r="434" spans="1:2" x14ac:dyDescent="0.2">
      <c r="A434" s="29">
        <v>3882</v>
      </c>
      <c r="B434" s="1" t="s">
        <v>502</v>
      </c>
    </row>
    <row r="435" spans="1:2" x14ac:dyDescent="0.2">
      <c r="A435" s="29">
        <v>3903</v>
      </c>
      <c r="B435" s="1" t="s">
        <v>503</v>
      </c>
    </row>
    <row r="436" spans="1:2" x14ac:dyDescent="0.2">
      <c r="A436" s="29">
        <v>3904</v>
      </c>
      <c r="B436" s="1" t="s">
        <v>504</v>
      </c>
    </row>
    <row r="437" spans="1:2" x14ac:dyDescent="0.2">
      <c r="A437" s="29">
        <v>3914</v>
      </c>
      <c r="B437" s="1" t="s">
        <v>505</v>
      </c>
    </row>
    <row r="438" spans="1:2" x14ac:dyDescent="0.2">
      <c r="A438" s="29">
        <v>3915</v>
      </c>
      <c r="B438" s="1" t="s">
        <v>506</v>
      </c>
    </row>
    <row r="439" spans="1:2" x14ac:dyDescent="0.2">
      <c r="A439" s="29">
        <v>3928</v>
      </c>
      <c r="B439" s="1" t="s">
        <v>507</v>
      </c>
    </row>
    <row r="440" spans="1:2" x14ac:dyDescent="0.2">
      <c r="A440" s="29">
        <v>3929</v>
      </c>
      <c r="B440" s="1" t="s">
        <v>508</v>
      </c>
    </row>
    <row r="441" spans="1:2" x14ac:dyDescent="0.2">
      <c r="A441" s="29">
        <v>3941</v>
      </c>
      <c r="B441" s="1" t="s">
        <v>509</v>
      </c>
    </row>
    <row r="442" spans="1:2" x14ac:dyDescent="0.2">
      <c r="A442" s="29">
        <v>3942</v>
      </c>
      <c r="B442" s="1" t="s">
        <v>510</v>
      </c>
    </row>
    <row r="443" spans="1:2" x14ac:dyDescent="0.2">
      <c r="A443" s="29">
        <v>3943</v>
      </c>
      <c r="B443" s="1" t="s">
        <v>511</v>
      </c>
    </row>
    <row r="444" spans="1:2" x14ac:dyDescent="0.2">
      <c r="A444" s="29">
        <v>3944</v>
      </c>
      <c r="B444" s="1" t="s">
        <v>512</v>
      </c>
    </row>
    <row r="445" spans="1:2" x14ac:dyDescent="0.2">
      <c r="A445" s="29">
        <v>3953</v>
      </c>
      <c r="B445" s="1" t="s">
        <v>513</v>
      </c>
    </row>
    <row r="446" spans="1:2" x14ac:dyDescent="0.2">
      <c r="A446" s="29">
        <v>3954</v>
      </c>
      <c r="B446" s="1" t="s">
        <v>514</v>
      </c>
    </row>
    <row r="447" spans="1:2" x14ac:dyDescent="0.2">
      <c r="A447" s="29">
        <v>3956</v>
      </c>
      <c r="B447" s="1" t="s">
        <v>515</v>
      </c>
    </row>
    <row r="448" spans="1:2" x14ac:dyDescent="0.2">
      <c r="A448" s="29">
        <v>4160</v>
      </c>
      <c r="B448" s="1" t="s">
        <v>516</v>
      </c>
    </row>
    <row r="449" spans="1:2" x14ac:dyDescent="0.2">
      <c r="A449" s="29">
        <v>4161</v>
      </c>
      <c r="B449" s="1" t="s">
        <v>517</v>
      </c>
    </row>
    <row r="450" spans="1:2" x14ac:dyDescent="0.2">
      <c r="A450" s="29">
        <v>4210</v>
      </c>
      <c r="B450" s="1" t="s">
        <v>518</v>
      </c>
    </row>
    <row r="451" spans="1:2" x14ac:dyDescent="0.2">
      <c r="A451" s="29">
        <v>4220</v>
      </c>
      <c r="B451" s="1" t="s">
        <v>519</v>
      </c>
    </row>
    <row r="452" spans="1:2" x14ac:dyDescent="0.2">
      <c r="A452" s="29">
        <v>4221</v>
      </c>
      <c r="B452" s="1" t="s">
        <v>520</v>
      </c>
    </row>
    <row r="453" spans="1:2" x14ac:dyDescent="0.2">
      <c r="A453" s="29">
        <v>4250</v>
      </c>
      <c r="B453" s="1" t="s">
        <v>521</v>
      </c>
    </row>
    <row r="454" spans="1:2" x14ac:dyDescent="0.2">
      <c r="A454" s="29">
        <v>4260</v>
      </c>
      <c r="B454" s="1" t="s">
        <v>522</v>
      </c>
    </row>
    <row r="455" spans="1:2" x14ac:dyDescent="0.2">
      <c r="A455" s="29">
        <v>4300</v>
      </c>
      <c r="B455" s="1" t="s">
        <v>523</v>
      </c>
    </row>
    <row r="456" spans="1:2" x14ac:dyDescent="0.2">
      <c r="A456" s="29">
        <v>4350</v>
      </c>
      <c r="B456" s="1" t="s">
        <v>524</v>
      </c>
    </row>
    <row r="457" spans="1:2" x14ac:dyDescent="0.2">
      <c r="A457" s="29">
        <v>5170</v>
      </c>
      <c r="B457" s="1" t="s">
        <v>525</v>
      </c>
    </row>
    <row r="458" spans="1:2" x14ac:dyDescent="0.2">
      <c r="A458" s="29">
        <v>5180</v>
      </c>
      <c r="B458" s="1" t="s">
        <v>526</v>
      </c>
    </row>
    <row r="459" spans="1:2" x14ac:dyDescent="0.2">
      <c r="A459" s="29">
        <v>5210</v>
      </c>
      <c r="B459" s="1" t="s">
        <v>527</v>
      </c>
    </row>
    <row r="460" spans="1:2" x14ac:dyDescent="0.2">
      <c r="A460" s="29">
        <v>5230</v>
      </c>
      <c r="B460" s="1" t="s">
        <v>528</v>
      </c>
    </row>
    <row r="461" spans="1:2" x14ac:dyDescent="0.2">
      <c r="A461" s="29">
        <v>5231</v>
      </c>
      <c r="B461" s="1" t="s">
        <v>529</v>
      </c>
    </row>
    <row r="462" spans="1:2" x14ac:dyDescent="0.2">
      <c r="A462" s="29">
        <v>5240</v>
      </c>
      <c r="B462" s="1" t="s">
        <v>530</v>
      </c>
    </row>
    <row r="463" spans="1:2" x14ac:dyDescent="0.2">
      <c r="A463" s="29">
        <v>5250</v>
      </c>
      <c r="B463" s="1" t="s">
        <v>531</v>
      </c>
    </row>
    <row r="464" spans="1:2" x14ac:dyDescent="0.2">
      <c r="A464" s="29">
        <v>5260</v>
      </c>
      <c r="B464" s="1" t="s">
        <v>532</v>
      </c>
    </row>
    <row r="465" spans="1:2" x14ac:dyDescent="0.2">
      <c r="A465" s="29">
        <v>5280</v>
      </c>
      <c r="B465" s="1" t="s">
        <v>533</v>
      </c>
    </row>
    <row r="466" spans="1:2" x14ac:dyDescent="0.2">
      <c r="A466" s="29">
        <v>5290</v>
      </c>
      <c r="B466" s="1" t="s">
        <v>534</v>
      </c>
    </row>
    <row r="467" spans="1:2" x14ac:dyDescent="0.2">
      <c r="A467" s="29">
        <v>6210</v>
      </c>
      <c r="B467" s="1" t="s">
        <v>535</v>
      </c>
    </row>
    <row r="468" spans="1:2" x14ac:dyDescent="0.2">
      <c r="A468" s="29">
        <v>6211</v>
      </c>
      <c r="B468" s="1" t="s">
        <v>536</v>
      </c>
    </row>
    <row r="469" spans="1:2" x14ac:dyDescent="0.2">
      <c r="A469" s="29">
        <v>6212</v>
      </c>
      <c r="B469" s="1" t="s">
        <v>537</v>
      </c>
    </row>
    <row r="470" spans="1:2" x14ac:dyDescent="0.2">
      <c r="A470" s="29">
        <v>6213</v>
      </c>
      <c r="B470" s="1" t="s">
        <v>538</v>
      </c>
    </row>
    <row r="471" spans="1:2" x14ac:dyDescent="0.2">
      <c r="A471" s="29">
        <v>6214</v>
      </c>
      <c r="B471" s="1" t="s">
        <v>539</v>
      </c>
    </row>
    <row r="472" spans="1:2" x14ac:dyDescent="0.2">
      <c r="A472" s="29">
        <v>6230</v>
      </c>
      <c r="B472" s="1" t="s">
        <v>540</v>
      </c>
    </row>
    <row r="473" spans="1:2" x14ac:dyDescent="0.2">
      <c r="A473" s="29">
        <v>6231</v>
      </c>
      <c r="B473" s="1" t="s">
        <v>541</v>
      </c>
    </row>
    <row r="474" spans="1:2" x14ac:dyDescent="0.2">
      <c r="A474" s="29">
        <v>6232</v>
      </c>
      <c r="B474" s="1" t="s">
        <v>542</v>
      </c>
    </row>
    <row r="475" spans="1:2" x14ac:dyDescent="0.2">
      <c r="A475" s="29">
        <v>6233</v>
      </c>
      <c r="B475" s="1" t="s">
        <v>543</v>
      </c>
    </row>
    <row r="476" spans="1:2" x14ac:dyDescent="0.2">
      <c r="A476" s="29">
        <v>6234</v>
      </c>
      <c r="B476" s="1" t="s">
        <v>544</v>
      </c>
    </row>
    <row r="477" spans="1:2" x14ac:dyDescent="0.2">
      <c r="A477" s="29">
        <v>6235</v>
      </c>
      <c r="B477" s="1" t="s">
        <v>545</v>
      </c>
    </row>
    <row r="478" spans="1:2" x14ac:dyDescent="0.2">
      <c r="A478" s="29">
        <v>6236</v>
      </c>
      <c r="B478" s="1" t="s">
        <v>546</v>
      </c>
    </row>
    <row r="479" spans="1:2" x14ac:dyDescent="0.2">
      <c r="A479" s="29">
        <v>6237</v>
      </c>
      <c r="B479" s="1" t="s">
        <v>547</v>
      </c>
    </row>
    <row r="480" spans="1:2" x14ac:dyDescent="0.2">
      <c r="A480" s="29">
        <v>6238</v>
      </c>
      <c r="B480" s="1" t="s">
        <v>548</v>
      </c>
    </row>
    <row r="481" spans="1:2" x14ac:dyDescent="0.2">
      <c r="A481" s="29">
        <v>6239</v>
      </c>
      <c r="B481" s="1" t="s">
        <v>549</v>
      </c>
    </row>
    <row r="482" spans="1:2" x14ac:dyDescent="0.2">
      <c r="A482" s="29" t="s">
        <v>550</v>
      </c>
      <c r="B482" s="1" t="s">
        <v>551</v>
      </c>
    </row>
    <row r="483" spans="1:2" x14ac:dyDescent="0.2">
      <c r="A483" s="29" t="s">
        <v>552</v>
      </c>
      <c r="B483" s="1" t="s">
        <v>553</v>
      </c>
    </row>
    <row r="484" spans="1:2" x14ac:dyDescent="0.2">
      <c r="A484" s="29" t="s">
        <v>554</v>
      </c>
      <c r="B484" s="1" t="s">
        <v>555</v>
      </c>
    </row>
    <row r="485" spans="1:2" x14ac:dyDescent="0.2">
      <c r="A485" s="29" t="s">
        <v>556</v>
      </c>
      <c r="B485" s="1" t="s">
        <v>557</v>
      </c>
    </row>
    <row r="486" spans="1:2" x14ac:dyDescent="0.2">
      <c r="A486" s="29" t="s">
        <v>558</v>
      </c>
      <c r="B486" s="1" t="s">
        <v>559</v>
      </c>
    </row>
    <row r="487" spans="1:2" x14ac:dyDescent="0.2">
      <c r="A487" s="29" t="s">
        <v>560</v>
      </c>
      <c r="B487" s="1" t="s">
        <v>561</v>
      </c>
    </row>
    <row r="488" spans="1:2" x14ac:dyDescent="0.2">
      <c r="A488" s="29" t="s">
        <v>562</v>
      </c>
      <c r="B488" s="1" t="s">
        <v>563</v>
      </c>
    </row>
    <row r="489" spans="1:2" x14ac:dyDescent="0.2">
      <c r="A489" s="29" t="s">
        <v>564</v>
      </c>
      <c r="B489" s="1" t="s">
        <v>565</v>
      </c>
    </row>
    <row r="490" spans="1:2" x14ac:dyDescent="0.2">
      <c r="A490" s="29" t="s">
        <v>566</v>
      </c>
      <c r="B490" s="1" t="s">
        <v>567</v>
      </c>
    </row>
    <row r="491" spans="1:2" x14ac:dyDescent="0.2">
      <c r="A491" s="29" t="s">
        <v>568</v>
      </c>
      <c r="B491" s="1" t="s">
        <v>569</v>
      </c>
    </row>
    <row r="492" spans="1:2" x14ac:dyDescent="0.2">
      <c r="A492" s="29" t="s">
        <v>570</v>
      </c>
      <c r="B492" s="1" t="s">
        <v>571</v>
      </c>
    </row>
    <row r="493" spans="1:2" x14ac:dyDescent="0.2">
      <c r="A493" s="29" t="s">
        <v>572</v>
      </c>
      <c r="B493" s="1" t="s">
        <v>573</v>
      </c>
    </row>
    <row r="494" spans="1:2" x14ac:dyDescent="0.2">
      <c r="A494" s="29" t="s">
        <v>574</v>
      </c>
      <c r="B494" s="1" t="s">
        <v>575</v>
      </c>
    </row>
    <row r="495" spans="1:2" x14ac:dyDescent="0.2">
      <c r="A495" s="29" t="s">
        <v>576</v>
      </c>
      <c r="B495" s="1" t="s">
        <v>577</v>
      </c>
    </row>
    <row r="496" spans="1:2" x14ac:dyDescent="0.2">
      <c r="A496" s="29" t="s">
        <v>578</v>
      </c>
      <c r="B496" s="1" t="s">
        <v>579</v>
      </c>
    </row>
    <row r="497" spans="1:2" x14ac:dyDescent="0.2">
      <c r="A497" s="29" t="s">
        <v>580</v>
      </c>
      <c r="B497" s="1" t="s">
        <v>581</v>
      </c>
    </row>
    <row r="498" spans="1:2" x14ac:dyDescent="0.2">
      <c r="A498" s="29" t="s">
        <v>582</v>
      </c>
      <c r="B498" s="1" t="s">
        <v>583</v>
      </c>
    </row>
    <row r="499" spans="1:2" x14ac:dyDescent="0.2">
      <c r="A499" s="29" t="s">
        <v>584</v>
      </c>
      <c r="B499" s="1" t="s">
        <v>585</v>
      </c>
    </row>
    <row r="500" spans="1:2" x14ac:dyDescent="0.2">
      <c r="A500" s="29" t="s">
        <v>586</v>
      </c>
      <c r="B500" s="1" t="s">
        <v>587</v>
      </c>
    </row>
    <row r="501" spans="1:2" x14ac:dyDescent="0.2">
      <c r="A501" s="29">
        <v>6240</v>
      </c>
      <c r="B501" s="1" t="s">
        <v>588</v>
      </c>
    </row>
    <row r="502" spans="1:2" x14ac:dyDescent="0.2">
      <c r="A502" s="29">
        <v>6241</v>
      </c>
      <c r="B502" s="1" t="s">
        <v>589</v>
      </c>
    </row>
    <row r="503" spans="1:2" x14ac:dyDescent="0.2">
      <c r="A503" s="29">
        <v>6242</v>
      </c>
      <c r="B503" s="1" t="s">
        <v>590</v>
      </c>
    </row>
    <row r="504" spans="1:2" x14ac:dyDescent="0.2">
      <c r="A504" s="29">
        <v>6243</v>
      </c>
      <c r="B504" s="1" t="s">
        <v>591</v>
      </c>
    </row>
    <row r="505" spans="1:2" x14ac:dyDescent="0.2">
      <c r="A505" s="29">
        <v>6250</v>
      </c>
      <c r="B505" s="1" t="s">
        <v>592</v>
      </c>
    </row>
    <row r="506" spans="1:2" x14ac:dyDescent="0.2">
      <c r="A506" s="29">
        <v>6251</v>
      </c>
      <c r="B506" s="1" t="s">
        <v>593</v>
      </c>
    </row>
    <row r="507" spans="1:2" x14ac:dyDescent="0.2">
      <c r="A507" s="29">
        <v>6252</v>
      </c>
      <c r="B507" s="1" t="s">
        <v>594</v>
      </c>
    </row>
    <row r="508" spans="1:2" x14ac:dyDescent="0.2">
      <c r="A508" s="29">
        <v>6253</v>
      </c>
      <c r="B508" s="1" t="s">
        <v>595</v>
      </c>
    </row>
    <row r="509" spans="1:2" x14ac:dyDescent="0.2">
      <c r="A509" s="29">
        <v>6260</v>
      </c>
      <c r="B509" s="1" t="s">
        <v>596</v>
      </c>
    </row>
    <row r="510" spans="1:2" x14ac:dyDescent="0.2">
      <c r="A510" s="29">
        <v>6261</v>
      </c>
      <c r="B510" s="1" t="s">
        <v>597</v>
      </c>
    </row>
    <row r="511" spans="1:2" x14ac:dyDescent="0.2">
      <c r="A511" s="29">
        <v>6262</v>
      </c>
      <c r="B511" s="1" t="s">
        <v>598</v>
      </c>
    </row>
    <row r="512" spans="1:2" x14ac:dyDescent="0.2">
      <c r="A512" s="29">
        <v>6263</v>
      </c>
      <c r="B512" s="1" t="s">
        <v>599</v>
      </c>
    </row>
    <row r="513" spans="1:2" x14ac:dyDescent="0.2">
      <c r="A513" s="29">
        <v>6264</v>
      </c>
      <c r="B513" s="1" t="s">
        <v>600</v>
      </c>
    </row>
    <row r="514" spans="1:2" x14ac:dyDescent="0.2">
      <c r="A514" s="29">
        <v>6265</v>
      </c>
      <c r="B514" s="1" t="s">
        <v>601</v>
      </c>
    </row>
    <row r="515" spans="1:2" x14ac:dyDescent="0.2">
      <c r="A515" s="29">
        <v>6266</v>
      </c>
      <c r="B515" s="1" t="s">
        <v>602</v>
      </c>
    </row>
    <row r="516" spans="1:2" x14ac:dyDescent="0.2">
      <c r="A516" s="29">
        <v>6267</v>
      </c>
      <c r="B516" s="1" t="s">
        <v>603</v>
      </c>
    </row>
    <row r="517" spans="1:2" x14ac:dyDescent="0.2">
      <c r="A517" s="29">
        <v>6268</v>
      </c>
      <c r="B517" s="1" t="s">
        <v>604</v>
      </c>
    </row>
    <row r="518" spans="1:2" x14ac:dyDescent="0.2">
      <c r="A518" s="29">
        <v>6269</v>
      </c>
      <c r="B518" s="1" t="s">
        <v>605</v>
      </c>
    </row>
    <row r="519" spans="1:2" x14ac:dyDescent="0.2">
      <c r="A519" s="29" t="s">
        <v>606</v>
      </c>
      <c r="B519" s="1" t="s">
        <v>607</v>
      </c>
    </row>
    <row r="520" spans="1:2" x14ac:dyDescent="0.2">
      <c r="A520" s="29" t="s">
        <v>608</v>
      </c>
      <c r="B520" s="1" t="s">
        <v>609</v>
      </c>
    </row>
    <row r="521" spans="1:2" x14ac:dyDescent="0.2">
      <c r="A521" s="29" t="s">
        <v>610</v>
      </c>
      <c r="B521" s="1" t="s">
        <v>611</v>
      </c>
    </row>
    <row r="522" spans="1:2" x14ac:dyDescent="0.2">
      <c r="A522" s="29" t="s">
        <v>612</v>
      </c>
      <c r="B522" s="1" t="s">
        <v>613</v>
      </c>
    </row>
    <row r="523" spans="1:2" x14ac:dyDescent="0.2">
      <c r="A523" s="29" t="s">
        <v>614</v>
      </c>
      <c r="B523" s="1" t="s">
        <v>615</v>
      </c>
    </row>
    <row r="524" spans="1:2" x14ac:dyDescent="0.2">
      <c r="A524" s="29" t="s">
        <v>616</v>
      </c>
      <c r="B524" s="1" t="s">
        <v>617</v>
      </c>
    </row>
    <row r="525" spans="1:2" x14ac:dyDescent="0.2">
      <c r="A525" s="29" t="s">
        <v>618</v>
      </c>
      <c r="B525" s="1" t="s">
        <v>619</v>
      </c>
    </row>
    <row r="526" spans="1:2" x14ac:dyDescent="0.2">
      <c r="A526" s="29" t="s">
        <v>620</v>
      </c>
      <c r="B526" s="1" t="s">
        <v>621</v>
      </c>
    </row>
    <row r="527" spans="1:2" x14ac:dyDescent="0.2">
      <c r="A527" s="29">
        <v>6270</v>
      </c>
      <c r="B527" s="1" t="s">
        <v>622</v>
      </c>
    </row>
    <row r="528" spans="1:2" x14ac:dyDescent="0.2">
      <c r="A528" s="29">
        <v>6271</v>
      </c>
      <c r="B528" s="1" t="s">
        <v>623</v>
      </c>
    </row>
    <row r="529" spans="1:2" x14ac:dyDescent="0.2">
      <c r="A529" s="29">
        <v>6272</v>
      </c>
      <c r="B529" s="1" t="s">
        <v>624</v>
      </c>
    </row>
    <row r="530" spans="1:2" x14ac:dyDescent="0.2">
      <c r="A530" s="29">
        <v>6273</v>
      </c>
      <c r="B530" s="1" t="s">
        <v>625</v>
      </c>
    </row>
    <row r="531" spans="1:2" x14ac:dyDescent="0.2">
      <c r="A531" s="29">
        <v>6274</v>
      </c>
      <c r="B531" s="1" t="s">
        <v>626</v>
      </c>
    </row>
    <row r="532" spans="1:2" x14ac:dyDescent="0.2">
      <c r="A532" s="29">
        <v>6275</v>
      </c>
      <c r="B532" s="1" t="s">
        <v>627</v>
      </c>
    </row>
    <row r="533" spans="1:2" x14ac:dyDescent="0.2">
      <c r="A533" s="29">
        <v>6276</v>
      </c>
      <c r="B533" s="1" t="s">
        <v>628</v>
      </c>
    </row>
    <row r="534" spans="1:2" x14ac:dyDescent="0.2">
      <c r="A534" s="29">
        <v>6277</v>
      </c>
      <c r="B534" s="1" t="s">
        <v>629</v>
      </c>
    </row>
    <row r="535" spans="1:2" x14ac:dyDescent="0.2">
      <c r="A535" s="29">
        <v>6278</v>
      </c>
      <c r="B535" s="1" t="s">
        <v>630</v>
      </c>
    </row>
    <row r="536" spans="1:2" x14ac:dyDescent="0.2">
      <c r="A536" s="29">
        <v>6279</v>
      </c>
      <c r="B536" s="1" t="s">
        <v>631</v>
      </c>
    </row>
    <row r="537" spans="1:2" x14ac:dyDescent="0.2">
      <c r="A537" s="29" t="s">
        <v>632</v>
      </c>
      <c r="B537" s="1" t="s">
        <v>633</v>
      </c>
    </row>
    <row r="538" spans="1:2" x14ac:dyDescent="0.2">
      <c r="A538" s="29" t="s">
        <v>634</v>
      </c>
      <c r="B538" s="1" t="s">
        <v>635</v>
      </c>
    </row>
    <row r="539" spans="1:2" x14ac:dyDescent="0.2">
      <c r="A539" s="29" t="s">
        <v>636</v>
      </c>
      <c r="B539" s="1" t="s">
        <v>637</v>
      </c>
    </row>
    <row r="540" spans="1:2" x14ac:dyDescent="0.2">
      <c r="A540" s="29" t="s">
        <v>638</v>
      </c>
      <c r="B540" s="1" t="s">
        <v>639</v>
      </c>
    </row>
    <row r="541" spans="1:2" x14ac:dyDescent="0.2">
      <c r="A541" s="29" t="s">
        <v>640</v>
      </c>
      <c r="B541" s="1" t="s">
        <v>641</v>
      </c>
    </row>
    <row r="542" spans="1:2" x14ac:dyDescent="0.2">
      <c r="A542" s="29" t="s">
        <v>642</v>
      </c>
      <c r="B542" s="1" t="s">
        <v>643</v>
      </c>
    </row>
    <row r="543" spans="1:2" x14ac:dyDescent="0.2">
      <c r="A543" s="29" t="s">
        <v>644</v>
      </c>
      <c r="B543" s="1" t="s">
        <v>645</v>
      </c>
    </row>
    <row r="544" spans="1:2" x14ac:dyDescent="0.2">
      <c r="A544" s="29" t="s">
        <v>646</v>
      </c>
      <c r="B544" s="1" t="s">
        <v>647</v>
      </c>
    </row>
    <row r="545" spans="1:2" x14ac:dyDescent="0.2">
      <c r="A545" s="29">
        <v>6280</v>
      </c>
      <c r="B545" s="1" t="s">
        <v>648</v>
      </c>
    </row>
    <row r="546" spans="1:2" x14ac:dyDescent="0.2">
      <c r="A546" s="29">
        <v>6281</v>
      </c>
      <c r="B546" s="1" t="s">
        <v>649</v>
      </c>
    </row>
    <row r="547" spans="1:2" x14ac:dyDescent="0.2">
      <c r="A547" s="29">
        <v>6282</v>
      </c>
      <c r="B547" s="1" t="s">
        <v>650</v>
      </c>
    </row>
    <row r="548" spans="1:2" x14ac:dyDescent="0.2">
      <c r="A548" s="29">
        <v>6283</v>
      </c>
      <c r="B548" s="1" t="s">
        <v>651</v>
      </c>
    </row>
    <row r="549" spans="1:2" x14ac:dyDescent="0.2">
      <c r="A549" s="29">
        <v>6284</v>
      </c>
      <c r="B549" s="1" t="s">
        <v>652</v>
      </c>
    </row>
    <row r="550" spans="1:2" x14ac:dyDescent="0.2">
      <c r="A550" s="29">
        <v>6285</v>
      </c>
      <c r="B550" s="1" t="s">
        <v>653</v>
      </c>
    </row>
    <row r="551" spans="1:2" x14ac:dyDescent="0.2">
      <c r="A551" s="29">
        <v>6286</v>
      </c>
      <c r="B551" s="1" t="s">
        <v>654</v>
      </c>
    </row>
    <row r="552" spans="1:2" x14ac:dyDescent="0.2">
      <c r="A552" s="29">
        <v>6287</v>
      </c>
      <c r="B552" s="1" t="s">
        <v>655</v>
      </c>
    </row>
    <row r="553" spans="1:2" x14ac:dyDescent="0.2">
      <c r="A553" s="29">
        <v>6288</v>
      </c>
      <c r="B553" s="1" t="s">
        <v>656</v>
      </c>
    </row>
    <row r="554" spans="1:2" x14ac:dyDescent="0.2">
      <c r="A554" s="29">
        <v>6289</v>
      </c>
      <c r="B554" s="1" t="s">
        <v>657</v>
      </c>
    </row>
    <row r="555" spans="1:2" x14ac:dyDescent="0.2">
      <c r="A555" s="29">
        <v>6290</v>
      </c>
      <c r="B555" s="1" t="s">
        <v>658</v>
      </c>
    </row>
    <row r="556" spans="1:2" x14ac:dyDescent="0.2">
      <c r="A556" s="29">
        <v>6291</v>
      </c>
      <c r="B556" s="1" t="s">
        <v>659</v>
      </c>
    </row>
    <row r="557" spans="1:2" x14ac:dyDescent="0.2">
      <c r="A557" s="29">
        <v>6292</v>
      </c>
      <c r="B557" s="1" t="s">
        <v>660</v>
      </c>
    </row>
    <row r="558" spans="1:2" x14ac:dyDescent="0.2">
      <c r="A558" s="29">
        <v>6293</v>
      </c>
      <c r="B558" s="1" t="s">
        <v>661</v>
      </c>
    </row>
    <row r="559" spans="1:2" x14ac:dyDescent="0.2">
      <c r="A559" s="29">
        <v>6294</v>
      </c>
      <c r="B559" s="1" t="s">
        <v>662</v>
      </c>
    </row>
    <row r="560" spans="1:2" x14ac:dyDescent="0.2">
      <c r="A560" s="29">
        <v>7170</v>
      </c>
      <c r="B560" s="1" t="s">
        <v>663</v>
      </c>
    </row>
    <row r="561" spans="1:2" x14ac:dyDescent="0.2">
      <c r="A561" s="29">
        <v>7180</v>
      </c>
      <c r="B561" s="1" t="s">
        <v>664</v>
      </c>
    </row>
    <row r="562" spans="1:2" x14ac:dyDescent="0.2">
      <c r="A562" s="29">
        <v>7210</v>
      </c>
      <c r="B562" s="1" t="s">
        <v>665</v>
      </c>
    </row>
    <row r="563" spans="1:2" x14ac:dyDescent="0.2">
      <c r="A563" s="29">
        <v>7230</v>
      </c>
      <c r="B563" s="1" t="s">
        <v>666</v>
      </c>
    </row>
    <row r="564" spans="1:2" x14ac:dyDescent="0.2">
      <c r="A564" s="29">
        <v>7240</v>
      </c>
      <c r="B564" s="1" t="s">
        <v>667</v>
      </c>
    </row>
    <row r="565" spans="1:2" x14ac:dyDescent="0.2">
      <c r="A565" s="29">
        <v>7260</v>
      </c>
      <c r="B565" s="1" t="s">
        <v>668</v>
      </c>
    </row>
    <row r="566" spans="1:2" x14ac:dyDescent="0.2">
      <c r="A566" s="29">
        <v>7270</v>
      </c>
      <c r="B566" s="1" t="s">
        <v>669</v>
      </c>
    </row>
    <row r="567" spans="1:2" x14ac:dyDescent="0.2">
      <c r="A567" s="29">
        <v>7280</v>
      </c>
      <c r="B567" s="1" t="s">
        <v>670</v>
      </c>
    </row>
    <row r="568" spans="1:2" x14ac:dyDescent="0.2">
      <c r="A568" s="29">
        <v>7281</v>
      </c>
      <c r="B568" s="1" t="s">
        <v>671</v>
      </c>
    </row>
    <row r="569" spans="1:2" x14ac:dyDescent="0.2">
      <c r="A569" s="29">
        <v>7290</v>
      </c>
      <c r="B569" s="1" t="s">
        <v>672</v>
      </c>
    </row>
    <row r="570" spans="1:2" x14ac:dyDescent="0.2">
      <c r="A570" s="29">
        <v>7300</v>
      </c>
      <c r="B570" s="1" t="s">
        <v>673</v>
      </c>
    </row>
    <row r="571" spans="1:2" x14ac:dyDescent="0.2">
      <c r="A571" s="29">
        <v>7999</v>
      </c>
      <c r="B571" s="1" t="s">
        <v>674</v>
      </c>
    </row>
    <row r="572" spans="1:2" x14ac:dyDescent="0.2">
      <c r="A572" s="29">
        <v>9001</v>
      </c>
      <c r="B572" s="1" t="s">
        <v>675</v>
      </c>
    </row>
    <row r="573" spans="1:2" x14ac:dyDescent="0.2">
      <c r="A573" s="29">
        <v>9002</v>
      </c>
      <c r="B573" s="1" t="s">
        <v>676</v>
      </c>
    </row>
    <row r="574" spans="1:2" x14ac:dyDescent="0.2">
      <c r="A574" s="29">
        <v>9003</v>
      </c>
      <c r="B574" s="1" t="s">
        <v>677</v>
      </c>
    </row>
    <row r="575" spans="1:2" x14ac:dyDescent="0.2">
      <c r="A575" s="29">
        <v>9004</v>
      </c>
      <c r="B575" s="1" t="s">
        <v>678</v>
      </c>
    </row>
    <row r="576" spans="1:2" x14ac:dyDescent="0.2">
      <c r="A576" s="29">
        <v>9999</v>
      </c>
      <c r="B576" s="1" t="s">
        <v>679</v>
      </c>
    </row>
    <row r="577" spans="1:2" x14ac:dyDescent="0.2">
      <c r="A577" s="29" t="s">
        <v>680</v>
      </c>
      <c r="B577" s="1" t="s">
        <v>681</v>
      </c>
    </row>
    <row r="578" spans="1:2" x14ac:dyDescent="0.2">
      <c r="A578" s="29" t="s">
        <v>682</v>
      </c>
      <c r="B578" s="1" t="s">
        <v>683</v>
      </c>
    </row>
    <row r="579" spans="1:2" x14ac:dyDescent="0.2">
      <c r="A579" s="29" t="s">
        <v>684</v>
      </c>
      <c r="B579" s="1" t="s">
        <v>685</v>
      </c>
    </row>
    <row r="580" spans="1:2" x14ac:dyDescent="0.2">
      <c r="A580" s="29" t="s">
        <v>686</v>
      </c>
      <c r="B580" s="1" t="s">
        <v>687</v>
      </c>
    </row>
    <row r="581" spans="1:2" x14ac:dyDescent="0.2">
      <c r="A581" s="29" t="s">
        <v>688</v>
      </c>
      <c r="B581" s="1" t="s">
        <v>689</v>
      </c>
    </row>
    <row r="582" spans="1:2" x14ac:dyDescent="0.2">
      <c r="A582" s="29" t="s">
        <v>690</v>
      </c>
      <c r="B582" s="1" t="s">
        <v>691</v>
      </c>
    </row>
    <row r="583" spans="1:2" x14ac:dyDescent="0.2">
      <c r="A583" s="29" t="s">
        <v>692</v>
      </c>
      <c r="B583" s="1" t="s">
        <v>693</v>
      </c>
    </row>
    <row r="584" spans="1:2" x14ac:dyDescent="0.2">
      <c r="A584" s="29" t="s">
        <v>694</v>
      </c>
      <c r="B584" s="1" t="s">
        <v>695</v>
      </c>
    </row>
    <row r="585" spans="1:2" x14ac:dyDescent="0.2">
      <c r="A585" s="29" t="s">
        <v>696</v>
      </c>
      <c r="B585" s="1" t="s">
        <v>697</v>
      </c>
    </row>
    <row r="586" spans="1:2" x14ac:dyDescent="0.2">
      <c r="A586" s="29" t="s">
        <v>698</v>
      </c>
      <c r="B586" s="1" t="s">
        <v>699</v>
      </c>
    </row>
    <row r="587" spans="1:2" x14ac:dyDescent="0.2">
      <c r="A587" s="29" t="s">
        <v>700</v>
      </c>
      <c r="B587" s="1" t="s">
        <v>701</v>
      </c>
    </row>
    <row r="588" spans="1:2" x14ac:dyDescent="0.2">
      <c r="A588" s="29" t="s">
        <v>702</v>
      </c>
      <c r="B588" s="1" t="s">
        <v>703</v>
      </c>
    </row>
    <row r="589" spans="1:2" x14ac:dyDescent="0.2">
      <c r="A589" s="29" t="s">
        <v>704</v>
      </c>
      <c r="B589" s="1" t="s">
        <v>705</v>
      </c>
    </row>
    <row r="590" spans="1:2" x14ac:dyDescent="0.2">
      <c r="A590" s="29" t="s">
        <v>706</v>
      </c>
      <c r="B590" s="1" t="s">
        <v>707</v>
      </c>
    </row>
    <row r="591" spans="1:2" x14ac:dyDescent="0.2">
      <c r="A591" s="29" t="s">
        <v>708</v>
      </c>
      <c r="B591" s="1" t="s">
        <v>709</v>
      </c>
    </row>
    <row r="592" spans="1:2" x14ac:dyDescent="0.2">
      <c r="A592" s="29" t="s">
        <v>710</v>
      </c>
      <c r="B592" s="1" t="s">
        <v>711</v>
      </c>
    </row>
    <row r="593" spans="1:2" x14ac:dyDescent="0.2">
      <c r="A593" s="29" t="s">
        <v>712</v>
      </c>
      <c r="B593" s="1" t="s">
        <v>713</v>
      </c>
    </row>
    <row r="594" spans="1:2" x14ac:dyDescent="0.2">
      <c r="A594" s="29" t="s">
        <v>714</v>
      </c>
      <c r="B594" s="1" t="s">
        <v>715</v>
      </c>
    </row>
    <row r="595" spans="1:2" x14ac:dyDescent="0.2">
      <c r="A595" s="29" t="s">
        <v>716</v>
      </c>
      <c r="B595" s="1" t="s">
        <v>717</v>
      </c>
    </row>
    <row r="596" spans="1:2" x14ac:dyDescent="0.2">
      <c r="A596" s="29" t="s">
        <v>718</v>
      </c>
      <c r="B596" s="1" t="s">
        <v>719</v>
      </c>
    </row>
    <row r="597" spans="1:2" x14ac:dyDescent="0.2">
      <c r="A597" s="29" t="s">
        <v>720</v>
      </c>
      <c r="B597" s="1" t="s">
        <v>721</v>
      </c>
    </row>
    <row r="598" spans="1:2" x14ac:dyDescent="0.2">
      <c r="A598" s="29" t="s">
        <v>722</v>
      </c>
      <c r="B598" s="1" t="s">
        <v>723</v>
      </c>
    </row>
    <row r="599" spans="1:2" x14ac:dyDescent="0.2">
      <c r="A599" s="29" t="s">
        <v>724</v>
      </c>
      <c r="B599" s="1" t="s">
        <v>725</v>
      </c>
    </row>
    <row r="600" spans="1:2" x14ac:dyDescent="0.2">
      <c r="A600" s="29" t="s">
        <v>726</v>
      </c>
      <c r="B600" s="1" t="s">
        <v>727</v>
      </c>
    </row>
    <row r="601" spans="1:2" x14ac:dyDescent="0.2">
      <c r="A601" s="29" t="s">
        <v>728</v>
      </c>
      <c r="B601" s="1" t="s">
        <v>729</v>
      </c>
    </row>
    <row r="602" spans="1:2" x14ac:dyDescent="0.2">
      <c r="A602" s="29" t="s">
        <v>730</v>
      </c>
      <c r="B602" s="1" t="s">
        <v>731</v>
      </c>
    </row>
    <row r="603" spans="1:2" x14ac:dyDescent="0.2">
      <c r="A603" s="29" t="s">
        <v>732</v>
      </c>
      <c r="B603" s="1" t="s">
        <v>733</v>
      </c>
    </row>
    <row r="604" spans="1:2" x14ac:dyDescent="0.2">
      <c r="A604" s="29" t="s">
        <v>734</v>
      </c>
      <c r="B604" s="1" t="s">
        <v>735</v>
      </c>
    </row>
    <row r="605" spans="1:2" x14ac:dyDescent="0.2">
      <c r="A605" s="29" t="s">
        <v>736</v>
      </c>
      <c r="B605" s="1" t="s">
        <v>737</v>
      </c>
    </row>
    <row r="606" spans="1:2" x14ac:dyDescent="0.2">
      <c r="A606" s="29" t="s">
        <v>738</v>
      </c>
      <c r="B606" s="1" t="s">
        <v>739</v>
      </c>
    </row>
    <row r="607" spans="1:2" x14ac:dyDescent="0.2">
      <c r="A607" s="29" t="s">
        <v>740</v>
      </c>
      <c r="B607" s="1" t="s">
        <v>741</v>
      </c>
    </row>
    <row r="608" spans="1:2" x14ac:dyDescent="0.2">
      <c r="A608" s="29" t="s">
        <v>742</v>
      </c>
      <c r="B608" s="1" t="s">
        <v>743</v>
      </c>
    </row>
    <row r="609" spans="1:2" x14ac:dyDescent="0.2">
      <c r="A609" s="29" t="s">
        <v>744</v>
      </c>
      <c r="B609" s="1" t="s">
        <v>745</v>
      </c>
    </row>
    <row r="610" spans="1:2" x14ac:dyDescent="0.2">
      <c r="A610" s="29" t="s">
        <v>746</v>
      </c>
      <c r="B610" s="1" t="s">
        <v>747</v>
      </c>
    </row>
    <row r="611" spans="1:2" x14ac:dyDescent="0.2">
      <c r="A611" s="29" t="s">
        <v>748</v>
      </c>
      <c r="B611" s="1" t="s">
        <v>749</v>
      </c>
    </row>
    <row r="612" spans="1:2" x14ac:dyDescent="0.2">
      <c r="A612" s="29" t="s">
        <v>750</v>
      </c>
      <c r="B612" s="1" t="s">
        <v>751</v>
      </c>
    </row>
    <row r="613" spans="1:2" x14ac:dyDescent="0.2">
      <c r="A613" s="29" t="s">
        <v>752</v>
      </c>
      <c r="B613" s="1" t="s">
        <v>753</v>
      </c>
    </row>
    <row r="614" spans="1:2" x14ac:dyDescent="0.2">
      <c r="A614" s="29" t="s">
        <v>754</v>
      </c>
      <c r="B614" s="1" t="s">
        <v>755</v>
      </c>
    </row>
    <row r="615" spans="1:2" x14ac:dyDescent="0.2">
      <c r="A615" s="29" t="s">
        <v>756</v>
      </c>
      <c r="B615" s="1" t="s">
        <v>757</v>
      </c>
    </row>
    <row r="616" spans="1:2" x14ac:dyDescent="0.2">
      <c r="A616" s="29" t="s">
        <v>758</v>
      </c>
      <c r="B616" s="1" t="s">
        <v>759</v>
      </c>
    </row>
    <row r="617" spans="1:2" x14ac:dyDescent="0.2">
      <c r="A617" s="29" t="s">
        <v>760</v>
      </c>
      <c r="B617" s="1" t="s">
        <v>761</v>
      </c>
    </row>
    <row r="618" spans="1:2" x14ac:dyDescent="0.2">
      <c r="A618" s="29" t="s">
        <v>762</v>
      </c>
      <c r="B618" s="1" t="s">
        <v>763</v>
      </c>
    </row>
    <row r="619" spans="1:2" x14ac:dyDescent="0.2">
      <c r="A619" s="29" t="s">
        <v>764</v>
      </c>
      <c r="B619" s="1" t="s">
        <v>765</v>
      </c>
    </row>
    <row r="620" spans="1:2" x14ac:dyDescent="0.2">
      <c r="A620" s="29" t="s">
        <v>766</v>
      </c>
      <c r="B620" s="1" t="s">
        <v>767</v>
      </c>
    </row>
    <row r="621" spans="1:2" x14ac:dyDescent="0.2">
      <c r="A621" s="29" t="s">
        <v>768</v>
      </c>
      <c r="B621" s="1" t="s">
        <v>769</v>
      </c>
    </row>
    <row r="622" spans="1:2" x14ac:dyDescent="0.2">
      <c r="A622" s="29" t="s">
        <v>770</v>
      </c>
      <c r="B622" s="1" t="s">
        <v>771</v>
      </c>
    </row>
    <row r="623" spans="1:2" x14ac:dyDescent="0.2">
      <c r="A623" s="29" t="s">
        <v>772</v>
      </c>
      <c r="B623" s="1" t="s">
        <v>773</v>
      </c>
    </row>
    <row r="624" spans="1:2" x14ac:dyDescent="0.2">
      <c r="A624" s="29" t="s">
        <v>774</v>
      </c>
      <c r="B624" s="1" t="s">
        <v>775</v>
      </c>
    </row>
    <row r="625" spans="1:2" x14ac:dyDescent="0.2">
      <c r="A625" s="29" t="s">
        <v>776</v>
      </c>
      <c r="B625" s="1" t="s">
        <v>777</v>
      </c>
    </row>
    <row r="626" spans="1:2" x14ac:dyDescent="0.2">
      <c r="A626" s="29" t="s">
        <v>778</v>
      </c>
      <c r="B626" s="1" t="s">
        <v>779</v>
      </c>
    </row>
    <row r="627" spans="1:2" x14ac:dyDescent="0.2">
      <c r="A627" s="29" t="s">
        <v>780</v>
      </c>
      <c r="B627" s="1" t="s">
        <v>781</v>
      </c>
    </row>
    <row r="628" spans="1:2" x14ac:dyDescent="0.2">
      <c r="A628" s="29" t="s">
        <v>782</v>
      </c>
      <c r="B628" s="1" t="s">
        <v>783</v>
      </c>
    </row>
    <row r="629" spans="1:2" x14ac:dyDescent="0.2">
      <c r="A629" s="29" t="s">
        <v>784</v>
      </c>
      <c r="B629" s="1" t="s">
        <v>785</v>
      </c>
    </row>
    <row r="630" spans="1:2" x14ac:dyDescent="0.2">
      <c r="A630" s="29" t="s">
        <v>786</v>
      </c>
      <c r="B630" s="1" t="s">
        <v>773</v>
      </c>
    </row>
    <row r="631" spans="1:2" x14ac:dyDescent="0.2">
      <c r="A631" s="29" t="s">
        <v>787</v>
      </c>
      <c r="B631" s="1" t="s">
        <v>788</v>
      </c>
    </row>
    <row r="632" spans="1:2" x14ac:dyDescent="0.2">
      <c r="A632" s="29" t="s">
        <v>789</v>
      </c>
      <c r="B632" s="1" t="s">
        <v>790</v>
      </c>
    </row>
    <row r="633" spans="1:2" x14ac:dyDescent="0.2">
      <c r="A633" s="29" t="s">
        <v>791</v>
      </c>
      <c r="B633" s="1" t="s">
        <v>792</v>
      </c>
    </row>
    <row r="634" spans="1:2" x14ac:dyDescent="0.2">
      <c r="A634" s="29" t="s">
        <v>793</v>
      </c>
      <c r="B634" s="1" t="s">
        <v>794</v>
      </c>
    </row>
    <row r="635" spans="1:2" x14ac:dyDescent="0.2">
      <c r="A635" s="29" t="s">
        <v>795</v>
      </c>
      <c r="B635" s="1" t="s">
        <v>796</v>
      </c>
    </row>
    <row r="636" spans="1:2" x14ac:dyDescent="0.2">
      <c r="A636" s="29" t="s">
        <v>797</v>
      </c>
      <c r="B636" s="1" t="s">
        <v>798</v>
      </c>
    </row>
    <row r="637" spans="1:2" x14ac:dyDescent="0.2">
      <c r="A637" s="29" t="s">
        <v>799</v>
      </c>
      <c r="B637" s="1" t="s">
        <v>800</v>
      </c>
    </row>
    <row r="638" spans="1:2" x14ac:dyDescent="0.2">
      <c r="A638" s="29" t="s">
        <v>801</v>
      </c>
      <c r="B638" s="1" t="s">
        <v>802</v>
      </c>
    </row>
    <row r="639" spans="1:2" x14ac:dyDescent="0.2">
      <c r="A639" s="29" t="s">
        <v>803</v>
      </c>
      <c r="B639" s="1" t="s">
        <v>804</v>
      </c>
    </row>
    <row r="640" spans="1:2" x14ac:dyDescent="0.2">
      <c r="A640" s="29" t="s">
        <v>805</v>
      </c>
      <c r="B640" s="1" t="s">
        <v>806</v>
      </c>
    </row>
    <row r="641" spans="1:2" x14ac:dyDescent="0.2">
      <c r="A641" s="29" t="s">
        <v>807</v>
      </c>
      <c r="B641" s="1" t="s">
        <v>808</v>
      </c>
    </row>
    <row r="642" spans="1:2" x14ac:dyDescent="0.2">
      <c r="A642" s="29" t="s">
        <v>809</v>
      </c>
      <c r="B642" s="1" t="s">
        <v>810</v>
      </c>
    </row>
    <row r="643" spans="1:2" x14ac:dyDescent="0.2">
      <c r="A643" s="29" t="s">
        <v>811</v>
      </c>
      <c r="B643" s="1" t="s">
        <v>812</v>
      </c>
    </row>
    <row r="644" spans="1:2" x14ac:dyDescent="0.2">
      <c r="A644" s="29" t="s">
        <v>813</v>
      </c>
      <c r="B644" s="1" t="s">
        <v>814</v>
      </c>
    </row>
    <row r="645" spans="1:2" x14ac:dyDescent="0.2">
      <c r="A645" s="29" t="s">
        <v>815</v>
      </c>
      <c r="B645" s="1" t="s">
        <v>816</v>
      </c>
    </row>
    <row r="646" spans="1:2" x14ac:dyDescent="0.2">
      <c r="A646" s="29" t="s">
        <v>817</v>
      </c>
      <c r="B646" s="1" t="s">
        <v>818</v>
      </c>
    </row>
    <row r="647" spans="1:2" x14ac:dyDescent="0.2">
      <c r="A647" s="29" t="s">
        <v>819</v>
      </c>
      <c r="B647" s="1" t="s">
        <v>820</v>
      </c>
    </row>
    <row r="648" spans="1:2" x14ac:dyDescent="0.2">
      <c r="A648" s="29" t="s">
        <v>821</v>
      </c>
      <c r="B648" s="1" t="s">
        <v>822</v>
      </c>
    </row>
    <row r="649" spans="1:2" x14ac:dyDescent="0.2">
      <c r="A649" s="29" t="s">
        <v>823</v>
      </c>
      <c r="B649" s="1" t="s">
        <v>824</v>
      </c>
    </row>
    <row r="650" spans="1:2" x14ac:dyDescent="0.2">
      <c r="A650" s="29" t="s">
        <v>825</v>
      </c>
      <c r="B650" s="1" t="s">
        <v>826</v>
      </c>
    </row>
    <row r="651" spans="1:2" x14ac:dyDescent="0.2">
      <c r="A651" s="29" t="s">
        <v>827</v>
      </c>
      <c r="B651" s="1" t="s">
        <v>828</v>
      </c>
    </row>
    <row r="652" spans="1:2" x14ac:dyDescent="0.2">
      <c r="A652" s="29" t="s">
        <v>829</v>
      </c>
      <c r="B652" s="1" t="s">
        <v>830</v>
      </c>
    </row>
    <row r="653" spans="1:2" x14ac:dyDescent="0.2">
      <c r="A653" s="29" t="s">
        <v>831</v>
      </c>
      <c r="B653" s="1" t="s">
        <v>832</v>
      </c>
    </row>
    <row r="654" spans="1:2" x14ac:dyDescent="0.2">
      <c r="A654" s="29" t="s">
        <v>833</v>
      </c>
      <c r="B654" s="1" t="s">
        <v>834</v>
      </c>
    </row>
    <row r="655" spans="1:2" x14ac:dyDescent="0.2">
      <c r="A655" s="29" t="s">
        <v>835</v>
      </c>
      <c r="B655" s="1" t="s">
        <v>836</v>
      </c>
    </row>
    <row r="656" spans="1:2" x14ac:dyDescent="0.2">
      <c r="A656" s="29" t="s">
        <v>837</v>
      </c>
      <c r="B656" s="1" t="s">
        <v>838</v>
      </c>
    </row>
    <row r="657" spans="1:2" x14ac:dyDescent="0.2">
      <c r="A657" s="29" t="s">
        <v>839</v>
      </c>
      <c r="B657" s="1" t="s">
        <v>840</v>
      </c>
    </row>
    <row r="658" spans="1:2" x14ac:dyDescent="0.2">
      <c r="A658" s="29" t="s">
        <v>841</v>
      </c>
      <c r="B658" s="1" t="s">
        <v>842</v>
      </c>
    </row>
    <row r="659" spans="1:2" x14ac:dyDescent="0.2">
      <c r="A659" s="29" t="s">
        <v>843</v>
      </c>
      <c r="B659" s="1" t="s">
        <v>844</v>
      </c>
    </row>
    <row r="660" spans="1:2" x14ac:dyDescent="0.2">
      <c r="A660" s="29" t="s">
        <v>845</v>
      </c>
      <c r="B660" s="1" t="s">
        <v>846</v>
      </c>
    </row>
    <row r="661" spans="1:2" x14ac:dyDescent="0.2">
      <c r="A661" s="29" t="s">
        <v>847</v>
      </c>
      <c r="B661" s="1" t="s">
        <v>848</v>
      </c>
    </row>
    <row r="662" spans="1:2" x14ac:dyDescent="0.2">
      <c r="A662" s="29" t="s">
        <v>849</v>
      </c>
      <c r="B662" s="1" t="s">
        <v>850</v>
      </c>
    </row>
    <row r="663" spans="1:2" x14ac:dyDescent="0.2">
      <c r="A663" s="29" t="s">
        <v>851</v>
      </c>
      <c r="B663" s="1" t="s">
        <v>852</v>
      </c>
    </row>
    <row r="664" spans="1:2" x14ac:dyDescent="0.2">
      <c r="A664" s="29" t="s">
        <v>853</v>
      </c>
      <c r="B664" s="1" t="s">
        <v>854</v>
      </c>
    </row>
    <row r="665" spans="1:2" x14ac:dyDescent="0.2">
      <c r="A665" s="29" t="s">
        <v>855</v>
      </c>
      <c r="B665" s="1" t="s">
        <v>856</v>
      </c>
    </row>
    <row r="666" spans="1:2" x14ac:dyDescent="0.2">
      <c r="A666" s="29" t="s">
        <v>857</v>
      </c>
      <c r="B666" s="1" t="s">
        <v>858</v>
      </c>
    </row>
    <row r="667" spans="1:2" x14ac:dyDescent="0.2">
      <c r="A667" s="29" t="s">
        <v>859</v>
      </c>
      <c r="B667" s="1" t="s">
        <v>860</v>
      </c>
    </row>
    <row r="668" spans="1:2" x14ac:dyDescent="0.2">
      <c r="A668" s="29" t="s">
        <v>861</v>
      </c>
      <c r="B668" s="1" t="s">
        <v>862</v>
      </c>
    </row>
    <row r="669" spans="1:2" x14ac:dyDescent="0.2">
      <c r="A669" s="29" t="s">
        <v>863</v>
      </c>
      <c r="B669" s="1" t="s">
        <v>864</v>
      </c>
    </row>
    <row r="670" spans="1:2" x14ac:dyDescent="0.2">
      <c r="A670" s="29" t="s">
        <v>865</v>
      </c>
      <c r="B670" s="1" t="s">
        <v>866</v>
      </c>
    </row>
  </sheetData>
  <autoFilter ref="A1:B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59"/>
  <sheetViews>
    <sheetView workbookViewId="0"/>
  </sheetViews>
  <sheetFormatPr defaultRowHeight="13" x14ac:dyDescent="0.2"/>
  <cols>
    <col min="1" max="2" width="18.1796875" style="1" customWidth="1"/>
    <col min="3" max="16384" width="8.7265625" style="1"/>
  </cols>
  <sheetData>
    <row r="1" spans="1:2" x14ac:dyDescent="0.2">
      <c r="A1" s="1" t="s">
        <v>997</v>
      </c>
      <c r="B1" s="1" t="s">
        <v>996</v>
      </c>
    </row>
    <row r="2" spans="1:2" x14ac:dyDescent="0.2">
      <c r="A2" s="30" t="s">
        <v>876</v>
      </c>
      <c r="B2" s="1" t="s">
        <v>868</v>
      </c>
    </row>
    <row r="3" spans="1:2" x14ac:dyDescent="0.2">
      <c r="A3" s="30" t="s">
        <v>877</v>
      </c>
      <c r="B3" s="1" t="s">
        <v>869</v>
      </c>
    </row>
    <row r="4" spans="1:2" x14ac:dyDescent="0.2">
      <c r="A4" s="30" t="s">
        <v>878</v>
      </c>
      <c r="B4" s="1" t="s">
        <v>940</v>
      </c>
    </row>
    <row r="5" spans="1:2" x14ac:dyDescent="0.2">
      <c r="A5" s="30" t="s">
        <v>879</v>
      </c>
      <c r="B5" s="1" t="s">
        <v>941</v>
      </c>
    </row>
    <row r="6" spans="1:2" x14ac:dyDescent="0.2">
      <c r="A6" s="30" t="s">
        <v>880</v>
      </c>
      <c r="B6" s="1" t="s">
        <v>942</v>
      </c>
    </row>
    <row r="7" spans="1:2" x14ac:dyDescent="0.2">
      <c r="A7" s="30" t="s">
        <v>881</v>
      </c>
      <c r="B7" s="1" t="s">
        <v>943</v>
      </c>
    </row>
    <row r="8" spans="1:2" x14ac:dyDescent="0.2">
      <c r="A8" s="30" t="s">
        <v>882</v>
      </c>
      <c r="B8" s="1" t="s">
        <v>944</v>
      </c>
    </row>
    <row r="9" spans="1:2" x14ac:dyDescent="0.2">
      <c r="A9" s="30" t="s">
        <v>883</v>
      </c>
      <c r="B9" s="1" t="s">
        <v>945</v>
      </c>
    </row>
    <row r="10" spans="1:2" x14ac:dyDescent="0.2">
      <c r="A10" s="30" t="s">
        <v>884</v>
      </c>
      <c r="B10" s="1" t="s">
        <v>946</v>
      </c>
    </row>
    <row r="11" spans="1:2" x14ac:dyDescent="0.2">
      <c r="A11" s="30" t="s">
        <v>885</v>
      </c>
      <c r="B11" s="1" t="s">
        <v>947</v>
      </c>
    </row>
    <row r="12" spans="1:2" x14ac:dyDescent="0.2">
      <c r="A12" s="30" t="s">
        <v>886</v>
      </c>
      <c r="B12" s="1" t="s">
        <v>948</v>
      </c>
    </row>
    <row r="13" spans="1:2" x14ac:dyDescent="0.2">
      <c r="A13" s="30" t="s">
        <v>887</v>
      </c>
      <c r="B13" s="1" t="s">
        <v>949</v>
      </c>
    </row>
    <row r="14" spans="1:2" x14ac:dyDescent="0.2">
      <c r="A14" s="30" t="s">
        <v>888</v>
      </c>
      <c r="B14" s="1" t="s">
        <v>950</v>
      </c>
    </row>
    <row r="15" spans="1:2" x14ac:dyDescent="0.2">
      <c r="A15" s="30" t="s">
        <v>889</v>
      </c>
      <c r="B15" s="1" t="s">
        <v>951</v>
      </c>
    </row>
    <row r="16" spans="1:2" x14ac:dyDescent="0.2">
      <c r="A16" s="30" t="s">
        <v>890</v>
      </c>
      <c r="B16" s="1" t="s">
        <v>952</v>
      </c>
    </row>
    <row r="17" spans="1:2" x14ac:dyDescent="0.2">
      <c r="A17" s="30" t="s">
        <v>891</v>
      </c>
      <c r="B17" s="1" t="s">
        <v>953</v>
      </c>
    </row>
    <row r="18" spans="1:2" x14ac:dyDescent="0.2">
      <c r="A18" s="30" t="s">
        <v>892</v>
      </c>
      <c r="B18" s="1" t="s">
        <v>954</v>
      </c>
    </row>
    <row r="19" spans="1:2" x14ac:dyDescent="0.2">
      <c r="A19" s="30" t="s">
        <v>893</v>
      </c>
      <c r="B19" s="1" t="s">
        <v>955</v>
      </c>
    </row>
    <row r="20" spans="1:2" x14ac:dyDescent="0.2">
      <c r="A20" s="30" t="s">
        <v>894</v>
      </c>
      <c r="B20" s="1" t="s">
        <v>956</v>
      </c>
    </row>
    <row r="21" spans="1:2" x14ac:dyDescent="0.2">
      <c r="A21" s="30" t="s">
        <v>895</v>
      </c>
      <c r="B21" s="1" t="s">
        <v>957</v>
      </c>
    </row>
    <row r="22" spans="1:2" x14ac:dyDescent="0.2">
      <c r="A22" s="30" t="s">
        <v>896</v>
      </c>
      <c r="B22" s="1" t="s">
        <v>958</v>
      </c>
    </row>
    <row r="23" spans="1:2" x14ac:dyDescent="0.2">
      <c r="A23" s="30" t="s">
        <v>897</v>
      </c>
      <c r="B23" s="1" t="s">
        <v>959</v>
      </c>
    </row>
    <row r="24" spans="1:2" x14ac:dyDescent="0.2">
      <c r="A24" s="30" t="s">
        <v>898</v>
      </c>
      <c r="B24" s="1" t="s">
        <v>960</v>
      </c>
    </row>
    <row r="25" spans="1:2" x14ac:dyDescent="0.2">
      <c r="A25" s="30" t="s">
        <v>899</v>
      </c>
      <c r="B25" s="1" t="s">
        <v>961</v>
      </c>
    </row>
    <row r="26" spans="1:2" x14ac:dyDescent="0.2">
      <c r="A26" s="30" t="s">
        <v>900</v>
      </c>
      <c r="B26" s="1" t="s">
        <v>962</v>
      </c>
    </row>
    <row r="27" spans="1:2" x14ac:dyDescent="0.2">
      <c r="A27" s="30" t="s">
        <v>901</v>
      </c>
      <c r="B27" s="1" t="s">
        <v>963</v>
      </c>
    </row>
    <row r="28" spans="1:2" x14ac:dyDescent="0.2">
      <c r="A28" s="30" t="s">
        <v>902</v>
      </c>
      <c r="B28" s="1" t="s">
        <v>964</v>
      </c>
    </row>
    <row r="29" spans="1:2" x14ac:dyDescent="0.2">
      <c r="A29" s="30" t="s">
        <v>903</v>
      </c>
      <c r="B29" s="1" t="s">
        <v>965</v>
      </c>
    </row>
    <row r="30" spans="1:2" x14ac:dyDescent="0.2">
      <c r="A30" s="30" t="s">
        <v>904</v>
      </c>
      <c r="B30" s="1" t="s">
        <v>966</v>
      </c>
    </row>
    <row r="31" spans="1:2" x14ac:dyDescent="0.2">
      <c r="A31" s="30" t="s">
        <v>905</v>
      </c>
      <c r="B31" s="1" t="s">
        <v>967</v>
      </c>
    </row>
    <row r="32" spans="1:2" x14ac:dyDescent="0.2">
      <c r="A32" s="30" t="s">
        <v>906</v>
      </c>
      <c r="B32" s="1" t="s">
        <v>968</v>
      </c>
    </row>
    <row r="33" spans="1:2" x14ac:dyDescent="0.2">
      <c r="A33" s="30" t="s">
        <v>907</v>
      </c>
      <c r="B33" s="1" t="s">
        <v>969</v>
      </c>
    </row>
    <row r="34" spans="1:2" x14ac:dyDescent="0.2">
      <c r="A34" s="30" t="s">
        <v>908</v>
      </c>
      <c r="B34" s="1" t="s">
        <v>970</v>
      </c>
    </row>
    <row r="35" spans="1:2" x14ac:dyDescent="0.2">
      <c r="A35" s="30" t="s">
        <v>909</v>
      </c>
      <c r="B35" s="1" t="s">
        <v>971</v>
      </c>
    </row>
    <row r="36" spans="1:2" x14ac:dyDescent="0.2">
      <c r="A36" s="30" t="s">
        <v>910</v>
      </c>
      <c r="B36" s="1" t="s">
        <v>972</v>
      </c>
    </row>
    <row r="37" spans="1:2" x14ac:dyDescent="0.2">
      <c r="A37" s="30" t="s">
        <v>911</v>
      </c>
      <c r="B37" s="1" t="s">
        <v>973</v>
      </c>
    </row>
    <row r="38" spans="1:2" x14ac:dyDescent="0.2">
      <c r="A38" s="30" t="s">
        <v>912</v>
      </c>
      <c r="B38" s="1" t="s">
        <v>974</v>
      </c>
    </row>
    <row r="39" spans="1:2" x14ac:dyDescent="0.2">
      <c r="A39" s="30" t="s">
        <v>913</v>
      </c>
      <c r="B39" s="1" t="s">
        <v>975</v>
      </c>
    </row>
    <row r="40" spans="1:2" x14ac:dyDescent="0.2">
      <c r="A40" s="30" t="s">
        <v>914</v>
      </c>
      <c r="B40" s="1" t="s">
        <v>976</v>
      </c>
    </row>
    <row r="41" spans="1:2" x14ac:dyDescent="0.2">
      <c r="A41" s="30" t="s">
        <v>915</v>
      </c>
      <c r="B41" s="1" t="s">
        <v>977</v>
      </c>
    </row>
    <row r="42" spans="1:2" x14ac:dyDescent="0.2">
      <c r="A42" s="30" t="s">
        <v>916</v>
      </c>
      <c r="B42" s="1" t="s">
        <v>978</v>
      </c>
    </row>
    <row r="43" spans="1:2" x14ac:dyDescent="0.2">
      <c r="A43" s="30" t="s">
        <v>917</v>
      </c>
      <c r="B43" s="1" t="s">
        <v>979</v>
      </c>
    </row>
    <row r="44" spans="1:2" x14ac:dyDescent="0.2">
      <c r="A44" s="30" t="s">
        <v>918</v>
      </c>
      <c r="B44" s="1" t="s">
        <v>980</v>
      </c>
    </row>
    <row r="45" spans="1:2" x14ac:dyDescent="0.2">
      <c r="A45" s="30" t="s">
        <v>919</v>
      </c>
      <c r="B45" s="1" t="s">
        <v>981</v>
      </c>
    </row>
    <row r="46" spans="1:2" x14ac:dyDescent="0.2">
      <c r="A46" s="30" t="s">
        <v>920</v>
      </c>
      <c r="B46" s="1" t="s">
        <v>982</v>
      </c>
    </row>
    <row r="47" spans="1:2" x14ac:dyDescent="0.2">
      <c r="A47" s="30" t="s">
        <v>921</v>
      </c>
      <c r="B47" s="1" t="s">
        <v>983</v>
      </c>
    </row>
    <row r="48" spans="1:2" x14ac:dyDescent="0.2">
      <c r="A48" s="30" t="s">
        <v>922</v>
      </c>
      <c r="B48" s="1" t="s">
        <v>984</v>
      </c>
    </row>
    <row r="49" spans="1:2" x14ac:dyDescent="0.2">
      <c r="A49" s="30" t="s">
        <v>923</v>
      </c>
      <c r="B49" s="1" t="s">
        <v>985</v>
      </c>
    </row>
    <row r="50" spans="1:2" x14ac:dyDescent="0.2">
      <c r="A50" s="30" t="s">
        <v>924</v>
      </c>
      <c r="B50" s="1" t="s">
        <v>986</v>
      </c>
    </row>
    <row r="51" spans="1:2" x14ac:dyDescent="0.2">
      <c r="A51" s="30" t="s">
        <v>925</v>
      </c>
      <c r="B51" s="1" t="s">
        <v>987</v>
      </c>
    </row>
    <row r="52" spans="1:2" x14ac:dyDescent="0.2">
      <c r="A52" s="30" t="s">
        <v>926</v>
      </c>
      <c r="B52" s="1" t="s">
        <v>988</v>
      </c>
    </row>
    <row r="53" spans="1:2" x14ac:dyDescent="0.2">
      <c r="A53" s="30" t="s">
        <v>927</v>
      </c>
      <c r="B53" s="1" t="s">
        <v>989</v>
      </c>
    </row>
    <row r="54" spans="1:2" x14ac:dyDescent="0.2">
      <c r="A54" s="30" t="s">
        <v>928</v>
      </c>
      <c r="B54" s="1" t="s">
        <v>990</v>
      </c>
    </row>
    <row r="55" spans="1:2" x14ac:dyDescent="0.2">
      <c r="A55" s="30" t="s">
        <v>929</v>
      </c>
      <c r="B55" s="1" t="s">
        <v>991</v>
      </c>
    </row>
    <row r="56" spans="1:2" x14ac:dyDescent="0.2">
      <c r="A56" s="30" t="s">
        <v>930</v>
      </c>
      <c r="B56" s="1" t="s">
        <v>992</v>
      </c>
    </row>
    <row r="57" spans="1:2" x14ac:dyDescent="0.2">
      <c r="A57" s="30" t="s">
        <v>931</v>
      </c>
      <c r="B57" s="1" t="s">
        <v>993</v>
      </c>
    </row>
    <row r="58" spans="1:2" x14ac:dyDescent="0.2">
      <c r="A58" s="30" t="s">
        <v>932</v>
      </c>
      <c r="B58" s="1" t="s">
        <v>994</v>
      </c>
    </row>
    <row r="59" spans="1:2" x14ac:dyDescent="0.2">
      <c r="A59" s="30" t="s">
        <v>933</v>
      </c>
      <c r="B59" s="1" t="s">
        <v>995</v>
      </c>
    </row>
  </sheetData>
  <autoFilter ref="A1:B1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"/>
  <sheetViews>
    <sheetView topLeftCell="S1" workbookViewId="0">
      <selection activeCell="AG2" sqref="AG2"/>
    </sheetView>
  </sheetViews>
  <sheetFormatPr defaultRowHeight="13" x14ac:dyDescent="0.2"/>
  <cols>
    <col min="11" max="12" width="14.6328125" bestFit="1" customWidth="1"/>
    <col min="18" max="18" width="15.7265625" bestFit="1" customWidth="1"/>
    <col min="23" max="23" width="11.36328125" bestFit="1" customWidth="1"/>
    <col min="32" max="33" width="10.26953125" bestFit="1" customWidth="1"/>
  </cols>
  <sheetData>
    <row r="1" spans="1:40" x14ac:dyDescent="0.2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9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1</v>
      </c>
      <c r="M1" t="s">
        <v>43</v>
      </c>
      <c r="N1" t="s">
        <v>44</v>
      </c>
      <c r="O1" t="s">
        <v>45</v>
      </c>
      <c r="P1" t="s">
        <v>46</v>
      </c>
      <c r="Q1" t="s">
        <v>4</v>
      </c>
      <c r="R1" t="s">
        <v>11</v>
      </c>
      <c r="S1" t="s">
        <v>13</v>
      </c>
      <c r="T1" t="s">
        <v>7</v>
      </c>
      <c r="U1" t="s">
        <v>47</v>
      </c>
      <c r="V1" t="s">
        <v>15</v>
      </c>
      <c r="W1" t="s">
        <v>18</v>
      </c>
      <c r="X1" t="s">
        <v>48</v>
      </c>
      <c r="Y1" t="s">
        <v>49</v>
      </c>
      <c r="Z1" t="s">
        <v>50</v>
      </c>
      <c r="AA1" t="s">
        <v>51</v>
      </c>
      <c r="AB1" t="s">
        <v>21</v>
      </c>
      <c r="AC1" t="s">
        <v>52</v>
      </c>
      <c r="AD1" t="s">
        <v>22</v>
      </c>
      <c r="AE1" t="s">
        <v>53</v>
      </c>
      <c r="AF1" t="s">
        <v>54</v>
      </c>
      <c r="AG1" t="s">
        <v>55</v>
      </c>
      <c r="AH1" t="s">
        <v>23</v>
      </c>
      <c r="AI1" t="s">
        <v>25</v>
      </c>
      <c r="AJ1" t="s">
        <v>56</v>
      </c>
      <c r="AK1" t="s">
        <v>57</v>
      </c>
      <c r="AL1" t="s">
        <v>58</v>
      </c>
      <c r="AM1" t="s">
        <v>59</v>
      </c>
      <c r="AN1" t="s">
        <v>60</v>
      </c>
    </row>
    <row r="2" spans="1:40" x14ac:dyDescent="0.2">
      <c r="A2" s="6">
        <f>申込書!I9</f>
        <v>0</v>
      </c>
      <c r="F2" t="str">
        <f>M2&amp;"　"&amp;N2</f>
        <v>0　0</v>
      </c>
      <c r="K2" s="8">
        <f>申込書!H10</f>
        <v>0</v>
      </c>
      <c r="L2" s="8">
        <f>申込書!H4</f>
        <v>0</v>
      </c>
      <c r="M2">
        <f>申込書!A20</f>
        <v>0</v>
      </c>
      <c r="N2">
        <f>申込書!B20</f>
        <v>0</v>
      </c>
      <c r="O2">
        <f>申込書!C20</f>
        <v>0</v>
      </c>
      <c r="P2">
        <f>申込書!D20</f>
        <v>0</v>
      </c>
      <c r="Q2">
        <f>申込書!G4</f>
        <v>0</v>
      </c>
      <c r="R2" s="8">
        <f>申込書!E19</f>
        <v>0</v>
      </c>
      <c r="S2">
        <f>申込書!H19</f>
        <v>0</v>
      </c>
      <c r="T2" t="str">
        <f>IF(申込書!Q4=TRUE,"外国籍","")</f>
        <v/>
      </c>
      <c r="U2" s="10">
        <f>申込書!B24</f>
        <v>0</v>
      </c>
      <c r="V2">
        <f>申込書!B25</f>
        <v>0</v>
      </c>
      <c r="W2" s="10">
        <f>申込書!F23</f>
        <v>0</v>
      </c>
      <c r="X2" s="10">
        <f>申込書!B28</f>
        <v>0</v>
      </c>
      <c r="Y2">
        <f>申込書!B29</f>
        <v>0</v>
      </c>
      <c r="AA2">
        <f>申込書!A35</f>
        <v>0</v>
      </c>
      <c r="AB2" t="e">
        <f>申込書!B33</f>
        <v>#N/A</v>
      </c>
      <c r="AC2">
        <f>申込書!C32</f>
        <v>0</v>
      </c>
      <c r="AD2" t="e">
        <f>申込書!D33</f>
        <v>#N/A</v>
      </c>
      <c r="AE2">
        <f>申込書!E32</f>
        <v>0</v>
      </c>
      <c r="AF2" s="9">
        <f>申込書!F33</f>
        <v>0</v>
      </c>
      <c r="AG2" s="9">
        <f>申込書!F35</f>
        <v>0</v>
      </c>
      <c r="AH2" t="str">
        <f>IF(申込書!Q5=TRUE,"特例","")</f>
        <v/>
      </c>
      <c r="AI2">
        <f>申込書!H33</f>
        <v>0</v>
      </c>
    </row>
  </sheetData>
  <sheetProtection password="CD9F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学校名コード</vt:lpstr>
      <vt:lpstr>学部名コード</vt:lpstr>
      <vt:lpstr>集計用シート</vt:lpstr>
      <vt:lpstr>学校名コード</vt:lpstr>
      <vt:lpstr>学部コード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2021-11-05T06:29:48Z</dcterms:modified>
</cp:coreProperties>
</file>