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610" windowHeight="11160"/>
  </bookViews>
  <sheets>
    <sheet name="義務教育学校" sheetId="10" r:id="rId1"/>
  </sheets>
  <definedNames>
    <definedName name="_xlnm.Print_Area" localSheetId="0">義務教育学校!$A$1:$AI$13</definedName>
    <definedName name="_xlnm.Print_Area">#REF!</definedName>
    <definedName name="_xlnm.Print_Titles">#REF!</definedName>
  </definedNames>
  <calcPr calcId="152511"/>
</workbook>
</file>

<file path=xl/calcChain.xml><?xml version="1.0" encoding="utf-8"?>
<calcChain xmlns="http://schemas.openxmlformats.org/spreadsheetml/2006/main">
  <c r="AI10" i="10" l="1"/>
  <c r="AI7" i="10" s="1"/>
  <c r="AI6" i="10" s="1"/>
  <c r="AH10" i="10"/>
  <c r="AH7" i="10" s="1"/>
  <c r="AH6" i="10" s="1"/>
  <c r="AF10" i="10"/>
  <c r="AF7" i="10" s="1"/>
  <c r="AF6" i="10" s="1"/>
  <c r="AE10" i="10"/>
  <c r="AE7" i="10" s="1"/>
  <c r="AE6" i="10" s="1"/>
  <c r="AC10" i="10"/>
  <c r="AC7" i="10" s="1"/>
  <c r="AC6" i="10" s="1"/>
  <c r="AB10" i="10"/>
  <c r="Z10" i="10"/>
  <c r="Z7" i="10" s="1"/>
  <c r="Z6" i="10" s="1"/>
  <c r="Y10" i="10"/>
  <c r="Y7" i="10" s="1"/>
  <c r="Y6" i="10" s="1"/>
  <c r="W10" i="10"/>
  <c r="W7" i="10" s="1"/>
  <c r="W6" i="10" s="1"/>
  <c r="V10" i="10"/>
  <c r="V7" i="10" s="1"/>
  <c r="V6" i="10" s="1"/>
  <c r="T10" i="10"/>
  <c r="T7" i="10" s="1"/>
  <c r="T6" i="10" s="1"/>
  <c r="S10" i="10"/>
  <c r="S7" i="10" s="1"/>
  <c r="S6" i="10" s="1"/>
  <c r="Q10" i="10"/>
  <c r="Q7" i="10" s="1"/>
  <c r="Q6" i="10" s="1"/>
  <c r="P10" i="10"/>
  <c r="P7" i="10" s="1"/>
  <c r="P6" i="10" s="1"/>
  <c r="N10" i="10"/>
  <c r="N7" i="10" s="1"/>
  <c r="N6" i="10" s="1"/>
  <c r="M10" i="10"/>
  <c r="K10" i="10"/>
  <c r="K7" i="10" s="1"/>
  <c r="K6" i="10" s="1"/>
  <c r="J10" i="10"/>
  <c r="J7" i="10" s="1"/>
  <c r="J6" i="10" s="1"/>
  <c r="E10" i="10"/>
  <c r="E7" i="10" s="1"/>
  <c r="E6" i="10" s="1"/>
  <c r="D10" i="10"/>
  <c r="D7" i="10" s="1"/>
  <c r="D6" i="10" s="1"/>
  <c r="C10" i="10"/>
  <c r="C7" i="10" s="1"/>
  <c r="C6" i="10" s="1"/>
  <c r="X11" i="10"/>
  <c r="U11" i="10"/>
  <c r="R11" i="10"/>
  <c r="O11" i="10"/>
  <c r="L11" i="10"/>
  <c r="I11" i="10"/>
  <c r="H11" i="10"/>
  <c r="G11" i="10"/>
  <c r="B11" i="10"/>
  <c r="AG11" i="10"/>
  <c r="AD11" i="10"/>
  <c r="AA11" i="10"/>
  <c r="B12" i="10"/>
  <c r="AG12" i="10"/>
  <c r="AD12" i="10"/>
  <c r="AA12" i="10"/>
  <c r="X12" i="10"/>
  <c r="U12" i="10"/>
  <c r="R12" i="10"/>
  <c r="O12" i="10"/>
  <c r="L12" i="10"/>
  <c r="I12" i="10"/>
  <c r="H12" i="10"/>
  <c r="G12" i="10"/>
  <c r="AA10" i="10" l="1"/>
  <c r="AB7" i="10"/>
  <c r="AB6" i="10" s="1"/>
  <c r="L10" i="10"/>
  <c r="L7" i="10" s="1"/>
  <c r="L6" i="10" s="1"/>
  <c r="X10" i="10"/>
  <c r="X7" i="10" s="1"/>
  <c r="X6" i="10" s="1"/>
  <c r="B10" i="10"/>
  <c r="B7" i="10" s="1"/>
  <c r="B6" i="10" s="1"/>
  <c r="R10" i="10"/>
  <c r="R7" i="10" s="1"/>
  <c r="R6" i="10" s="1"/>
  <c r="AD10" i="10"/>
  <c r="AD7" i="10" s="1"/>
  <c r="AD6" i="10" s="1"/>
  <c r="O10" i="10"/>
  <c r="O7" i="10" s="1"/>
  <c r="O6" i="10" s="1"/>
  <c r="U10" i="10"/>
  <c r="U7" i="10" s="1"/>
  <c r="U6" i="10" s="1"/>
  <c r="AG10" i="10"/>
  <c r="AG7" i="10" s="1"/>
  <c r="AG6" i="10" s="1"/>
  <c r="AA7" i="10"/>
  <c r="AA6" i="10" s="1"/>
  <c r="F12" i="10"/>
  <c r="H10" i="10"/>
  <c r="H7" i="10" s="1"/>
  <c r="H6" i="10" s="1"/>
  <c r="F11" i="10"/>
  <c r="M7" i="10"/>
  <c r="M6" i="10" s="1"/>
  <c r="G10" i="10"/>
  <c r="I10" i="10"/>
  <c r="I7" i="10" s="1"/>
  <c r="I6" i="10" s="1"/>
  <c r="F10" i="10" l="1"/>
  <c r="F7" i="10" s="1"/>
  <c r="F6" i="10" s="1"/>
  <c r="G7" i="10"/>
  <c r="G6" i="10" s="1"/>
</calcChain>
</file>

<file path=xl/sharedStrings.xml><?xml version="1.0" encoding="utf-8"?>
<sst xmlns="http://schemas.openxmlformats.org/spreadsheetml/2006/main" count="55" uniqueCount="25">
  <si>
    <t>本務教員数</t>
  </si>
  <si>
    <t>学</t>
  </si>
  <si>
    <t>区    分</t>
  </si>
  <si>
    <t>級</t>
  </si>
  <si>
    <t>計</t>
  </si>
  <si>
    <t>男</t>
  </si>
  <si>
    <t>女</t>
  </si>
  <si>
    <t>数</t>
  </si>
  <si>
    <t>長浜市</t>
  </si>
  <si>
    <t>総数</t>
  </si>
  <si>
    <t>１年生</t>
  </si>
  <si>
    <t>２年生</t>
  </si>
  <si>
    <t>３年生</t>
  </si>
  <si>
    <t>合          計</t>
  </si>
  <si>
    <t>余呉小中学校</t>
    <rPh sb="0" eb="2">
      <t>ヨゴ</t>
    </rPh>
    <rPh sb="2" eb="6">
      <t>ショウチュウガッコウ</t>
    </rPh>
    <phoneticPr fontId="2"/>
  </si>
  <si>
    <t>４年生</t>
    <phoneticPr fontId="2"/>
  </si>
  <si>
    <t>５年生</t>
    <phoneticPr fontId="2"/>
  </si>
  <si>
    <t>６年生</t>
    <phoneticPr fontId="2"/>
  </si>
  <si>
    <t>７年生</t>
    <phoneticPr fontId="2"/>
  </si>
  <si>
    <t>８年生</t>
    <phoneticPr fontId="2"/>
  </si>
  <si>
    <t>９年生</t>
    <phoneticPr fontId="2"/>
  </si>
  <si>
    <t>市  町  立  計</t>
    <phoneticPr fontId="4"/>
  </si>
  <si>
    <t>市町立</t>
    <rPh sb="0" eb="1">
      <t>シ</t>
    </rPh>
    <rPh sb="1" eb="2">
      <t>マチ</t>
    </rPh>
    <rPh sb="2" eb="3">
      <t>リツ</t>
    </rPh>
    <phoneticPr fontId="2"/>
  </si>
  <si>
    <t>虎姫学園</t>
    <rPh sb="0" eb="2">
      <t>トラヒメ</t>
    </rPh>
    <rPh sb="2" eb="4">
      <t>ガクエン</t>
    </rPh>
    <phoneticPr fontId="2"/>
  </si>
  <si>
    <t>11  義務教育学校（生徒数・本務教員数・学級数）</t>
    <rPh sb="4" eb="6">
      <t>ギム</t>
    </rPh>
    <rPh sb="6" eb="8">
      <t>キョウイク</t>
    </rPh>
    <rPh sb="8" eb="10">
      <t>ガッコウ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</si>
</sst>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theme="1"/>
      <name val="ＭＳ Ｐゴシック"/>
      <family val="2"/>
      <scheme val="minor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2">
    <xf numFmtId="0" fontId="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6" fillId="0" borderId="0"/>
    <xf numFmtId="0" fontId="7" fillId="0" borderId="0"/>
    <xf numFmtId="0" fontId="6" fillId="0" borderId="0"/>
    <xf numFmtId="0" fontId="6" fillId="0" borderId="0"/>
  </cellStyleXfs>
  <cellXfs count="30">
    <xf numFmtId="0" fontId="0" fillId="0" borderId="0" xfId="0"/>
    <xf numFmtId="0" fontId="3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5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8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0" fontId="5" fillId="0" borderId="12" xfId="1" applyFont="1" applyFill="1" applyBorder="1" applyAlignment="1">
      <alignment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vertical="center"/>
    </xf>
    <xf numFmtId="0" fontId="5" fillId="0" borderId="5" xfId="1" applyFont="1" applyFill="1" applyBorder="1" applyAlignment="1">
      <alignment horizontal="right" vertical="center"/>
    </xf>
    <xf numFmtId="0" fontId="0" fillId="0" borderId="0" xfId="0" applyFill="1"/>
    <xf numFmtId="0" fontId="9" fillId="2" borderId="0" xfId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0" fontId="10" fillId="2" borderId="0" xfId="0" applyFont="1" applyFill="1"/>
    <xf numFmtId="0" fontId="11" fillId="0" borderId="0" xfId="0" applyFont="1"/>
    <xf numFmtId="0" fontId="12" fillId="0" borderId="5" xfId="0" applyFont="1" applyBorder="1" applyAlignment="1">
      <alignment horizontal="right"/>
    </xf>
    <xf numFmtId="0" fontId="13" fillId="2" borderId="0" xfId="0" applyFont="1" applyFill="1"/>
    <xf numFmtId="0" fontId="13" fillId="0" borderId="0" xfId="0" applyFont="1"/>
  </cellXfs>
  <cellStyles count="22">
    <cellStyle name="標準" xfId="0" builtinId="0"/>
    <cellStyle name="標準 10" xfId="9"/>
    <cellStyle name="標準 11" xfId="13"/>
    <cellStyle name="標準 12" xfId="3"/>
    <cellStyle name="標準 13" xfId="10"/>
    <cellStyle name="標準 14" xfId="2"/>
    <cellStyle name="標準 15" xfId="14"/>
    <cellStyle name="標準 16" xfId="11"/>
    <cellStyle name="標準 17" xfId="15"/>
    <cellStyle name="標準 18" xfId="16"/>
    <cellStyle name="標準 2" xfId="1"/>
    <cellStyle name="標準 2 2" xfId="20"/>
    <cellStyle name="標準 3" xfId="5"/>
    <cellStyle name="標準 3 2" xfId="19"/>
    <cellStyle name="標準 4" xfId="7"/>
    <cellStyle name="標準 5" xfId="6"/>
    <cellStyle name="標準 5 2" xfId="18"/>
    <cellStyle name="標準 6" xfId="17"/>
    <cellStyle name="標準 6 2" xfId="21"/>
    <cellStyle name="標準 7" xfId="12"/>
    <cellStyle name="標準 8" xfId="4"/>
    <cellStyle name="標準 9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showZeros="0" tabSelected="1" view="pageBreakPreview" zoomScaleNormal="100" zoomScaleSheetLayoutView="100" workbookViewId="0">
      <selection activeCell="N19" sqref="N19"/>
    </sheetView>
  </sheetViews>
  <sheetFormatPr defaultRowHeight="13.5"/>
  <cols>
    <col min="1" max="1" width="12.125" customWidth="1"/>
    <col min="2" max="4" width="4.125" customWidth="1"/>
    <col min="5" max="7" width="4.625" customWidth="1"/>
    <col min="8" max="17" width="4.125" customWidth="1"/>
    <col min="18" max="18" width="4.125" style="22" customWidth="1"/>
    <col min="19" max="35" width="4.125" customWidth="1"/>
  </cols>
  <sheetData>
    <row r="1" spans="1:35" ht="14.25">
      <c r="A1" s="1" t="s">
        <v>24</v>
      </c>
      <c r="N1" s="2"/>
    </row>
    <row r="3" spans="1:35" s="7" customFormat="1" ht="15" customHeight="1">
      <c r="A3" s="3"/>
      <c r="B3" s="4" t="s">
        <v>0</v>
      </c>
      <c r="C3" s="4"/>
      <c r="D3" s="5"/>
      <c r="E3" s="19" t="s">
        <v>1</v>
      </c>
      <c r="F3" s="6" t="s">
        <v>9</v>
      </c>
      <c r="G3" s="4"/>
      <c r="H3" s="5"/>
      <c r="I3" s="6" t="s">
        <v>10</v>
      </c>
      <c r="J3" s="4"/>
      <c r="K3" s="5"/>
      <c r="L3" s="6" t="s">
        <v>11</v>
      </c>
      <c r="M3" s="4"/>
      <c r="N3" s="5"/>
      <c r="O3" s="6" t="s">
        <v>12</v>
      </c>
      <c r="P3" s="4"/>
      <c r="Q3" s="4"/>
      <c r="R3" s="6" t="s">
        <v>15</v>
      </c>
      <c r="S3" s="4"/>
      <c r="T3" s="5"/>
      <c r="U3" s="6" t="s">
        <v>16</v>
      </c>
      <c r="V3" s="4"/>
      <c r="W3" s="5"/>
      <c r="X3" s="6" t="s">
        <v>17</v>
      </c>
      <c r="Y3" s="4"/>
      <c r="Z3" s="4"/>
      <c r="AA3" s="6" t="s">
        <v>18</v>
      </c>
      <c r="AB3" s="4"/>
      <c r="AC3" s="5"/>
      <c r="AD3" s="6" t="s">
        <v>19</v>
      </c>
      <c r="AE3" s="4"/>
      <c r="AF3" s="5"/>
      <c r="AG3" s="6" t="s">
        <v>20</v>
      </c>
      <c r="AH3" s="4"/>
      <c r="AI3" s="4"/>
    </row>
    <row r="4" spans="1:35" s="7" customFormat="1" ht="10.5" customHeight="1">
      <c r="A4" s="8" t="s">
        <v>2</v>
      </c>
      <c r="B4" s="20"/>
      <c r="C4" s="10"/>
      <c r="D4" s="10"/>
      <c r="E4" s="9" t="s">
        <v>3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7"/>
      <c r="R4" s="10"/>
      <c r="S4" s="10"/>
      <c r="T4" s="10"/>
      <c r="U4" s="10"/>
      <c r="V4" s="10"/>
      <c r="W4" s="10"/>
      <c r="X4" s="10"/>
      <c r="Y4" s="10"/>
      <c r="Z4" s="17"/>
      <c r="AA4" s="10"/>
      <c r="AB4" s="10"/>
      <c r="AC4" s="10"/>
      <c r="AD4" s="10"/>
      <c r="AE4" s="10"/>
      <c r="AF4" s="10"/>
      <c r="AG4" s="10"/>
      <c r="AH4" s="10"/>
      <c r="AI4" s="17"/>
    </row>
    <row r="5" spans="1:35" s="7" customFormat="1" ht="15" customHeight="1">
      <c r="A5" s="11"/>
      <c r="B5" s="12" t="s">
        <v>4</v>
      </c>
      <c r="C5" s="13" t="s">
        <v>5</v>
      </c>
      <c r="D5" s="13" t="s">
        <v>6</v>
      </c>
      <c r="E5" s="14" t="s">
        <v>7</v>
      </c>
      <c r="F5" s="13" t="s">
        <v>4</v>
      </c>
      <c r="G5" s="13" t="s">
        <v>5</v>
      </c>
      <c r="H5" s="13" t="s">
        <v>6</v>
      </c>
      <c r="I5" s="13" t="s">
        <v>4</v>
      </c>
      <c r="J5" s="13" t="s">
        <v>5</v>
      </c>
      <c r="K5" s="13" t="s">
        <v>6</v>
      </c>
      <c r="L5" s="13" t="s">
        <v>4</v>
      </c>
      <c r="M5" s="13" t="s">
        <v>5</v>
      </c>
      <c r="N5" s="13" t="s">
        <v>6</v>
      </c>
      <c r="O5" s="13" t="s">
        <v>4</v>
      </c>
      <c r="P5" s="13" t="s">
        <v>5</v>
      </c>
      <c r="Q5" s="18" t="s">
        <v>6</v>
      </c>
      <c r="R5" s="13" t="s">
        <v>4</v>
      </c>
      <c r="S5" s="13" t="s">
        <v>5</v>
      </c>
      <c r="T5" s="13" t="s">
        <v>6</v>
      </c>
      <c r="U5" s="13" t="s">
        <v>4</v>
      </c>
      <c r="V5" s="13" t="s">
        <v>5</v>
      </c>
      <c r="W5" s="13" t="s">
        <v>6</v>
      </c>
      <c r="X5" s="13" t="s">
        <v>4</v>
      </c>
      <c r="Y5" s="13" t="s">
        <v>5</v>
      </c>
      <c r="Z5" s="18" t="s">
        <v>6</v>
      </c>
      <c r="AA5" s="13" t="s">
        <v>4</v>
      </c>
      <c r="AB5" s="13" t="s">
        <v>5</v>
      </c>
      <c r="AC5" s="13" t="s">
        <v>6</v>
      </c>
      <c r="AD5" s="13" t="s">
        <v>4</v>
      </c>
      <c r="AE5" s="13" t="s">
        <v>5</v>
      </c>
      <c r="AF5" s="13" t="s">
        <v>6</v>
      </c>
      <c r="AG5" s="13" t="s">
        <v>4</v>
      </c>
      <c r="AH5" s="13" t="s">
        <v>5</v>
      </c>
      <c r="AI5" s="18" t="s">
        <v>6</v>
      </c>
    </row>
    <row r="6" spans="1:35" s="7" customFormat="1" ht="15" customHeight="1">
      <c r="A6" s="21" t="s">
        <v>13</v>
      </c>
      <c r="B6" s="23">
        <f>B7</f>
        <v>60</v>
      </c>
      <c r="C6" s="23">
        <f t="shared" ref="C6:AI6" si="0">C7</f>
        <v>28</v>
      </c>
      <c r="D6" s="23">
        <f t="shared" si="0"/>
        <v>32</v>
      </c>
      <c r="E6" s="23">
        <f t="shared" si="0"/>
        <v>27</v>
      </c>
      <c r="F6" s="23">
        <f t="shared" si="0"/>
        <v>488</v>
      </c>
      <c r="G6" s="23">
        <f t="shared" si="0"/>
        <v>265</v>
      </c>
      <c r="H6" s="23">
        <f t="shared" si="0"/>
        <v>223</v>
      </c>
      <c r="I6" s="23">
        <f t="shared" si="0"/>
        <v>52</v>
      </c>
      <c r="J6" s="23">
        <f t="shared" si="0"/>
        <v>28</v>
      </c>
      <c r="K6" s="23">
        <f t="shared" si="0"/>
        <v>24</v>
      </c>
      <c r="L6" s="23">
        <f t="shared" si="0"/>
        <v>56</v>
      </c>
      <c r="M6" s="23">
        <f t="shared" si="0"/>
        <v>33</v>
      </c>
      <c r="N6" s="23">
        <f t="shared" si="0"/>
        <v>23</v>
      </c>
      <c r="O6" s="23">
        <f t="shared" si="0"/>
        <v>43</v>
      </c>
      <c r="P6" s="23">
        <f t="shared" si="0"/>
        <v>23</v>
      </c>
      <c r="Q6" s="23">
        <f t="shared" si="0"/>
        <v>20</v>
      </c>
      <c r="R6" s="23">
        <f t="shared" si="0"/>
        <v>47</v>
      </c>
      <c r="S6" s="23">
        <f t="shared" si="0"/>
        <v>22</v>
      </c>
      <c r="T6" s="23">
        <f t="shared" si="0"/>
        <v>25</v>
      </c>
      <c r="U6" s="23">
        <f t="shared" si="0"/>
        <v>65</v>
      </c>
      <c r="V6" s="23">
        <f t="shared" si="0"/>
        <v>34</v>
      </c>
      <c r="W6" s="23">
        <f t="shared" si="0"/>
        <v>31</v>
      </c>
      <c r="X6" s="23">
        <f t="shared" si="0"/>
        <v>41</v>
      </c>
      <c r="Y6" s="23">
        <f t="shared" si="0"/>
        <v>20</v>
      </c>
      <c r="Z6" s="23">
        <f t="shared" si="0"/>
        <v>21</v>
      </c>
      <c r="AA6" s="23">
        <f t="shared" si="0"/>
        <v>65</v>
      </c>
      <c r="AB6" s="23">
        <f t="shared" si="0"/>
        <v>37</v>
      </c>
      <c r="AC6" s="23">
        <f t="shared" si="0"/>
        <v>28</v>
      </c>
      <c r="AD6" s="23">
        <f t="shared" si="0"/>
        <v>45</v>
      </c>
      <c r="AE6" s="23">
        <f t="shared" si="0"/>
        <v>26</v>
      </c>
      <c r="AF6" s="23">
        <f t="shared" si="0"/>
        <v>19</v>
      </c>
      <c r="AG6" s="23">
        <f t="shared" si="0"/>
        <v>74</v>
      </c>
      <c r="AH6" s="23">
        <f t="shared" si="0"/>
        <v>42</v>
      </c>
      <c r="AI6" s="23">
        <f t="shared" si="0"/>
        <v>32</v>
      </c>
    </row>
    <row r="7" spans="1:35" s="7" customFormat="1" ht="15" customHeight="1">
      <c r="A7" s="21" t="s">
        <v>21</v>
      </c>
      <c r="B7" s="23">
        <f>B10</f>
        <v>60</v>
      </c>
      <c r="C7" s="23">
        <f t="shared" ref="C7:AI7" si="1">C10</f>
        <v>28</v>
      </c>
      <c r="D7" s="23">
        <f t="shared" si="1"/>
        <v>32</v>
      </c>
      <c r="E7" s="23">
        <f t="shared" si="1"/>
        <v>27</v>
      </c>
      <c r="F7" s="23">
        <f t="shared" si="1"/>
        <v>488</v>
      </c>
      <c r="G7" s="23">
        <f t="shared" si="1"/>
        <v>265</v>
      </c>
      <c r="H7" s="23">
        <f t="shared" si="1"/>
        <v>223</v>
      </c>
      <c r="I7" s="23">
        <f t="shared" si="1"/>
        <v>52</v>
      </c>
      <c r="J7" s="23">
        <f t="shared" si="1"/>
        <v>28</v>
      </c>
      <c r="K7" s="23">
        <f t="shared" si="1"/>
        <v>24</v>
      </c>
      <c r="L7" s="23">
        <f t="shared" si="1"/>
        <v>56</v>
      </c>
      <c r="M7" s="23">
        <f t="shared" si="1"/>
        <v>33</v>
      </c>
      <c r="N7" s="23">
        <f t="shared" si="1"/>
        <v>23</v>
      </c>
      <c r="O7" s="23">
        <f t="shared" si="1"/>
        <v>43</v>
      </c>
      <c r="P7" s="23">
        <f t="shared" si="1"/>
        <v>23</v>
      </c>
      <c r="Q7" s="23">
        <f t="shared" si="1"/>
        <v>20</v>
      </c>
      <c r="R7" s="23">
        <f t="shared" si="1"/>
        <v>47</v>
      </c>
      <c r="S7" s="23">
        <f t="shared" si="1"/>
        <v>22</v>
      </c>
      <c r="T7" s="23">
        <f t="shared" si="1"/>
        <v>25</v>
      </c>
      <c r="U7" s="23">
        <f t="shared" si="1"/>
        <v>65</v>
      </c>
      <c r="V7" s="23">
        <f t="shared" si="1"/>
        <v>34</v>
      </c>
      <c r="W7" s="23">
        <f t="shared" si="1"/>
        <v>31</v>
      </c>
      <c r="X7" s="23">
        <f t="shared" si="1"/>
        <v>41</v>
      </c>
      <c r="Y7" s="23">
        <f t="shared" si="1"/>
        <v>20</v>
      </c>
      <c r="Z7" s="23">
        <f t="shared" si="1"/>
        <v>21</v>
      </c>
      <c r="AA7" s="23">
        <f t="shared" si="1"/>
        <v>65</v>
      </c>
      <c r="AB7" s="23">
        <f t="shared" si="1"/>
        <v>37</v>
      </c>
      <c r="AC7" s="23">
        <f t="shared" si="1"/>
        <v>28</v>
      </c>
      <c r="AD7" s="23">
        <f t="shared" si="1"/>
        <v>45</v>
      </c>
      <c r="AE7" s="23">
        <f t="shared" si="1"/>
        <v>26</v>
      </c>
      <c r="AF7" s="23">
        <f t="shared" si="1"/>
        <v>19</v>
      </c>
      <c r="AG7" s="23">
        <f t="shared" si="1"/>
        <v>74</v>
      </c>
      <c r="AH7" s="23">
        <f t="shared" si="1"/>
        <v>42</v>
      </c>
      <c r="AI7" s="23">
        <f t="shared" si="1"/>
        <v>32</v>
      </c>
    </row>
    <row r="8" spans="1:35" s="7" customFormat="1" ht="15" customHeight="1">
      <c r="A8" s="21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</row>
    <row r="9" spans="1:35" s="7" customFormat="1" ht="15" customHeight="1">
      <c r="A9" s="16" t="s">
        <v>22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</row>
    <row r="10" spans="1:35">
      <c r="A10" s="15" t="s">
        <v>8</v>
      </c>
      <c r="B10" s="25">
        <f>SUM(C10:D10)</f>
        <v>60</v>
      </c>
      <c r="C10" s="25">
        <f>SUM(C11:C12)</f>
        <v>28</v>
      </c>
      <c r="D10" s="25">
        <f>SUM(D11:D12)</f>
        <v>32</v>
      </c>
      <c r="E10" s="25">
        <f>SUM(E11:E12)</f>
        <v>27</v>
      </c>
      <c r="F10" s="25">
        <f>SUM(G10:H10)</f>
        <v>488</v>
      </c>
      <c r="G10" s="25">
        <f>SUM(G11:G12)</f>
        <v>265</v>
      </c>
      <c r="H10" s="25">
        <f>SUM(H11:H12)</f>
        <v>223</v>
      </c>
      <c r="I10" s="25">
        <f>SUM(J10:K10)</f>
        <v>52</v>
      </c>
      <c r="J10" s="25">
        <f t="shared" ref="J10:K10" si="2">SUM(J11:J12)</f>
        <v>28</v>
      </c>
      <c r="K10" s="25">
        <f t="shared" si="2"/>
        <v>24</v>
      </c>
      <c r="L10" s="25">
        <f>SUM(M10:N10)</f>
        <v>56</v>
      </c>
      <c r="M10" s="25">
        <f t="shared" ref="M10:N10" si="3">SUM(M11:M12)</f>
        <v>33</v>
      </c>
      <c r="N10" s="25">
        <f t="shared" si="3"/>
        <v>23</v>
      </c>
      <c r="O10" s="25">
        <f>SUM(P10:Q10)</f>
        <v>43</v>
      </c>
      <c r="P10" s="25">
        <f t="shared" ref="P10:Q10" si="4">SUM(P11:P12)</f>
        <v>23</v>
      </c>
      <c r="Q10" s="25">
        <f t="shared" si="4"/>
        <v>20</v>
      </c>
      <c r="R10" s="25">
        <f>SUM(S10:T10)</f>
        <v>47</v>
      </c>
      <c r="S10" s="25">
        <f t="shared" ref="S10:T10" si="5">SUM(S11:S12)</f>
        <v>22</v>
      </c>
      <c r="T10" s="25">
        <f t="shared" si="5"/>
        <v>25</v>
      </c>
      <c r="U10" s="25">
        <f>SUM(V10:W10)</f>
        <v>65</v>
      </c>
      <c r="V10" s="25">
        <f t="shared" ref="V10:W10" si="6">SUM(V11:V12)</f>
        <v>34</v>
      </c>
      <c r="W10" s="25">
        <f t="shared" si="6"/>
        <v>31</v>
      </c>
      <c r="X10" s="25">
        <f>SUM(Y10:Z10)</f>
        <v>41</v>
      </c>
      <c r="Y10" s="25">
        <f t="shared" ref="Y10:Z10" si="7">SUM(Y11:Y12)</f>
        <v>20</v>
      </c>
      <c r="Z10" s="25">
        <f t="shared" si="7"/>
        <v>21</v>
      </c>
      <c r="AA10" s="25">
        <f>SUM(AB10:AC10)</f>
        <v>65</v>
      </c>
      <c r="AB10" s="25">
        <f t="shared" ref="AB10:AC10" si="8">SUM(AB11:AB12)</f>
        <v>37</v>
      </c>
      <c r="AC10" s="25">
        <f t="shared" si="8"/>
        <v>28</v>
      </c>
      <c r="AD10" s="25">
        <f>SUM(AE10:AF10)</f>
        <v>45</v>
      </c>
      <c r="AE10" s="25">
        <f>SUM(AE11:AE12)</f>
        <v>26</v>
      </c>
      <c r="AF10" s="25">
        <f>SUM(AF11:AF12)</f>
        <v>19</v>
      </c>
      <c r="AG10" s="25">
        <f>SUM(AH10:AI10)</f>
        <v>74</v>
      </c>
      <c r="AH10" s="25">
        <f t="shared" ref="AH10:AI10" si="9">SUM(AH11:AH12)</f>
        <v>42</v>
      </c>
      <c r="AI10" s="25">
        <f t="shared" si="9"/>
        <v>32</v>
      </c>
    </row>
    <row r="11" spans="1:35">
      <c r="A11" s="27" t="s">
        <v>14</v>
      </c>
      <c r="B11" s="28">
        <f>C11+D11</f>
        <v>22</v>
      </c>
      <c r="C11" s="26">
        <v>10</v>
      </c>
      <c r="D11" s="26">
        <v>12</v>
      </c>
      <c r="E11" s="26">
        <v>10</v>
      </c>
      <c r="F11" s="28">
        <f>I11+L11+O11+R11+U11+X11+AA11+AD11+AG11</f>
        <v>131</v>
      </c>
      <c r="G11" s="28">
        <f>J11+M11+P11+S11+V11+Y11+AB11+AE11+AH11</f>
        <v>70</v>
      </c>
      <c r="H11" s="28">
        <f>K11+N11+Q11+T11+W11+Z11+AC11+AF11+AI11</f>
        <v>61</v>
      </c>
      <c r="I11" s="28">
        <f>J11+K11</f>
        <v>15</v>
      </c>
      <c r="J11" s="26">
        <v>9</v>
      </c>
      <c r="K11" s="26">
        <v>6</v>
      </c>
      <c r="L11" s="28">
        <f>M11+N11</f>
        <v>15</v>
      </c>
      <c r="M11" s="29">
        <v>7</v>
      </c>
      <c r="N11" s="29">
        <v>8</v>
      </c>
      <c r="O11" s="28">
        <f>P11+Q11</f>
        <v>15</v>
      </c>
      <c r="P11" s="29">
        <v>8</v>
      </c>
      <c r="Q11" s="29">
        <v>7</v>
      </c>
      <c r="R11" s="28">
        <f>S11+T11</f>
        <v>14</v>
      </c>
      <c r="S11" s="29">
        <v>9</v>
      </c>
      <c r="T11" s="29">
        <v>5</v>
      </c>
      <c r="U11" s="28">
        <f>V11+W11</f>
        <v>16</v>
      </c>
      <c r="V11" s="29">
        <v>7</v>
      </c>
      <c r="W11" s="29">
        <v>9</v>
      </c>
      <c r="X11" s="28">
        <f>Y11+Z11</f>
        <v>7</v>
      </c>
      <c r="Y11" s="29">
        <v>3</v>
      </c>
      <c r="Z11" s="29">
        <v>4</v>
      </c>
      <c r="AA11" s="28">
        <f>AB11+AC11</f>
        <v>17</v>
      </c>
      <c r="AB11" s="29">
        <v>10</v>
      </c>
      <c r="AC11" s="29">
        <v>7</v>
      </c>
      <c r="AD11" s="28">
        <f>AE11+AF11</f>
        <v>11</v>
      </c>
      <c r="AE11" s="29">
        <v>5</v>
      </c>
      <c r="AF11" s="29">
        <v>6</v>
      </c>
      <c r="AG11" s="28">
        <f>AH11+AI11</f>
        <v>21</v>
      </c>
      <c r="AH11" s="29">
        <v>12</v>
      </c>
      <c r="AI11" s="29">
        <v>9</v>
      </c>
    </row>
    <row r="12" spans="1:35">
      <c r="A12" s="27" t="s">
        <v>23</v>
      </c>
      <c r="B12" s="28">
        <f>C12+D12</f>
        <v>38</v>
      </c>
      <c r="C12" s="26">
        <v>18</v>
      </c>
      <c r="D12" s="26">
        <v>20</v>
      </c>
      <c r="E12" s="26">
        <v>17</v>
      </c>
      <c r="F12" s="28">
        <f>I12+L12+O12+R12+U12+X12+AA12+AD12+AG12</f>
        <v>357</v>
      </c>
      <c r="G12" s="28">
        <f>J12+M12+P12+S12+V12+Y12+AB12+AE12+AH12</f>
        <v>195</v>
      </c>
      <c r="H12" s="28">
        <f t="shared" ref="H12" si="10">K12+N12+Q12+T12+W12+Z12+AC12+AF12+AI12</f>
        <v>162</v>
      </c>
      <c r="I12" s="28">
        <f>J12+K12</f>
        <v>37</v>
      </c>
      <c r="J12" s="26">
        <v>19</v>
      </c>
      <c r="K12" s="26">
        <v>18</v>
      </c>
      <c r="L12" s="28">
        <f>M12+N12</f>
        <v>41</v>
      </c>
      <c r="M12" s="29">
        <v>26</v>
      </c>
      <c r="N12" s="29">
        <v>15</v>
      </c>
      <c r="O12" s="28">
        <f>P12+Q12</f>
        <v>28</v>
      </c>
      <c r="P12" s="29">
        <v>15</v>
      </c>
      <c r="Q12" s="29">
        <v>13</v>
      </c>
      <c r="R12" s="28">
        <f>S12+T12</f>
        <v>33</v>
      </c>
      <c r="S12" s="29">
        <v>13</v>
      </c>
      <c r="T12" s="29">
        <v>20</v>
      </c>
      <c r="U12" s="28">
        <f>V12+W12</f>
        <v>49</v>
      </c>
      <c r="V12" s="29">
        <v>27</v>
      </c>
      <c r="W12" s="29">
        <v>22</v>
      </c>
      <c r="X12" s="28">
        <f>Y12+Z12</f>
        <v>34</v>
      </c>
      <c r="Y12" s="29">
        <v>17</v>
      </c>
      <c r="Z12" s="29">
        <v>17</v>
      </c>
      <c r="AA12" s="28">
        <f>AB12+AC12</f>
        <v>48</v>
      </c>
      <c r="AB12" s="29">
        <v>27</v>
      </c>
      <c r="AC12" s="29">
        <v>21</v>
      </c>
      <c r="AD12" s="28">
        <f>AE12+AF12</f>
        <v>34</v>
      </c>
      <c r="AE12" s="29">
        <v>21</v>
      </c>
      <c r="AF12" s="29">
        <v>13</v>
      </c>
      <c r="AG12" s="28">
        <f>AH12+AI12</f>
        <v>53</v>
      </c>
      <c r="AH12" s="29">
        <v>30</v>
      </c>
      <c r="AI12" s="29">
        <v>23</v>
      </c>
    </row>
    <row r="13" spans="1:35">
      <c r="R13"/>
    </row>
    <row r="14" spans="1:35">
      <c r="R14"/>
    </row>
    <row r="15" spans="1:35">
      <c r="R15"/>
    </row>
    <row r="16" spans="1:35">
      <c r="R16"/>
    </row>
    <row r="17" spans="18:18">
      <c r="R17"/>
    </row>
    <row r="18" spans="18:18">
      <c r="R18"/>
    </row>
    <row r="19" spans="18:18">
      <c r="R19"/>
    </row>
    <row r="20" spans="18:18">
      <c r="R20"/>
    </row>
    <row r="21" spans="18:18">
      <c r="R21"/>
    </row>
    <row r="22" spans="18:18">
      <c r="R22"/>
    </row>
    <row r="23" spans="18:18">
      <c r="R23"/>
    </row>
    <row r="24" spans="18:18">
      <c r="R24"/>
    </row>
    <row r="25" spans="18:18">
      <c r="R25"/>
    </row>
    <row r="26" spans="18:18">
      <c r="R26"/>
    </row>
    <row r="27" spans="18:18">
      <c r="R27"/>
    </row>
    <row r="28" spans="18:18">
      <c r="R28"/>
    </row>
    <row r="29" spans="18:18">
      <c r="R29"/>
    </row>
    <row r="30" spans="18:18">
      <c r="R30"/>
    </row>
    <row r="31" spans="18:18">
      <c r="R31"/>
    </row>
    <row r="32" spans="18:18">
      <c r="R32"/>
    </row>
    <row r="33" spans="18:18">
      <c r="R33"/>
    </row>
    <row r="34" spans="18:18">
      <c r="R34"/>
    </row>
    <row r="35" spans="18:18">
      <c r="R35"/>
    </row>
    <row r="36" spans="18:18">
      <c r="R36"/>
    </row>
    <row r="37" spans="18:18">
      <c r="R37"/>
    </row>
    <row r="38" spans="18:18">
      <c r="R38"/>
    </row>
    <row r="39" spans="18:18">
      <c r="R39"/>
    </row>
    <row r="40" spans="18:18">
      <c r="R40"/>
    </row>
    <row r="41" spans="18:18">
      <c r="R41"/>
    </row>
    <row r="42" spans="18:18">
      <c r="R42"/>
    </row>
    <row r="43" spans="18:18">
      <c r="R43"/>
    </row>
  </sheetData>
  <phoneticPr fontId="2"/>
  <pageMargins left="0.98425196850393704" right="0.31496062992125984" top="0.78740157480314965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義務教育学校</vt:lpstr>
      <vt:lpstr>義務教育学校!Print_Area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2021-09-24T00:32:34Z</dcterms:modified>
</cp:coreProperties>
</file>