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1\w304510$\調査統計\R3統計調査\03_学校便覧\R3HP\"/>
    </mc:Choice>
  </mc:AlternateContent>
  <bookViews>
    <workbookView xWindow="-15" yWindow="-15" windowWidth="10245" windowHeight="8280" tabRatio="598"/>
  </bookViews>
  <sheets>
    <sheet name="通信制" sheetId="3" r:id="rId1"/>
  </sheets>
  <definedNames>
    <definedName name="_xlnm.Print_Area" localSheetId="0">通信制!$A$1:$M$19</definedName>
  </definedNames>
  <calcPr calcId="152511"/>
</workbook>
</file>

<file path=xl/calcChain.xml><?xml version="1.0" encoding="utf-8"?>
<calcChain xmlns="http://schemas.openxmlformats.org/spreadsheetml/2006/main">
  <c r="G8" i="3" l="1"/>
  <c r="J15" i="3"/>
  <c r="F15" i="3"/>
  <c r="J14" i="3"/>
  <c r="J13" i="3"/>
  <c r="J11" i="3"/>
  <c r="J7" i="3" s="1"/>
  <c r="F11" i="3"/>
  <c r="F7" i="3" s="1"/>
  <c r="L8" i="3"/>
  <c r="K8" i="3"/>
  <c r="I8" i="3"/>
  <c r="H8" i="3"/>
  <c r="F8" i="3"/>
  <c r="L7" i="3"/>
  <c r="K7" i="3"/>
  <c r="I7" i="3"/>
  <c r="H7" i="3"/>
  <c r="G7" i="3"/>
  <c r="G6" i="3" l="1"/>
  <c r="H6" i="3"/>
  <c r="I6" i="3"/>
  <c r="K6" i="3"/>
  <c r="L6" i="3"/>
  <c r="J8" i="3"/>
  <c r="J6" i="3" s="1"/>
  <c r="F6" i="3"/>
</calcChain>
</file>

<file path=xl/sharedStrings.xml><?xml version="1.0" encoding="utf-8"?>
<sst xmlns="http://schemas.openxmlformats.org/spreadsheetml/2006/main" count="26" uniqueCount="21">
  <si>
    <t>本務教員数</t>
  </si>
  <si>
    <t>学</t>
  </si>
  <si>
    <t>総数</t>
  </si>
  <si>
    <t>　　　　　　　　区   　　 分</t>
  </si>
  <si>
    <t>級</t>
  </si>
  <si>
    <t>計</t>
  </si>
  <si>
    <t>男</t>
  </si>
  <si>
    <t>女</t>
  </si>
  <si>
    <t>数</t>
  </si>
  <si>
    <t xml:space="preserve">   　　合            計</t>
  </si>
  <si>
    <t xml:space="preserve">  　   県     立     計</t>
  </si>
  <si>
    <t>　 　  私     立     計</t>
  </si>
  <si>
    <t xml:space="preserve">  　　県　 　    　　立     </t>
  </si>
  <si>
    <t>普　　通</t>
  </si>
  <si>
    <t xml:space="preserve">  　　私　 　    　　立     </t>
  </si>
  <si>
    <t>綾羽</t>
  </si>
  <si>
    <t>大津清陵</t>
  </si>
  <si>
    <t>司学館</t>
  </si>
  <si>
    <t>総　　合</t>
    <rPh sb="0" eb="1">
      <t>フサ</t>
    </rPh>
    <rPh sb="3" eb="4">
      <t>ゴウ</t>
    </rPh>
    <phoneticPr fontId="7"/>
  </si>
  <si>
    <t>ＥＣＣ学園</t>
    <rPh sb="3" eb="5">
      <t>ガクエン</t>
    </rPh>
    <phoneticPr fontId="7"/>
  </si>
  <si>
    <t>12  高等学校（通信制）（生徒数・本務教員数・学級数）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</si>
</sst>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12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57">
    <xf numFmtId="0" fontId="0" fillId="0" borderId="0" xfId="0"/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4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Alignment="1">
      <alignment vertical="center"/>
    </xf>
    <xf numFmtId="176" fontId="6" fillId="0" borderId="11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37" fontId="3" fillId="0" borderId="12" xfId="0" applyNumberFormat="1" applyFont="1" applyFill="1" applyBorder="1" applyAlignment="1" applyProtection="1">
      <alignment horizontal="centerContinuous" vertical="center"/>
    </xf>
    <xf numFmtId="37" fontId="3" fillId="0" borderId="4" xfId="0" applyNumberFormat="1" applyFont="1" applyFill="1" applyBorder="1" applyAlignment="1" applyProtection="1">
      <alignment horizontal="centerContinuous" vertical="center"/>
    </xf>
    <xf numFmtId="37" fontId="3" fillId="0" borderId="3" xfId="0" applyNumberFormat="1" applyFont="1" applyFill="1" applyBorder="1" applyAlignment="1" applyProtection="1">
      <alignment horizontal="center" vertical="center"/>
    </xf>
    <xf numFmtId="37" fontId="3" fillId="0" borderId="1" xfId="0" applyNumberFormat="1" applyFont="1" applyFill="1" applyBorder="1" applyAlignment="1" applyProtection="1">
      <alignment horizontal="distributed" vertical="center"/>
    </xf>
    <xf numFmtId="176" fontId="4" fillId="0" borderId="0" xfId="0" applyNumberFormat="1" applyFont="1" applyFill="1" applyBorder="1" applyAlignment="1">
      <alignment vertical="center"/>
    </xf>
    <xf numFmtId="37" fontId="3" fillId="0" borderId="2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1" fillId="0" borderId="14" xfId="0" applyFont="1" applyFill="1" applyBorder="1" applyAlignment="1">
      <alignment vertical="center"/>
    </xf>
    <xf numFmtId="176" fontId="4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vertical="center"/>
    </xf>
    <xf numFmtId="37" fontId="3" fillId="0" borderId="16" xfId="0" applyNumberFormat="1" applyFont="1" applyFill="1" applyBorder="1" applyAlignment="1" applyProtection="1">
      <alignment horizontal="center" vertical="center"/>
    </xf>
    <xf numFmtId="37" fontId="3" fillId="0" borderId="17" xfId="0" applyNumberFormat="1" applyFont="1" applyFill="1" applyBorder="1" applyAlignment="1" applyProtection="1">
      <alignment horizontal="center" vertical="center"/>
    </xf>
    <xf numFmtId="37" fontId="3" fillId="0" borderId="15" xfId="0" applyNumberFormat="1" applyFont="1" applyFill="1" applyBorder="1" applyAlignment="1" applyProtection="1">
      <alignment horizontal="centerContinuous" vertical="center"/>
    </xf>
    <xf numFmtId="37" fontId="3" fillId="0" borderId="17" xfId="0" applyNumberFormat="1" applyFont="1" applyFill="1" applyBorder="1" applyAlignment="1" applyProtection="1">
      <alignment horizontal="centerContinuous" vertical="center"/>
    </xf>
    <xf numFmtId="0" fontId="10" fillId="0" borderId="0" xfId="1" applyFont="1" applyFill="1" applyAlignment="1">
      <alignment vertical="center"/>
    </xf>
    <xf numFmtId="37" fontId="3" fillId="0" borderId="16" xfId="0" applyNumberFormat="1" applyFont="1" applyFill="1" applyBorder="1" applyAlignment="1" applyProtection="1">
      <alignment horizontal="distributed" vertical="center"/>
    </xf>
    <xf numFmtId="37" fontId="3" fillId="0" borderId="2" xfId="0" applyNumberFormat="1" applyFont="1" applyFill="1" applyBorder="1" applyAlignment="1" applyProtection="1">
      <alignment horizontal="distributed" vertical="center"/>
    </xf>
    <xf numFmtId="37" fontId="3" fillId="0" borderId="4" xfId="0" applyNumberFormat="1" applyFont="1" applyFill="1" applyBorder="1" applyAlignment="1" applyProtection="1">
      <alignment horizontal="center" vertical="center"/>
    </xf>
    <xf numFmtId="37" fontId="3" fillId="0" borderId="1" xfId="0" applyNumberFormat="1" applyFont="1" applyFill="1" applyBorder="1" applyAlignment="1" applyProtection="1">
      <alignment horizontal="center" vertical="center"/>
    </xf>
    <xf numFmtId="176" fontId="4" fillId="2" borderId="0" xfId="0" applyNumberFormat="1" applyFont="1" applyFill="1" applyBorder="1" applyAlignment="1">
      <alignment vertical="center"/>
    </xf>
    <xf numFmtId="176" fontId="4" fillId="2" borderId="2" xfId="0" applyNumberFormat="1" applyFont="1" applyFill="1" applyBorder="1" applyAlignment="1">
      <alignment vertical="center"/>
    </xf>
    <xf numFmtId="176" fontId="4" fillId="2" borderId="11" xfId="0" applyNumberFormat="1" applyFont="1" applyFill="1" applyBorder="1" applyAlignment="1">
      <alignment vertical="center"/>
    </xf>
    <xf numFmtId="176" fontId="2" fillId="2" borderId="0" xfId="0" applyNumberFormat="1" applyFont="1" applyFill="1" applyAlignment="1">
      <alignment vertical="center"/>
    </xf>
    <xf numFmtId="176" fontId="4" fillId="2" borderId="13" xfId="0" applyNumberFormat="1" applyFont="1" applyFill="1" applyBorder="1" applyAlignment="1">
      <alignment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0"/>
  <sheetViews>
    <sheetView showGridLines="0" showZeros="0" tabSelected="1" view="pageBreakPreview" zoomScaleNormal="100" zoomScaleSheetLayoutView="100" workbookViewId="0">
      <pane xSplit="9" ySplit="1" topLeftCell="J2" activePane="bottomRight" state="frozen"/>
      <selection activeCell="W110" sqref="W110"/>
      <selection pane="topRight" activeCell="W110" sqref="W110"/>
      <selection pane="bottomLeft" activeCell="W110" sqref="W110"/>
      <selection pane="bottomRight" activeCell="K19" sqref="K19"/>
    </sheetView>
  </sheetViews>
  <sheetFormatPr defaultRowHeight="11.25"/>
  <cols>
    <col min="1" max="1" width="1.75" style="4" customWidth="1"/>
    <col min="2" max="2" width="10.625" style="7" customWidth="1"/>
    <col min="3" max="3" width="1.75" style="4" customWidth="1"/>
    <col min="4" max="4" width="7" style="4" customWidth="1"/>
    <col min="5" max="5" width="9.625" style="4" customWidth="1"/>
    <col min="6" max="7" width="5.5" style="2" customWidth="1"/>
    <col min="8" max="13" width="5.5" style="4" customWidth="1"/>
    <col min="14" max="16384" width="9" style="4"/>
  </cols>
  <sheetData>
    <row r="1" spans="1:41" s="26" customFormat="1" ht="15" customHeight="1">
      <c r="A1" s="21" t="s">
        <v>20</v>
      </c>
      <c r="B1" s="21"/>
      <c r="C1" s="22"/>
      <c r="M1" s="43"/>
    </row>
    <row r="2" spans="1:41" ht="6" customHeight="1">
      <c r="A2" s="23"/>
      <c r="B2" s="23"/>
      <c r="C2" s="23"/>
      <c r="D2" s="23"/>
      <c r="E2" s="23"/>
      <c r="F2" s="4"/>
      <c r="G2" s="4"/>
    </row>
    <row r="3" spans="1:41" ht="15" customHeight="1">
      <c r="A3" s="7"/>
      <c r="D3" s="7"/>
      <c r="E3" s="27"/>
      <c r="F3" s="28" t="s">
        <v>0</v>
      </c>
      <c r="G3" s="28"/>
      <c r="H3" s="29"/>
      <c r="I3" s="30" t="s">
        <v>1</v>
      </c>
      <c r="J3" s="28" t="s">
        <v>2</v>
      </c>
      <c r="K3" s="28"/>
      <c r="L3" s="29"/>
    </row>
    <row r="4" spans="1:41" ht="15" customHeight="1">
      <c r="A4" s="31"/>
      <c r="B4" s="31" t="s">
        <v>3</v>
      </c>
      <c r="C4" s="31"/>
      <c r="D4" s="31"/>
      <c r="E4" s="8"/>
      <c r="F4" s="8"/>
      <c r="G4" s="32"/>
      <c r="H4" s="32"/>
      <c r="I4" s="33" t="s">
        <v>4</v>
      </c>
      <c r="J4" s="32"/>
      <c r="K4" s="32"/>
      <c r="L4" s="32"/>
    </row>
    <row r="5" spans="1:41" ht="15" customHeight="1">
      <c r="A5" s="34"/>
      <c r="B5" s="34"/>
      <c r="C5" s="34"/>
      <c r="D5" s="34"/>
      <c r="E5" s="35"/>
      <c r="F5" s="36" t="s">
        <v>5</v>
      </c>
      <c r="G5" s="37" t="s">
        <v>6</v>
      </c>
      <c r="H5" s="37" t="s">
        <v>7</v>
      </c>
      <c r="I5" s="37" t="s">
        <v>8</v>
      </c>
      <c r="J5" s="37" t="s">
        <v>5</v>
      </c>
      <c r="K5" s="37" t="s">
        <v>6</v>
      </c>
      <c r="L5" s="37" t="s">
        <v>7</v>
      </c>
    </row>
    <row r="6" spans="1:41" ht="15" customHeight="1">
      <c r="A6" s="5"/>
      <c r="B6" s="53" t="s">
        <v>9</v>
      </c>
      <c r="C6" s="53"/>
      <c r="D6" s="53"/>
      <c r="E6" s="54"/>
      <c r="F6" s="51">
        <f t="shared" ref="F6:L6" si="0">SUM(F7:F8)</f>
        <v>53</v>
      </c>
      <c r="G6" s="51">
        <f t="shared" si="0"/>
        <v>31</v>
      </c>
      <c r="H6" s="51">
        <f t="shared" si="0"/>
        <v>22</v>
      </c>
      <c r="I6" s="51">
        <f>SUM(I7:I8)</f>
        <v>27</v>
      </c>
      <c r="J6" s="51">
        <f t="shared" si="0"/>
        <v>1342</v>
      </c>
      <c r="K6" s="51">
        <f t="shared" si="0"/>
        <v>665</v>
      </c>
      <c r="L6" s="51">
        <f t="shared" si="0"/>
        <v>677</v>
      </c>
    </row>
    <row r="7" spans="1:41" ht="15" customHeight="1">
      <c r="A7" s="5"/>
      <c r="B7" s="55" t="s">
        <v>10</v>
      </c>
      <c r="C7" s="55"/>
      <c r="D7" s="55"/>
      <c r="E7" s="56"/>
      <c r="F7" s="51">
        <f t="shared" ref="F7:L7" si="1">F11</f>
        <v>24</v>
      </c>
      <c r="G7" s="51">
        <f t="shared" si="1"/>
        <v>11</v>
      </c>
      <c r="H7" s="51">
        <f t="shared" si="1"/>
        <v>13</v>
      </c>
      <c r="I7" s="51">
        <f>I11</f>
        <v>0</v>
      </c>
      <c r="J7" s="51">
        <f t="shared" si="1"/>
        <v>631</v>
      </c>
      <c r="K7" s="51">
        <f t="shared" si="1"/>
        <v>295</v>
      </c>
      <c r="L7" s="51">
        <f t="shared" si="1"/>
        <v>336</v>
      </c>
    </row>
    <row r="8" spans="1:41" ht="15" customHeight="1">
      <c r="A8" s="5"/>
      <c r="B8" s="55" t="s">
        <v>11</v>
      </c>
      <c r="C8" s="55"/>
      <c r="D8" s="55"/>
      <c r="E8" s="56"/>
      <c r="F8" s="51">
        <f>F13+F15+F14</f>
        <v>29</v>
      </c>
      <c r="G8" s="51">
        <f>G13+G15+G14</f>
        <v>20</v>
      </c>
      <c r="H8" s="51">
        <f t="shared" ref="H8:L8" si="2">H13+H15+H14</f>
        <v>9</v>
      </c>
      <c r="I8" s="51">
        <f t="shared" si="2"/>
        <v>27</v>
      </c>
      <c r="J8" s="51">
        <f t="shared" si="2"/>
        <v>711</v>
      </c>
      <c r="K8" s="51">
        <f t="shared" si="2"/>
        <v>370</v>
      </c>
      <c r="L8" s="51">
        <f t="shared" si="2"/>
        <v>341</v>
      </c>
    </row>
    <row r="9" spans="1:41" ht="15" customHeight="1">
      <c r="A9" s="7"/>
      <c r="E9" s="8"/>
      <c r="F9" s="6"/>
      <c r="G9" s="6"/>
      <c r="H9" s="6"/>
      <c r="I9" s="6"/>
      <c r="J9" s="6"/>
      <c r="K9" s="6"/>
      <c r="L9" s="6"/>
    </row>
    <row r="10" spans="1:41" ht="15" customHeight="1">
      <c r="A10" s="1"/>
      <c r="B10" s="1" t="s">
        <v>12</v>
      </c>
      <c r="C10" s="1"/>
      <c r="D10" s="1"/>
      <c r="E10" s="3"/>
      <c r="F10" s="14"/>
      <c r="G10" s="10"/>
      <c r="H10" s="10"/>
      <c r="I10" s="10"/>
      <c r="J10" s="10"/>
      <c r="K10" s="10"/>
      <c r="L10" s="10"/>
    </row>
    <row r="11" spans="1:41" s="9" customFormat="1" ht="15" customHeight="1">
      <c r="A11" s="20"/>
      <c r="B11" s="45" t="s">
        <v>16</v>
      </c>
      <c r="C11" s="17"/>
      <c r="D11" s="15" t="s">
        <v>13</v>
      </c>
      <c r="E11" s="16"/>
      <c r="F11" s="50">
        <f>G11+H11</f>
        <v>24</v>
      </c>
      <c r="G11" s="19">
        <v>11</v>
      </c>
      <c r="H11" s="19">
        <v>13</v>
      </c>
      <c r="I11" s="19"/>
      <c r="J11" s="48">
        <f>K11+L11</f>
        <v>631</v>
      </c>
      <c r="K11" s="19">
        <v>295</v>
      </c>
      <c r="L11" s="19">
        <v>336</v>
      </c>
    </row>
    <row r="12" spans="1:41" s="2" customFormat="1" ht="15" customHeight="1">
      <c r="A12" s="1"/>
      <c r="B12" s="1" t="s">
        <v>14</v>
      </c>
      <c r="C12" s="1"/>
      <c r="D12" s="1"/>
      <c r="E12" s="3"/>
      <c r="F12" s="13"/>
      <c r="G12" s="11"/>
      <c r="H12" s="11"/>
      <c r="I12" s="11"/>
      <c r="J12" s="11"/>
      <c r="K12" s="11"/>
      <c r="L12" s="11"/>
    </row>
    <row r="13" spans="1:41" s="9" customFormat="1" ht="15" customHeight="1">
      <c r="A13" s="20"/>
      <c r="B13" s="45" t="s">
        <v>15</v>
      </c>
      <c r="C13" s="17"/>
      <c r="D13" s="15" t="s">
        <v>13</v>
      </c>
      <c r="E13" s="16"/>
      <c r="F13" s="50">
        <v>12</v>
      </c>
      <c r="G13" s="19">
        <v>7</v>
      </c>
      <c r="H13" s="19">
        <v>5</v>
      </c>
      <c r="I13" s="19">
        <v>6</v>
      </c>
      <c r="J13" s="48">
        <f>K13+L13</f>
        <v>162</v>
      </c>
      <c r="K13" s="19">
        <v>90</v>
      </c>
      <c r="L13" s="19">
        <v>72</v>
      </c>
    </row>
    <row r="14" spans="1:41" s="9" customFormat="1" ht="15" customHeight="1">
      <c r="A14" s="39"/>
      <c r="B14" s="44" t="s">
        <v>17</v>
      </c>
      <c r="C14" s="40"/>
      <c r="D14" s="41" t="s">
        <v>13</v>
      </c>
      <c r="E14" s="42"/>
      <c r="F14" s="50">
        <v>10</v>
      </c>
      <c r="G14" s="19">
        <v>8</v>
      </c>
      <c r="H14" s="19">
        <v>2</v>
      </c>
      <c r="I14" s="19">
        <v>21</v>
      </c>
      <c r="J14" s="48">
        <f>K14+L14</f>
        <v>333</v>
      </c>
      <c r="K14" s="19">
        <v>184</v>
      </c>
      <c r="L14" s="19">
        <v>149</v>
      </c>
    </row>
    <row r="15" spans="1:41" s="9" customFormat="1" ht="15" customHeight="1">
      <c r="A15" s="47"/>
      <c r="B15" s="18" t="s">
        <v>19</v>
      </c>
      <c r="C15" s="46"/>
      <c r="D15" s="15" t="s">
        <v>18</v>
      </c>
      <c r="E15" s="16"/>
      <c r="F15" s="52">
        <f>G15+H15</f>
        <v>7</v>
      </c>
      <c r="G15" s="38">
        <v>5</v>
      </c>
      <c r="H15" s="38">
        <v>2</v>
      </c>
      <c r="I15" s="38"/>
      <c r="J15" s="49">
        <f>K15+L15</f>
        <v>216</v>
      </c>
      <c r="K15" s="38">
        <v>96</v>
      </c>
      <c r="L15" s="38">
        <v>120</v>
      </c>
    </row>
    <row r="16" spans="1:41" s="2" customFormat="1" ht="15" customHeight="1">
      <c r="A16" s="12"/>
      <c r="B16" s="12"/>
      <c r="C16" s="12"/>
      <c r="D16" s="12"/>
      <c r="E16" s="12"/>
      <c r="F16" s="4"/>
      <c r="G16" s="24"/>
      <c r="H16" s="24"/>
      <c r="I16" s="24"/>
      <c r="J16" s="24"/>
      <c r="K16" s="6"/>
      <c r="L16" s="6"/>
      <c r="M16" s="12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</row>
    <row r="17" spans="1:41" ht="15" customHeight="1">
      <c r="A17" s="12"/>
      <c r="B17" s="12"/>
      <c r="C17" s="12"/>
      <c r="D17" s="12"/>
      <c r="E17" s="12"/>
      <c r="G17" s="12"/>
      <c r="H17" s="12"/>
      <c r="I17" s="12"/>
      <c r="J17" s="12"/>
      <c r="K17" s="12"/>
      <c r="L17" s="12"/>
      <c r="M17" s="1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</row>
    <row r="18" spans="1:41" s="2" customFormat="1" ht="15" customHeight="1">
      <c r="A18" s="12"/>
      <c r="B18" s="12"/>
      <c r="C18" s="12"/>
      <c r="D18" s="12"/>
      <c r="E18" s="12"/>
      <c r="F18" s="4"/>
      <c r="G18" s="4"/>
      <c r="H18" s="4"/>
      <c r="I18" s="4"/>
      <c r="J18" s="4"/>
      <c r="K18" s="25"/>
      <c r="L18" s="4"/>
      <c r="M18" s="4"/>
    </row>
    <row r="19" spans="1:41" s="2" customFormat="1" ht="15" customHeight="1">
      <c r="A19" s="12"/>
      <c r="B19" s="12"/>
      <c r="C19" s="12"/>
      <c r="D19" s="12"/>
      <c r="E19" s="12"/>
      <c r="F19" s="4"/>
      <c r="G19" s="4"/>
      <c r="H19" s="4"/>
      <c r="I19" s="4"/>
      <c r="J19" s="4"/>
      <c r="K19" s="4"/>
      <c r="L19" s="4"/>
      <c r="M19" s="4"/>
    </row>
    <row r="20" spans="1:41" s="2" customFormat="1" ht="15" customHeight="1">
      <c r="A20" s="12"/>
      <c r="B20" s="12"/>
      <c r="C20" s="12"/>
      <c r="D20" s="12"/>
      <c r="E20" s="12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</row>
  </sheetData>
  <mergeCells count="3">
    <mergeCell ref="B6:E6"/>
    <mergeCell ref="B7:E7"/>
    <mergeCell ref="B8:E8"/>
  </mergeCells>
  <phoneticPr fontId="7"/>
  <pageMargins left="0.59055118110236227" right="0.59055118110236227" top="0.59055118110236227" bottom="0.59055118110236227" header="0.51181102362204722" footer="0.39370078740157483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通信制</vt:lpstr>
      <vt:lpstr>通信制!Print_Area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　宏晃</dc:creator>
  <cp:lastModifiedBy>w</cp:lastModifiedBy>
  <cp:lastPrinted>2021-09-21T09:40:50Z</cp:lastPrinted>
  <dcterms:created xsi:type="dcterms:W3CDTF">1998-07-09T06:08:22Z</dcterms:created>
  <dcterms:modified xsi:type="dcterms:W3CDTF">2021-09-22T02:29:00Z</dcterms:modified>
</cp:coreProperties>
</file>