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FA00$\R2\12危機管理関係\★★新型コロナウイルス\20210802_時短要請協力金検討★\05_広報、報道\02　ホームページ掲載\0913（緊急事態措置ページ）\飲食店等\"/>
    </mc:Choice>
  </mc:AlternateContent>
  <bookViews>
    <workbookView xWindow="0" yWindow="0" windowWidth="19200" windowHeight="6860" tabRatio="799"/>
  </bookViews>
  <sheets>
    <sheet name="【１】" sheetId="110" r:id="rId1"/>
    <sheet name="【２】" sheetId="109" r:id="rId2"/>
    <sheet name="【３】" sheetId="108" r:id="rId3"/>
  </sheets>
  <definedNames>
    <definedName name="_xlnm.Print_Area" localSheetId="0">【１】!$A$2:$AM$15</definedName>
    <definedName name="_xlnm.Print_Area" localSheetId="1">【２】!$A$2:$AM$34</definedName>
    <definedName name="_xlnm.Print_Area" localSheetId="2">【３】!$A$2:$AM$40</definedName>
  </definedNames>
  <calcPr calcId="152511" refMode="R1C1"/>
</workbook>
</file>

<file path=xl/calcChain.xml><?xml version="1.0" encoding="utf-8"?>
<calcChain xmlns="http://schemas.openxmlformats.org/spreadsheetml/2006/main">
  <c r="S18" i="108" l="1"/>
  <c r="Q13" i="109"/>
  <c r="E17" i="109" s="1"/>
  <c r="K21" i="109" s="1"/>
  <c r="Z8" i="110"/>
  <c r="E18" i="108" l="1"/>
  <c r="R27" i="109" l="1"/>
  <c r="E22" i="108"/>
  <c r="K27" i="108" s="1"/>
  <c r="R33" i="108" s="1"/>
</calcChain>
</file>

<file path=xl/comments1.xml><?xml version="1.0" encoding="utf-8"?>
<comments xmlns="http://schemas.openxmlformats.org/spreadsheetml/2006/main">
  <authors>
    <author>w</author>
  </authors>
  <commentList>
    <comment ref="K21" authorId="0" shapeId="0">
      <text>
        <r>
          <rPr>
            <sz val="9"/>
            <color indexed="81"/>
            <rFont val="ＭＳ Ｐゴシック"/>
            <family val="3"/>
            <charset val="128"/>
          </rPr>
          <t>計算結果が
・4万円以下→4万円
・10万円以上→10万円
として手入力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計算結果が20万円以上は、１日あたり給付単価を手入力で20万円としてください。</t>
        </r>
      </text>
    </comment>
  </commentList>
</comments>
</file>

<file path=xl/sharedStrings.xml><?xml version="1.0" encoding="utf-8"?>
<sst xmlns="http://schemas.openxmlformats.org/spreadsheetml/2006/main" count="81" uniqueCount="37">
  <si>
    <t>□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</si>
  <si>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</si>
  <si>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</si>
  <si>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</si>
  <si>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</si>
  <si>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</si>
  <si>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</si>
  <si>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ー</t>
    <phoneticPr fontId="2"/>
  </si>
  <si>
    <t>1日当たり売上高減少単価</t>
    <rPh sb="1" eb="2">
      <t>ニチ</t>
    </rPh>
    <rPh sb="2" eb="3">
      <t>ア</t>
    </rPh>
    <rPh sb="5" eb="7">
      <t>ウリアゲ</t>
    </rPh>
    <rPh sb="7" eb="8">
      <t>タカ</t>
    </rPh>
    <rPh sb="8" eb="10">
      <t>ゲンショウ</t>
    </rPh>
    <rPh sb="10" eb="12">
      <t>タンカ</t>
    </rPh>
    <phoneticPr fontId="2"/>
  </si>
  <si>
    <t>● 手書きでない場合は、黄色の着色セルを入力してください。</t>
    <rPh sb="2" eb="4">
      <t>テガ</t>
    </rPh>
    <rPh sb="8" eb="10">
      <t>バアイ</t>
    </rPh>
    <rPh sb="12" eb="14">
      <t>キイロ</t>
    </rPh>
    <rPh sb="15" eb="17">
      <t>チャクショク</t>
    </rPh>
    <rPh sb="20" eb="22">
      <t>ニュウリョク</t>
    </rPh>
    <phoneticPr fontId="2"/>
  </si>
  <si>
    <t>協力日数</t>
    <rPh sb="0" eb="2">
      <t>キョウリョク</t>
    </rPh>
    <rPh sb="2" eb="4">
      <t>ニッスウ</t>
    </rPh>
    <phoneticPr fontId="2"/>
  </si>
  <si>
    <t>● １日あたりの売上高を以下のどちらで計算しますか。　（□にチェックしてください）</t>
    <rPh sb="12" eb="14">
      <t>イカ</t>
    </rPh>
    <rPh sb="19" eb="21">
      <t>ケイサン</t>
    </rPh>
    <phoneticPr fontId="2"/>
  </si>
  <si>
    <t>給付額計算書</t>
    <phoneticPr fontId="2"/>
  </si>
  <si>
    <t>「協力金給付額フローチャート」　【１】　の場合</t>
    <rPh sb="1" eb="4">
      <t>キョウリョクキン</t>
    </rPh>
    <rPh sb="21" eb="23">
      <t>バアイ</t>
    </rPh>
    <phoneticPr fontId="2"/>
  </si>
  <si>
    <t>当該店舗の給付額</t>
    <rPh sb="0" eb="4">
      <t>トウガイテンポ</t>
    </rPh>
    <phoneticPr fontId="2"/>
  </si>
  <si>
    <t>給付額計算書</t>
    <phoneticPr fontId="2"/>
  </si>
  <si>
    <t>「協力金給付額フローチャート」　【２】　の場合（売上高方式）</t>
    <rPh sb="1" eb="4">
      <t>キョウリョクキン</t>
    </rPh>
    <rPh sb="21" eb="23">
      <t>バアイ</t>
    </rPh>
    <phoneticPr fontId="2"/>
  </si>
  <si>
    <t>給付額の計算が必要です。以下を記入して給付額を確定してください。</t>
    <rPh sb="4" eb="6">
      <t>ケイサン</t>
    </rPh>
    <rPh sb="7" eb="9">
      <t>ヒツヨウ</t>
    </rPh>
    <rPh sb="12" eb="14">
      <t>イカ</t>
    </rPh>
    <rPh sb="15" eb="17">
      <t>キニュウ</t>
    </rPh>
    <rPh sb="23" eb="25">
      <t>カクテイ</t>
    </rPh>
    <phoneticPr fontId="2"/>
  </si>
  <si>
    <t>給付額計算書</t>
    <phoneticPr fontId="2"/>
  </si>
  <si>
    <t>「協力金給付額フローチャート」　【３】の場合（売上高減少額方式）</t>
    <rPh sb="1" eb="4">
      <t>キョウリョクキン</t>
    </rPh>
    <rPh sb="20" eb="22">
      <t>バアイ</t>
    </rPh>
    <rPh sb="23" eb="25">
      <t>ウリアゲ</t>
    </rPh>
    <rPh sb="25" eb="26">
      <t>ダカ</t>
    </rPh>
    <rPh sb="26" eb="28">
      <t>ゲンショウ</t>
    </rPh>
    <rPh sb="28" eb="29">
      <t>ガク</t>
    </rPh>
    <rPh sb="29" eb="31">
      <t>ホウシキ</t>
    </rPh>
    <phoneticPr fontId="2"/>
  </si>
  <si>
    <t>1日当たり給付単価（※）</t>
    <rPh sb="1" eb="2">
      <t>ニチ</t>
    </rPh>
    <rPh sb="2" eb="3">
      <t>ア</t>
    </rPh>
    <rPh sb="7" eb="9">
      <t>タンカ</t>
    </rPh>
    <phoneticPr fontId="2"/>
  </si>
  <si>
    <t>※20万円以上の場合は上限値の20万円になりますので、計算結果が上回る場合は、１日当たり給付単価を修正して、協力日数を掛けてください。</t>
    <phoneticPr fontId="2"/>
  </si>
  <si>
    <t>給付額は１日当たり４万円です。</t>
    <rPh sb="5" eb="6">
      <t>ニチ</t>
    </rPh>
    <rPh sb="6" eb="7">
      <t>ア</t>
    </rPh>
    <rPh sb="10" eb="12">
      <t>マンエン</t>
    </rPh>
    <phoneticPr fontId="2"/>
  </si>
  <si>
    <r>
      <t>① 令和２年８月＋９月（または令和元年８月＋９月）の売上高÷</t>
    </r>
    <r>
      <rPr>
        <u/>
        <sz val="11"/>
        <color theme="1"/>
        <rFont val="ＭＳ Ｐゴシック"/>
        <family val="3"/>
        <charset val="128"/>
      </rPr>
      <t>61日(基準日数)</t>
    </r>
    <rPh sb="10" eb="11">
      <t>ガツ</t>
    </rPh>
    <rPh sb="23" eb="24">
      <t>ガツ</t>
    </rPh>
    <rPh sb="34" eb="36">
      <t>キジュン</t>
    </rPh>
    <rPh sb="36" eb="38">
      <t>ニッスウ</t>
    </rPh>
    <phoneticPr fontId="2"/>
  </si>
  <si>
    <r>
      <t>② 令和２年８月27日から９月12日（または令和元年８月27日から９月12日）の売上高÷</t>
    </r>
    <r>
      <rPr>
        <u/>
        <sz val="11"/>
        <color theme="1"/>
        <rFont val="ＭＳ Ｐゴシック"/>
        <family val="3"/>
        <charset val="128"/>
      </rPr>
      <t>17日(基準日数)</t>
    </r>
    <rPh sb="48" eb="50">
      <t>キジュン</t>
    </rPh>
    <rPh sb="50" eb="52">
      <t>ニッスウ</t>
    </rPh>
    <phoneticPr fontId="2"/>
  </si>
  <si>
    <t>②令和２年（または令和元年）８月27日から９月12日の売上高計</t>
    <rPh sb="22" eb="23">
      <t>ガツ</t>
    </rPh>
    <rPh sb="30" eb="31">
      <t>ケイ</t>
    </rPh>
    <phoneticPr fontId="2"/>
  </si>
  <si>
    <t>基準日数
①61日
②17日</t>
    <rPh sb="0" eb="2">
      <t>キジュン</t>
    </rPh>
    <rPh sb="2" eb="4">
      <t>ニッスウ</t>
    </rPh>
    <rPh sb="8" eb="9">
      <t>ニチ</t>
    </rPh>
    <rPh sb="13" eb="14">
      <t>ニチ</t>
    </rPh>
    <phoneticPr fontId="2"/>
  </si>
  <si>
    <t>※１日当たり給付単価が４万円以下の場合は下限値である４万円、10万円以上の場合は上限値の10万円になりますので、計算結果が下限値（または上限値）を下回る（または上回る）場合は、１日当たり給付単価を修正して、協力日数を掛けてください。</t>
    <rPh sb="2" eb="3">
      <t>ニチ</t>
    </rPh>
    <rPh sb="3" eb="4">
      <t>ア</t>
    </rPh>
    <rPh sb="8" eb="10">
      <t>タンカ</t>
    </rPh>
    <rPh sb="20" eb="23">
      <t>カゲンチ</t>
    </rPh>
    <rPh sb="40" eb="43">
      <t>ジョウゲンチ</t>
    </rPh>
    <rPh sb="56" eb="58">
      <t>ケイサン</t>
    </rPh>
    <rPh sb="58" eb="60">
      <t>ケッカ</t>
    </rPh>
    <rPh sb="61" eb="64">
      <t>カゲンチ</t>
    </rPh>
    <rPh sb="68" eb="71">
      <t>ジョウゲンチ</t>
    </rPh>
    <rPh sb="73" eb="75">
      <t>シタマワ</t>
    </rPh>
    <rPh sb="80" eb="82">
      <t>ウワマワ</t>
    </rPh>
    <rPh sb="84" eb="86">
      <t>バアイ</t>
    </rPh>
    <rPh sb="98" eb="100">
      <t>シュウセイ</t>
    </rPh>
    <rPh sb="103" eb="105">
      <t>キョウリョク</t>
    </rPh>
    <rPh sb="105" eb="107">
      <t>ニッスウ</t>
    </rPh>
    <rPh sb="108" eb="109">
      <t>カ</t>
    </rPh>
    <phoneticPr fontId="2"/>
  </si>
  <si>
    <t>②令和２年（または令和元年）８月27日から９月12日の売上高計</t>
    <rPh sb="22" eb="23">
      <t>ガツ</t>
    </rPh>
    <phoneticPr fontId="2"/>
  </si>
  <si>
    <t>②令和３年８月27日から９月12日の売上高計</t>
    <rPh sb="13" eb="14">
      <t>ガツ</t>
    </rPh>
    <phoneticPr fontId="2"/>
  </si>
  <si>
    <t>①令和３年８月+９月の売上高計</t>
    <rPh sb="1" eb="3">
      <t>レイワ</t>
    </rPh>
    <rPh sb="4" eb="5">
      <t>ネン</t>
    </rPh>
    <rPh sb="6" eb="7">
      <t>ツキ</t>
    </rPh>
    <rPh sb="9" eb="10">
      <t>ガツ</t>
    </rPh>
    <rPh sb="11" eb="14">
      <t>ウリアゲダカ</t>
    </rPh>
    <rPh sb="14" eb="15">
      <t>ケイ</t>
    </rPh>
    <phoneticPr fontId="2"/>
  </si>
  <si>
    <r>
      <t>① 令和２年８月+９月（または令和元年８月+９月）の売上高÷</t>
    </r>
    <r>
      <rPr>
        <u/>
        <sz val="11"/>
        <color theme="1"/>
        <rFont val="ＭＳ Ｐゴシック"/>
        <family val="3"/>
        <charset val="128"/>
      </rPr>
      <t>61日(基準日数)</t>
    </r>
    <rPh sb="10" eb="11">
      <t>ガツ</t>
    </rPh>
    <rPh sb="23" eb="24">
      <t>ガツ</t>
    </rPh>
    <rPh sb="34" eb="36">
      <t>キジュン</t>
    </rPh>
    <rPh sb="36" eb="38">
      <t>ニッスウ</t>
    </rPh>
    <phoneticPr fontId="2"/>
  </si>
  <si>
    <t>※(様式)施設に関する情報に記載の協力日数</t>
    <rPh sb="2" eb="4">
      <t>ヨウシキ</t>
    </rPh>
    <rPh sb="5" eb="7">
      <t>シセツ</t>
    </rPh>
    <rPh sb="8" eb="9">
      <t>カン</t>
    </rPh>
    <rPh sb="11" eb="13">
      <t>ジョウホウ</t>
    </rPh>
    <rPh sb="17" eb="19">
      <t>キョウリョク</t>
    </rPh>
    <rPh sb="19" eb="21">
      <t>ニッスウ</t>
    </rPh>
    <phoneticPr fontId="2"/>
  </si>
  <si>
    <t>①令和２年(または令和元年)の８月+９月の売上高計</t>
    <rPh sb="1" eb="3">
      <t>レイワ</t>
    </rPh>
    <rPh sb="4" eb="5">
      <t>ネン</t>
    </rPh>
    <rPh sb="9" eb="11">
      <t>レイワ</t>
    </rPh>
    <rPh sb="11" eb="13">
      <t>ガンネン</t>
    </rPh>
    <rPh sb="16" eb="17">
      <t>ガツ</t>
    </rPh>
    <rPh sb="19" eb="20">
      <t>ガツ</t>
    </rPh>
    <rPh sb="21" eb="24">
      <t>ウリアゲダカ</t>
    </rPh>
    <rPh sb="24" eb="25">
      <t>ケイ</t>
    </rPh>
    <phoneticPr fontId="2"/>
  </si>
  <si>
    <t>令和２年(または令和元年)の８月+９月の1日当たり売上単価</t>
    <rPh sb="0" eb="2">
      <t>レイワ</t>
    </rPh>
    <rPh sb="3" eb="4">
      <t>ネン</t>
    </rPh>
    <rPh sb="8" eb="10">
      <t>レイワ</t>
    </rPh>
    <rPh sb="10" eb="12">
      <t>ガンネン</t>
    </rPh>
    <rPh sb="13" eb="14">
      <t>ヘイネン</t>
    </rPh>
    <rPh sb="15" eb="16">
      <t>ガツ</t>
    </rPh>
    <rPh sb="18" eb="19">
      <t>ガツ</t>
    </rPh>
    <rPh sb="21" eb="22">
      <t>ニチ</t>
    </rPh>
    <rPh sb="22" eb="23">
      <t>ア</t>
    </rPh>
    <rPh sb="25" eb="27">
      <t>ウリアゲ</t>
    </rPh>
    <rPh sb="27" eb="29">
      <t>タンカ</t>
    </rPh>
    <phoneticPr fontId="2"/>
  </si>
  <si>
    <t>※(様式)施設に関する情報に記載の協力日数</t>
    <rPh sb="17" eb="19">
      <t>キョウリョク</t>
    </rPh>
    <phoneticPr fontId="2"/>
  </si>
  <si>
    <t>令和３年８月+９月における売上高減少額</t>
    <rPh sb="0" eb="2">
      <t>レイワ</t>
    </rPh>
    <rPh sb="3" eb="4">
      <t>ネン</t>
    </rPh>
    <rPh sb="5" eb="6">
      <t>ツキ</t>
    </rPh>
    <rPh sb="8" eb="9">
      <t>ガツ</t>
    </rPh>
    <rPh sb="13" eb="16">
      <t>ウリアゲダカ</t>
    </rPh>
    <rPh sb="16" eb="19">
      <t>ゲンショウガク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</si>
</sst>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8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6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u/>
      <sz val="11"/>
      <color theme="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0" xfId="0" applyFont="1">
      <alignment vertical="center"/>
    </xf>
    <xf numFmtId="38" fontId="15" fillId="0" borderId="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6" fillId="0" borderId="0" xfId="0" applyFont="1" applyBorder="1" applyAlignment="1">
      <alignment horizontal="center" vertical="center" shrinkToFit="1"/>
    </xf>
    <xf numFmtId="38" fontId="3" fillId="0" borderId="0" xfId="2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20" fillId="0" borderId="0" xfId="0" applyFont="1">
      <alignment vertical="center"/>
    </xf>
    <xf numFmtId="0" fontId="3" fillId="0" borderId="26" xfId="0" applyFont="1" applyBorder="1">
      <alignment vertical="center"/>
    </xf>
    <xf numFmtId="0" fontId="9" fillId="0" borderId="0" xfId="0" applyFont="1" applyBorder="1" applyAlignment="1">
      <alignment horizontal="center"/>
    </xf>
    <xf numFmtId="0" fontId="21" fillId="0" borderId="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8" fontId="18" fillId="0" borderId="0" xfId="2" applyFont="1" applyBorder="1" applyAlignment="1"/>
    <xf numFmtId="0" fontId="19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22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vertical="top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18" fillId="0" borderId="0" xfId="2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6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38" fontId="18" fillId="0" borderId="0" xfId="2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38" fontId="15" fillId="0" borderId="0" xfId="2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 shrinkToFit="1"/>
    </xf>
    <xf numFmtId="0" fontId="26" fillId="0" borderId="30" xfId="0" applyFont="1" applyFill="1" applyBorder="1" applyAlignment="1">
      <alignment horizontal="center" vertical="center" wrapText="1" shrinkToFit="1"/>
    </xf>
    <xf numFmtId="38" fontId="17" fillId="0" borderId="27" xfId="2" applyFont="1" applyBorder="1" applyAlignment="1">
      <alignment horizontal="center" vertical="center"/>
    </xf>
    <xf numFmtId="38" fontId="17" fillId="0" borderId="14" xfId="2" applyFont="1" applyBorder="1" applyAlignment="1">
      <alignment horizontal="center" vertical="center"/>
    </xf>
    <xf numFmtId="38" fontId="17" fillId="0" borderId="20" xfId="2" applyFont="1" applyBorder="1" applyAlignment="1">
      <alignment horizontal="center" vertical="center"/>
    </xf>
    <xf numFmtId="38" fontId="17" fillId="0" borderId="3" xfId="2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38" fontId="29" fillId="0" borderId="27" xfId="2" applyFont="1" applyBorder="1" applyAlignment="1">
      <alignment horizontal="center"/>
    </xf>
    <xf numFmtId="38" fontId="29" fillId="0" borderId="14" xfId="2" applyFont="1" applyBorder="1" applyAlignment="1">
      <alignment horizontal="center"/>
    </xf>
    <xf numFmtId="38" fontId="29" fillId="0" borderId="20" xfId="2" applyFont="1" applyBorder="1" applyAlignment="1">
      <alignment horizontal="center"/>
    </xf>
    <xf numFmtId="38" fontId="29" fillId="0" borderId="3" xfId="2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38" fontId="10" fillId="0" borderId="27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38" fontId="10" fillId="0" borderId="20" xfId="2" applyFont="1" applyBorder="1" applyAlignment="1">
      <alignment horizontal="center" vertical="center"/>
    </xf>
    <xf numFmtId="38" fontId="10" fillId="0" borderId="3" xfId="2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38" fontId="10" fillId="0" borderId="13" xfId="2" applyFont="1" applyBorder="1" applyAlignment="1">
      <alignment horizontal="center" vertical="center"/>
    </xf>
    <xf numFmtId="38" fontId="10" fillId="0" borderId="10" xfId="2" applyFont="1" applyBorder="1" applyAlignment="1">
      <alignment horizontal="center" vertical="center"/>
    </xf>
    <xf numFmtId="38" fontId="10" fillId="0" borderId="11" xfId="2" applyFont="1" applyBorder="1" applyAlignment="1">
      <alignment horizontal="center" vertical="center"/>
    </xf>
    <xf numFmtId="38" fontId="10" fillId="2" borderId="13" xfId="2" applyFont="1" applyFill="1" applyBorder="1" applyAlignment="1">
      <alignment horizontal="center" vertical="center"/>
    </xf>
    <xf numFmtId="38" fontId="10" fillId="2" borderId="14" xfId="2" applyFont="1" applyFill="1" applyBorder="1" applyAlignment="1">
      <alignment horizontal="center" vertical="center"/>
    </xf>
    <xf numFmtId="38" fontId="10" fillId="2" borderId="10" xfId="2" applyFont="1" applyFill="1" applyBorder="1" applyAlignment="1">
      <alignment horizontal="center" vertical="center"/>
    </xf>
    <xf numFmtId="38" fontId="10" fillId="2" borderId="11" xfId="2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left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colors>
    <mruColors>
      <color rgb="FFFF99CC"/>
      <color rgb="FFFF9999"/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O$8" lockText="1" noThreeD="1"/>
</file>

<file path=xl/ctrlProps/ctrlProp2.xml><?xml version="1.0" encoding="utf-8"?>
<formControlPr xmlns="http://schemas.microsoft.com/office/spreadsheetml/2009/9/main" objectType="CheckBox" fmlaLink="$AO$9" lockText="1" noThreeD="1"/>
</file>

<file path=xl/ctrlProps/ctrlProp3.xml><?xml version="1.0" encoding="utf-8"?>
<formControlPr xmlns="http://schemas.microsoft.com/office/spreadsheetml/2009/9/main" objectType="CheckBox" fmlaLink="$AO$8" lockText="1" noThreeD="1"/>
</file>

<file path=xl/ctrlProps/ctrlProp4.xml><?xml version="1.0" encoding="utf-8"?>
<formControlPr xmlns="http://schemas.microsoft.com/office/spreadsheetml/2009/9/main" objectType="CheckBox" fmlaLink="$AO$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127764</xdr:colOff>
      <xdr:row>20</xdr:row>
      <xdr:rowOff>137555</xdr:rowOff>
    </xdr:from>
    <xdr:to>
      <xdr:col>8</xdr:col>
      <xdr:colOff>68550</xdr:colOff>
      <xdr:row>21</xdr:row>
      <xdr:rowOff>67976</xdr:rowOff>
    </xdr:to>
    <xdr:sp macro="" textlink="">
      <xdr:nvSpPr>
        <xdr:cNvPr id="14" name="矢印: 右 23">
          <a:extLst>
            <a:ext uri="{FF2B5EF4-FFF2-40B4-BE49-F238E27FC236}">
              <a16:creationId xmlns:a16="http://schemas.microsoft.com/office/drawing/2014/main" xmlns="" id="{A6D80B33-4CCC-413A-8699-18D156E0BCE6}"/>
            </a:ext>
          </a:extLst>
        </xdr:cNvPr>
        <xdr:cNvSpPr/>
      </xdr:nvSpPr>
      <xdr:spPr>
        <a:xfrm>
          <a:off x="814358" y="4320618"/>
          <a:ext cx="671036" cy="109014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18</xdr:row>
      <xdr:rowOff>175175</xdr:rowOff>
    </xdr:from>
    <xdr:to>
      <xdr:col>10</xdr:col>
      <xdr:colOff>15875</xdr:colOff>
      <xdr:row>20</xdr:row>
      <xdr:rowOff>71437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318926E0-700C-4C33-8A6E-4C1C4CABBD9A}"/>
            </a:ext>
          </a:extLst>
        </xdr:cNvPr>
        <xdr:cNvSpPr/>
      </xdr:nvSpPr>
      <xdr:spPr>
        <a:xfrm>
          <a:off x="551656" y="4001050"/>
          <a:ext cx="1246188" cy="253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31750</xdr:rowOff>
        </xdr:from>
        <xdr:to>
          <xdr:col>3</xdr:col>
          <xdr:colOff>177800</xdr:colOff>
          <xdr:row>7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31750</xdr:rowOff>
        </xdr:from>
        <xdr:to>
          <xdr:col>3</xdr:col>
          <xdr:colOff>177800</xdr:colOff>
          <xdr:row>8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24</xdr:row>
      <xdr:rowOff>114300</xdr:rowOff>
    </xdr:from>
    <xdr:to>
      <xdr:col>9</xdr:col>
      <xdr:colOff>177800</xdr:colOff>
      <xdr:row>26</xdr:row>
      <xdr:rowOff>139700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xmlns="" id="{57CC8F3D-E21B-4B11-9855-DED004FE355C}"/>
            </a:ext>
          </a:extLst>
        </xdr:cNvPr>
        <xdr:cNvSpPr/>
      </xdr:nvSpPr>
      <xdr:spPr>
        <a:xfrm>
          <a:off x="666750" y="5264150"/>
          <a:ext cx="1123950" cy="336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285750</xdr:rowOff>
        </xdr:from>
        <xdr:to>
          <xdr:col>3</xdr:col>
          <xdr:colOff>171450</xdr:colOff>
          <xdr:row>8</xdr:row>
          <xdr:rowOff>31750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31750</xdr:rowOff>
        </xdr:from>
        <xdr:to>
          <xdr:col>3</xdr:col>
          <xdr:colOff>177800</xdr:colOff>
          <xdr:row>8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26164</xdr:colOff>
      <xdr:row>26</xdr:row>
      <xdr:rowOff>137555</xdr:rowOff>
    </xdr:from>
    <xdr:to>
      <xdr:col>8</xdr:col>
      <xdr:colOff>151100</xdr:colOff>
      <xdr:row>27</xdr:row>
      <xdr:rowOff>67976</xdr:rowOff>
    </xdr:to>
    <xdr:sp macro="" textlink="">
      <xdr:nvSpPr>
        <xdr:cNvPr id="23" name="矢印: 右 23">
          <a:extLst>
            <a:ext uri="{FF2B5EF4-FFF2-40B4-BE49-F238E27FC236}">
              <a16:creationId xmlns:a16="http://schemas.microsoft.com/office/drawing/2014/main" xmlns="" id="{A6D80B33-4CCC-413A-8699-18D156E0BCE6}"/>
            </a:ext>
          </a:extLst>
        </xdr:cNvPr>
        <xdr:cNvSpPr/>
      </xdr:nvSpPr>
      <xdr:spPr>
        <a:xfrm>
          <a:off x="902464" y="5598555"/>
          <a:ext cx="677386" cy="108221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M14"/>
  <sheetViews>
    <sheetView showZeros="0" tabSelected="1" view="pageBreakPreview" zoomScale="85" zoomScaleNormal="100" zoomScaleSheetLayoutView="85" workbookViewId="0">
      <selection activeCell="B2" sqref="B2:N2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16384" width="8.6328125" style="1"/>
  </cols>
  <sheetData>
    <row r="2" spans="2:39" ht="38" customHeight="1" x14ac:dyDescent="0.2">
      <c r="B2" s="69" t="s">
        <v>12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2:39" ht="38" customHeight="1" thickBot="1" x14ac:dyDescent="0.25">
      <c r="B3" s="26" t="s">
        <v>13</v>
      </c>
      <c r="C3" s="17"/>
      <c r="D3" s="17"/>
      <c r="E3" s="17"/>
      <c r="F3" s="17"/>
      <c r="G3" s="17"/>
      <c r="H3" s="17"/>
      <c r="I3" s="17"/>
      <c r="J3" s="17"/>
    </row>
    <row r="4" spans="2:39" ht="14" customHeight="1" x14ac:dyDescent="0.2">
      <c r="B4" s="92" t="s">
        <v>22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4"/>
    </row>
    <row r="5" spans="2:39" ht="14" customHeight="1" x14ac:dyDescent="0.2">
      <c r="B5" s="95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96"/>
    </row>
    <row r="6" spans="2:39" ht="19" customHeight="1" thickBot="1" x14ac:dyDescent="0.25"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5"/>
      <c r="N6" s="3"/>
      <c r="O6" s="3"/>
      <c r="P6" s="3"/>
      <c r="Q6" s="3"/>
      <c r="R6" s="3"/>
      <c r="S6" s="5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6"/>
    </row>
    <row r="7" spans="2:39" ht="19" customHeight="1" x14ac:dyDescent="0.2">
      <c r="B7" s="7"/>
      <c r="C7" s="18"/>
      <c r="D7" s="61"/>
      <c r="E7" s="61"/>
      <c r="F7" s="61"/>
      <c r="G7" s="61"/>
      <c r="H7" s="61"/>
      <c r="I7" s="61"/>
      <c r="J7" s="61"/>
      <c r="K7" s="61"/>
      <c r="L7" s="61"/>
      <c r="M7" s="5"/>
      <c r="N7" s="5"/>
      <c r="O7" s="62" t="s">
        <v>10</v>
      </c>
      <c r="P7" s="63"/>
      <c r="Q7" s="63"/>
      <c r="R7" s="63"/>
      <c r="S7" s="63"/>
      <c r="T7" s="63"/>
      <c r="U7" s="63"/>
      <c r="V7" s="63"/>
      <c r="W7" s="64"/>
      <c r="X7" s="5"/>
      <c r="Y7" s="5"/>
      <c r="Z7" s="65" t="s">
        <v>14</v>
      </c>
      <c r="AA7" s="66"/>
      <c r="AB7" s="66"/>
      <c r="AC7" s="66"/>
      <c r="AD7" s="66"/>
      <c r="AE7" s="66"/>
      <c r="AF7" s="66"/>
      <c r="AG7" s="66"/>
      <c r="AH7" s="66"/>
      <c r="AI7" s="66"/>
      <c r="AJ7" s="67"/>
      <c r="AK7" s="19"/>
      <c r="AL7" s="19"/>
      <c r="AM7" s="6"/>
    </row>
    <row r="8" spans="2:39" ht="19" customHeight="1" x14ac:dyDescent="0.3">
      <c r="B8" s="7"/>
      <c r="C8" s="18"/>
      <c r="D8" s="61">
        <v>40000</v>
      </c>
      <c r="E8" s="61"/>
      <c r="F8" s="61"/>
      <c r="G8" s="61"/>
      <c r="H8" s="61"/>
      <c r="I8" s="61"/>
      <c r="J8" s="61"/>
      <c r="K8" s="74" t="s">
        <v>1</v>
      </c>
      <c r="L8" s="74"/>
      <c r="M8" s="82" t="s">
        <v>5</v>
      </c>
      <c r="N8" s="82"/>
      <c r="O8" s="83"/>
      <c r="P8" s="84"/>
      <c r="Q8" s="84"/>
      <c r="R8" s="84"/>
      <c r="S8" s="84"/>
      <c r="T8" s="84"/>
      <c r="U8" s="84"/>
      <c r="V8" s="87" t="s">
        <v>2</v>
      </c>
      <c r="W8" s="88"/>
      <c r="X8" s="87" t="s">
        <v>4</v>
      </c>
      <c r="Y8" s="91"/>
      <c r="Z8" s="70">
        <f>D8*O8</f>
        <v>0</v>
      </c>
      <c r="AA8" s="71"/>
      <c r="AB8" s="71"/>
      <c r="AC8" s="71"/>
      <c r="AD8" s="71"/>
      <c r="AE8" s="71"/>
      <c r="AF8" s="71"/>
      <c r="AG8" s="71"/>
      <c r="AH8" s="71"/>
      <c r="AI8" s="74" t="s">
        <v>1</v>
      </c>
      <c r="AJ8" s="75"/>
      <c r="AK8" s="20"/>
      <c r="AL8" s="20"/>
      <c r="AM8" s="6"/>
    </row>
    <row r="9" spans="2:39" ht="19" customHeight="1" thickBot="1" x14ac:dyDescent="0.35">
      <c r="B9" s="7"/>
      <c r="C9" s="3"/>
      <c r="D9" s="61"/>
      <c r="E9" s="61"/>
      <c r="F9" s="61"/>
      <c r="G9" s="61"/>
      <c r="H9" s="61"/>
      <c r="I9" s="61"/>
      <c r="J9" s="61"/>
      <c r="K9" s="74"/>
      <c r="L9" s="74"/>
      <c r="M9" s="82"/>
      <c r="N9" s="82"/>
      <c r="O9" s="85"/>
      <c r="P9" s="86"/>
      <c r="Q9" s="86"/>
      <c r="R9" s="86"/>
      <c r="S9" s="86"/>
      <c r="T9" s="86"/>
      <c r="U9" s="86"/>
      <c r="V9" s="89"/>
      <c r="W9" s="90"/>
      <c r="X9" s="87"/>
      <c r="Y9" s="91"/>
      <c r="Z9" s="72"/>
      <c r="AA9" s="73"/>
      <c r="AB9" s="73"/>
      <c r="AC9" s="73"/>
      <c r="AD9" s="73"/>
      <c r="AE9" s="73"/>
      <c r="AF9" s="73"/>
      <c r="AG9" s="73"/>
      <c r="AH9" s="73"/>
      <c r="AI9" s="76"/>
      <c r="AJ9" s="77"/>
      <c r="AK9" s="20"/>
      <c r="AL9" s="20"/>
      <c r="AM9" s="6"/>
    </row>
    <row r="10" spans="2:39" ht="27.5" customHeight="1" x14ac:dyDescent="0.2"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 t="s">
        <v>32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</row>
    <row r="11" spans="2:39" ht="14.25" customHeight="1" x14ac:dyDescent="0.2">
      <c r="B11" s="7"/>
      <c r="C11" s="3"/>
      <c r="D11" s="3"/>
      <c r="E11" s="5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3"/>
      <c r="V11" s="15"/>
      <c r="W11" s="78" t="s">
        <v>0</v>
      </c>
      <c r="X11" s="78"/>
      <c r="Y11" s="80" t="s">
        <v>6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5"/>
      <c r="AM11" s="6"/>
    </row>
    <row r="12" spans="2:39" ht="15" customHeight="1" thickBot="1" x14ac:dyDescent="0.25">
      <c r="B12" s="23"/>
      <c r="C12" s="24"/>
      <c r="D12" s="24"/>
      <c r="E12" s="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2"/>
      <c r="V12" s="16"/>
      <c r="W12" s="79"/>
      <c r="X12" s="79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9"/>
      <c r="AM12" s="10"/>
    </row>
    <row r="13" spans="2:39" ht="15" customHeight="1" x14ac:dyDescent="0.2">
      <c r="B13" s="25"/>
      <c r="C13" s="49"/>
      <c r="D13" s="49"/>
      <c r="E13" s="5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3"/>
      <c r="V13" s="15"/>
      <c r="W13" s="42"/>
      <c r="X13" s="42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5"/>
      <c r="AM13" s="5"/>
    </row>
    <row r="14" spans="2:39" s="47" customFormat="1" ht="27" customHeight="1" x14ac:dyDescent="0.2">
      <c r="B14" s="68" t="s">
        <v>9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</row>
  </sheetData>
  <mergeCells count="16">
    <mergeCell ref="D7:L7"/>
    <mergeCell ref="O7:W7"/>
    <mergeCell ref="Z7:AJ7"/>
    <mergeCell ref="B14:AM14"/>
    <mergeCell ref="B2:N2"/>
    <mergeCell ref="Z8:AH9"/>
    <mergeCell ref="AI8:AJ9"/>
    <mergeCell ref="W11:X12"/>
    <mergeCell ref="Y11:AK12"/>
    <mergeCell ref="D8:J9"/>
    <mergeCell ref="K8:L9"/>
    <mergeCell ref="M8:N9"/>
    <mergeCell ref="O8:U9"/>
    <mergeCell ref="V8:W9"/>
    <mergeCell ref="X8:Y9"/>
    <mergeCell ref="B4:AM5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O33"/>
  <sheetViews>
    <sheetView showZeros="0" view="pageBreakPreview" zoomScale="85" zoomScaleNormal="85" zoomScaleSheetLayoutView="85" workbookViewId="0">
      <selection activeCell="B2" sqref="B2:N2"/>
    </sheetView>
  </sheetViews>
  <sheetFormatPr defaultColWidth="8.6328125" defaultRowHeight="14" x14ac:dyDescent="0.2"/>
  <cols>
    <col min="1" max="1" width="2" style="1" customWidth="1"/>
    <col min="2" max="13" width="2.6328125" style="1" customWidth="1"/>
    <col min="14" max="14" width="2.81640625" style="1" customWidth="1"/>
    <col min="15" max="16" width="2.6328125" style="1" customWidth="1"/>
    <col min="17" max="17" width="2.81640625" style="1" customWidth="1"/>
    <col min="18" max="18" width="4.36328125" style="1" customWidth="1"/>
    <col min="19" max="39" width="2.6328125" style="1" customWidth="1"/>
    <col min="40" max="40" width="6" style="1" customWidth="1"/>
    <col min="41" max="41" width="7.08984375" style="1" hidden="1" customWidth="1"/>
    <col min="42" max="16384" width="8.6328125" style="1"/>
  </cols>
  <sheetData>
    <row r="2" spans="1:41" ht="38" customHeight="1" x14ac:dyDescent="0.2">
      <c r="B2" s="69" t="s">
        <v>15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1:41" ht="38" customHeight="1" thickBot="1" x14ac:dyDescent="0.25">
      <c r="B3" s="26" t="s">
        <v>16</v>
      </c>
      <c r="C3" s="17"/>
      <c r="D3" s="17"/>
      <c r="E3" s="17"/>
      <c r="F3" s="17"/>
      <c r="G3" s="17"/>
      <c r="H3" s="17"/>
      <c r="I3" s="17"/>
      <c r="J3" s="17"/>
    </row>
    <row r="4" spans="1:41" s="4" customFormat="1" ht="14" customHeight="1" x14ac:dyDescent="0.2">
      <c r="A4" s="1"/>
      <c r="B4" s="92" t="s">
        <v>17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4"/>
    </row>
    <row r="5" spans="1:41" s="4" customFormat="1" ht="14" customHeight="1" x14ac:dyDescent="0.2">
      <c r="A5" s="1"/>
      <c r="B5" s="95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96"/>
    </row>
    <row r="6" spans="1:41" s="3" customFormat="1" ht="14.25" customHeight="1" x14ac:dyDescent="0.2">
      <c r="A6" s="1"/>
      <c r="B6" s="7"/>
      <c r="C6" s="5"/>
      <c r="D6" s="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</row>
    <row r="7" spans="1:41" s="3" customFormat="1" ht="24" customHeight="1" x14ac:dyDescent="0.2">
      <c r="A7" s="1"/>
      <c r="B7" s="7"/>
      <c r="C7" s="97" t="s">
        <v>11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6"/>
    </row>
    <row r="8" spans="1:41" s="3" customFormat="1" ht="23" customHeight="1" x14ac:dyDescent="0.2">
      <c r="A8" s="1"/>
      <c r="B8" s="7"/>
      <c r="C8" s="5"/>
      <c r="D8" s="2"/>
      <c r="E8" s="98" t="s">
        <v>23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6"/>
      <c r="AO8" s="3" t="b">
        <v>0</v>
      </c>
    </row>
    <row r="9" spans="1:41" s="3" customFormat="1" ht="23" customHeight="1" x14ac:dyDescent="0.2">
      <c r="A9" s="1"/>
      <c r="B9" s="7"/>
      <c r="C9" s="5"/>
      <c r="D9" s="2"/>
      <c r="E9" s="98" t="s">
        <v>24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6"/>
      <c r="AO9" s="3" t="b">
        <v>0</v>
      </c>
    </row>
    <row r="10" spans="1:41" s="3" customFormat="1" ht="14" customHeight="1" x14ac:dyDescent="0.2">
      <c r="A10" s="1"/>
      <c r="B10" s="7"/>
      <c r="C10" s="5"/>
      <c r="D10" s="2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6"/>
    </row>
    <row r="11" spans="1:41" ht="18" customHeight="1" x14ac:dyDescent="0.2">
      <c r="B11" s="7"/>
      <c r="C11" s="108" t="s">
        <v>33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10"/>
      <c r="N11" s="5"/>
      <c r="O11" s="5"/>
      <c r="P11" s="102" t="s">
        <v>26</v>
      </c>
      <c r="Q11" s="103"/>
      <c r="R11" s="104"/>
      <c r="S11" s="5"/>
      <c r="T11" s="5"/>
      <c r="U11" s="5"/>
      <c r="V11" s="32"/>
      <c r="W11" s="32"/>
      <c r="X11" s="32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</row>
    <row r="12" spans="1:41" ht="18" customHeight="1" x14ac:dyDescent="0.2">
      <c r="B12" s="7"/>
      <c r="C12" s="99" t="s">
        <v>25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5"/>
      <c r="O12" s="5"/>
      <c r="P12" s="105"/>
      <c r="Q12" s="106"/>
      <c r="R12" s="107"/>
      <c r="S12" s="5"/>
      <c r="T12" s="5"/>
      <c r="U12" s="5"/>
      <c r="V12" s="32"/>
      <c r="W12" s="32"/>
      <c r="X12" s="32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</row>
    <row r="13" spans="1:41" ht="18" customHeight="1" x14ac:dyDescent="0.2">
      <c r="B13" s="7"/>
      <c r="C13" s="148"/>
      <c r="D13" s="149"/>
      <c r="E13" s="149"/>
      <c r="F13" s="149"/>
      <c r="G13" s="149"/>
      <c r="H13" s="149"/>
      <c r="I13" s="149"/>
      <c r="J13" s="149"/>
      <c r="K13" s="149"/>
      <c r="L13" s="155" t="s">
        <v>1</v>
      </c>
      <c r="M13" s="156"/>
      <c r="N13" s="82" t="s">
        <v>3</v>
      </c>
      <c r="O13" s="82"/>
      <c r="P13" s="152"/>
      <c r="Q13" s="141" t="str">
        <f>IF(AO9=FALSE,"61","17")</f>
        <v>61</v>
      </c>
      <c r="R13" s="142"/>
      <c r="S13" s="82" t="s">
        <v>2</v>
      </c>
      <c r="T13" s="82"/>
      <c r="U13" s="87" t="s">
        <v>5</v>
      </c>
      <c r="V13" s="87"/>
      <c r="W13" s="154">
        <v>0.4</v>
      </c>
      <c r="X13" s="154"/>
      <c r="Y13" s="15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</row>
    <row r="14" spans="1:41" ht="18" customHeight="1" x14ac:dyDescent="0.2">
      <c r="B14" s="7"/>
      <c r="C14" s="150"/>
      <c r="D14" s="151"/>
      <c r="E14" s="151"/>
      <c r="F14" s="151"/>
      <c r="G14" s="151"/>
      <c r="H14" s="151"/>
      <c r="I14" s="151"/>
      <c r="J14" s="151"/>
      <c r="K14" s="151"/>
      <c r="L14" s="139"/>
      <c r="M14" s="140"/>
      <c r="N14" s="82"/>
      <c r="O14" s="82"/>
      <c r="P14" s="153"/>
      <c r="Q14" s="143"/>
      <c r="R14" s="144"/>
      <c r="S14" s="82"/>
      <c r="T14" s="82"/>
      <c r="U14" s="87"/>
      <c r="V14" s="87"/>
      <c r="W14" s="154"/>
      <c r="X14" s="154"/>
      <c r="Y14" s="154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</row>
    <row r="15" spans="1:41" ht="14.25" customHeight="1" thickBot="1" x14ac:dyDescent="0.35">
      <c r="B15" s="7"/>
      <c r="C15" s="22"/>
      <c r="D15" s="50"/>
      <c r="E15" s="50"/>
      <c r="F15" s="50"/>
      <c r="G15" s="50"/>
      <c r="H15" s="50"/>
      <c r="I15" s="50"/>
      <c r="J15" s="50"/>
      <c r="K15" s="50"/>
      <c r="L15" s="40"/>
      <c r="M15" s="40"/>
      <c r="N15" s="41"/>
      <c r="O15" s="41"/>
      <c r="P15" s="44"/>
      <c r="Q15" s="44"/>
      <c r="R15" s="41"/>
      <c r="S15" s="41"/>
      <c r="T15" s="38"/>
      <c r="U15" s="38"/>
      <c r="V15" s="39"/>
      <c r="W15" s="39"/>
      <c r="X15" s="39"/>
      <c r="Y15" s="38"/>
      <c r="Z15" s="38"/>
      <c r="AA15" s="22"/>
      <c r="AB15" s="46"/>
      <c r="AC15" s="46"/>
      <c r="AD15" s="46"/>
      <c r="AE15" s="46"/>
      <c r="AF15" s="46"/>
      <c r="AG15" s="46"/>
      <c r="AH15" s="46"/>
      <c r="AI15" s="46"/>
      <c r="AJ15" s="40"/>
      <c r="AK15" s="40"/>
      <c r="AL15" s="5"/>
      <c r="AM15" s="6"/>
    </row>
    <row r="16" spans="1:41" ht="18" customHeight="1" x14ac:dyDescent="0.3">
      <c r="B16" s="7"/>
      <c r="C16" s="32"/>
      <c r="D16" s="32"/>
      <c r="E16" s="111" t="s">
        <v>34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3"/>
      <c r="P16" s="52"/>
      <c r="Q16" s="44"/>
      <c r="R16" s="41"/>
      <c r="S16" s="41"/>
      <c r="T16" s="38"/>
      <c r="U16" s="38"/>
      <c r="V16" s="39"/>
      <c r="W16" s="39"/>
      <c r="X16" s="39"/>
      <c r="Y16" s="38"/>
      <c r="Z16" s="38"/>
      <c r="AA16" s="22"/>
      <c r="AB16" s="46"/>
      <c r="AC16" s="46"/>
      <c r="AD16" s="46"/>
      <c r="AE16" s="46"/>
      <c r="AF16" s="46"/>
      <c r="AG16" s="46"/>
      <c r="AH16" s="46"/>
      <c r="AI16" s="46"/>
      <c r="AJ16" s="40"/>
      <c r="AK16" s="40"/>
      <c r="AL16" s="5"/>
      <c r="AM16" s="6"/>
    </row>
    <row r="17" spans="2:39" ht="18" customHeight="1" x14ac:dyDescent="0.3">
      <c r="B17" s="7"/>
      <c r="C17" s="87" t="s">
        <v>4</v>
      </c>
      <c r="D17" s="87"/>
      <c r="E17" s="118">
        <f>C13/Q13*W13</f>
        <v>0</v>
      </c>
      <c r="F17" s="119"/>
      <c r="G17" s="119"/>
      <c r="H17" s="119"/>
      <c r="I17" s="119"/>
      <c r="J17" s="119"/>
      <c r="K17" s="119"/>
      <c r="L17" s="119"/>
      <c r="M17" s="119"/>
      <c r="N17" s="114" t="s">
        <v>1</v>
      </c>
      <c r="O17" s="115"/>
      <c r="P17" s="44"/>
      <c r="Q17" s="44"/>
      <c r="R17" s="41"/>
      <c r="S17" s="41"/>
      <c r="T17" s="38"/>
      <c r="U17" s="38"/>
      <c r="V17" s="39"/>
      <c r="W17" s="39"/>
      <c r="X17" s="39"/>
      <c r="Y17" s="38"/>
      <c r="Z17" s="38"/>
      <c r="AA17" s="22"/>
      <c r="AB17" s="46"/>
      <c r="AC17" s="46"/>
      <c r="AD17" s="46"/>
      <c r="AE17" s="46"/>
      <c r="AF17" s="46"/>
      <c r="AG17" s="46"/>
      <c r="AH17" s="46"/>
      <c r="AI17" s="46"/>
      <c r="AJ17" s="40"/>
      <c r="AK17" s="40"/>
      <c r="AL17" s="5"/>
      <c r="AM17" s="6"/>
    </row>
    <row r="18" spans="2:39" ht="18" customHeight="1" thickBot="1" x14ac:dyDescent="0.35">
      <c r="B18" s="7"/>
      <c r="C18" s="87"/>
      <c r="D18" s="87"/>
      <c r="E18" s="120"/>
      <c r="F18" s="121"/>
      <c r="G18" s="121"/>
      <c r="H18" s="121"/>
      <c r="I18" s="121"/>
      <c r="J18" s="121"/>
      <c r="K18" s="121"/>
      <c r="L18" s="121"/>
      <c r="M18" s="121"/>
      <c r="N18" s="116"/>
      <c r="O18" s="117"/>
      <c r="P18" s="44"/>
      <c r="Q18" s="44"/>
      <c r="R18" s="41"/>
      <c r="S18" s="41"/>
      <c r="T18" s="38"/>
      <c r="U18" s="38"/>
      <c r="V18" s="39"/>
      <c r="W18" s="39"/>
      <c r="X18" s="39"/>
      <c r="Y18" s="38"/>
      <c r="Z18" s="38"/>
      <c r="AA18" s="22"/>
      <c r="AB18" s="46"/>
      <c r="AC18" s="46"/>
      <c r="AD18" s="46"/>
      <c r="AE18" s="46"/>
      <c r="AF18" s="46"/>
      <c r="AG18" s="46"/>
      <c r="AH18" s="46"/>
      <c r="AI18" s="46"/>
      <c r="AJ18" s="40"/>
      <c r="AK18" s="40"/>
      <c r="AL18" s="5"/>
      <c r="AM18" s="6"/>
    </row>
    <row r="19" spans="2:39" ht="14.25" customHeight="1" x14ac:dyDescent="0.2">
      <c r="B19" s="7"/>
      <c r="C19" s="21"/>
      <c r="D19" s="21"/>
      <c r="E19" s="21"/>
      <c r="F19" s="21"/>
      <c r="G19" s="38"/>
      <c r="H19" s="38"/>
      <c r="I19" s="5"/>
      <c r="J19" s="37"/>
      <c r="K19" s="37"/>
      <c r="L19" s="37"/>
      <c r="M19" s="37"/>
      <c r="N19" s="37"/>
      <c r="O19" s="37"/>
      <c r="P19" s="37"/>
      <c r="Q19" s="37"/>
      <c r="R19" s="37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</row>
    <row r="20" spans="2:39" ht="18" customHeight="1" x14ac:dyDescent="0.2">
      <c r="B20" s="7"/>
      <c r="C20" s="21"/>
      <c r="D20" s="21"/>
      <c r="E20" s="21"/>
      <c r="F20" s="21"/>
      <c r="G20" s="38"/>
      <c r="H20" s="38"/>
      <c r="I20" s="5"/>
      <c r="J20" s="37"/>
      <c r="K20" s="135" t="s">
        <v>20</v>
      </c>
      <c r="L20" s="136"/>
      <c r="M20" s="136"/>
      <c r="N20" s="136"/>
      <c r="O20" s="136"/>
      <c r="P20" s="136"/>
      <c r="Q20" s="136"/>
      <c r="R20" s="136"/>
      <c r="S20" s="136"/>
      <c r="T20" s="136"/>
      <c r="U20" s="137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</row>
    <row r="21" spans="2:39" ht="18" customHeight="1" x14ac:dyDescent="0.3">
      <c r="B21" s="7"/>
      <c r="C21" s="87" t="s">
        <v>4</v>
      </c>
      <c r="D21" s="87"/>
      <c r="E21" s="20"/>
      <c r="F21" s="20"/>
      <c r="G21" s="11"/>
      <c r="H21" s="45"/>
      <c r="I21" s="5"/>
      <c r="J21" s="37"/>
      <c r="K21" s="145">
        <f>ROUNDUP(E17,-3)</f>
        <v>0</v>
      </c>
      <c r="L21" s="132"/>
      <c r="M21" s="132"/>
      <c r="N21" s="132"/>
      <c r="O21" s="132"/>
      <c r="P21" s="132"/>
      <c r="Q21" s="132"/>
      <c r="R21" s="132"/>
      <c r="S21" s="132"/>
      <c r="T21" s="74" t="s">
        <v>1</v>
      </c>
      <c r="U21" s="138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</row>
    <row r="22" spans="2:39" ht="18" customHeight="1" x14ac:dyDescent="0.3">
      <c r="B22" s="7"/>
      <c r="C22" s="87"/>
      <c r="D22" s="87"/>
      <c r="E22" s="20"/>
      <c r="F22" s="20"/>
      <c r="G22" s="45"/>
      <c r="H22" s="45"/>
      <c r="I22" s="5"/>
      <c r="J22" s="37"/>
      <c r="K22" s="146"/>
      <c r="L22" s="147"/>
      <c r="M22" s="147"/>
      <c r="N22" s="147"/>
      <c r="O22" s="147"/>
      <c r="P22" s="147"/>
      <c r="Q22" s="147"/>
      <c r="R22" s="147"/>
      <c r="S22" s="147"/>
      <c r="T22" s="139"/>
      <c r="U22" s="140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</row>
    <row r="23" spans="2:39" ht="11.5" customHeight="1" x14ac:dyDescent="0.2">
      <c r="B23" s="7"/>
      <c r="C23" s="5"/>
      <c r="D23" s="2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33"/>
      <c r="AG23" s="33"/>
      <c r="AH23" s="33"/>
      <c r="AI23" s="33"/>
      <c r="AJ23" s="33"/>
      <c r="AK23" s="33"/>
      <c r="AL23" s="33"/>
      <c r="AM23" s="36"/>
    </row>
    <row r="24" spans="2:39" ht="48" customHeight="1" x14ac:dyDescent="0.2">
      <c r="B24" s="7"/>
      <c r="C24" s="97" t="s">
        <v>27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36"/>
    </row>
    <row r="25" spans="2:39" ht="11.5" customHeight="1" thickBot="1" x14ac:dyDescent="0.25">
      <c r="B25" s="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36"/>
    </row>
    <row r="26" spans="2:39" ht="18" customHeight="1" x14ac:dyDescent="0.2">
      <c r="B26" s="7"/>
      <c r="C26" s="5"/>
      <c r="D26" s="5"/>
      <c r="E26" s="123" t="s">
        <v>10</v>
      </c>
      <c r="F26" s="123"/>
      <c r="G26" s="123"/>
      <c r="H26" s="123"/>
      <c r="I26" s="123"/>
      <c r="J26" s="123"/>
      <c r="K26" s="123"/>
      <c r="L26" s="123"/>
      <c r="M26" s="123"/>
      <c r="N26" s="58"/>
      <c r="O26" s="5"/>
      <c r="P26" s="5"/>
      <c r="Q26" s="5"/>
      <c r="R26" s="124" t="s">
        <v>14</v>
      </c>
      <c r="S26" s="125"/>
      <c r="T26" s="125"/>
      <c r="U26" s="125"/>
      <c r="V26" s="125"/>
      <c r="W26" s="125"/>
      <c r="X26" s="125"/>
      <c r="Y26" s="125"/>
      <c r="Z26" s="125"/>
      <c r="AA26" s="125"/>
      <c r="AB26" s="126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6"/>
    </row>
    <row r="27" spans="2:39" ht="18" customHeight="1" x14ac:dyDescent="0.2">
      <c r="B27" s="7"/>
      <c r="C27" s="82" t="s">
        <v>5</v>
      </c>
      <c r="D27" s="122"/>
      <c r="E27" s="127"/>
      <c r="F27" s="128"/>
      <c r="G27" s="128"/>
      <c r="H27" s="128"/>
      <c r="I27" s="128"/>
      <c r="J27" s="128"/>
      <c r="K27" s="128"/>
      <c r="L27" s="87" t="s">
        <v>2</v>
      </c>
      <c r="M27" s="88"/>
      <c r="N27" s="38"/>
      <c r="O27" s="87" t="s">
        <v>4</v>
      </c>
      <c r="P27" s="87"/>
      <c r="Q27" s="38"/>
      <c r="R27" s="131">
        <f>K21*E27</f>
        <v>0</v>
      </c>
      <c r="S27" s="132"/>
      <c r="T27" s="132"/>
      <c r="U27" s="132"/>
      <c r="V27" s="132"/>
      <c r="W27" s="132"/>
      <c r="X27" s="132"/>
      <c r="Y27" s="132"/>
      <c r="Z27" s="132"/>
      <c r="AA27" s="74" t="s">
        <v>1</v>
      </c>
      <c r="AB27" s="7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6"/>
    </row>
    <row r="28" spans="2:39" ht="18" customHeight="1" thickBot="1" x14ac:dyDescent="0.25">
      <c r="B28" s="7"/>
      <c r="C28" s="82"/>
      <c r="D28" s="122"/>
      <c r="E28" s="129"/>
      <c r="F28" s="130"/>
      <c r="G28" s="130"/>
      <c r="H28" s="130"/>
      <c r="I28" s="130"/>
      <c r="J28" s="130"/>
      <c r="K28" s="130"/>
      <c r="L28" s="89"/>
      <c r="M28" s="90"/>
      <c r="N28" s="38"/>
      <c r="O28" s="87"/>
      <c r="P28" s="87"/>
      <c r="Q28" s="38"/>
      <c r="R28" s="133"/>
      <c r="S28" s="134"/>
      <c r="T28" s="134"/>
      <c r="U28" s="134"/>
      <c r="V28" s="134"/>
      <c r="W28" s="134"/>
      <c r="X28" s="134"/>
      <c r="Y28" s="134"/>
      <c r="Z28" s="134"/>
      <c r="AA28" s="76"/>
      <c r="AB28" s="77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6"/>
    </row>
    <row r="29" spans="2:39" ht="14.25" customHeight="1" x14ac:dyDescent="0.2">
      <c r="B29" s="7"/>
      <c r="C29" s="54"/>
      <c r="D29" s="54"/>
      <c r="E29" s="57" t="s">
        <v>35</v>
      </c>
      <c r="F29" s="55"/>
      <c r="G29" s="55"/>
      <c r="H29" s="55"/>
      <c r="I29" s="55"/>
      <c r="J29" s="55"/>
      <c r="K29" s="55"/>
      <c r="L29" s="55"/>
      <c r="M29" s="55"/>
      <c r="N29" s="5"/>
      <c r="O29" s="5"/>
      <c r="P29" s="4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6"/>
    </row>
    <row r="30" spans="2:39" ht="15" customHeight="1" x14ac:dyDescent="0.2">
      <c r="B30" s="7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"/>
      <c r="O30" s="5"/>
      <c r="P30" s="5"/>
      <c r="Q30" s="5"/>
      <c r="R30" s="5"/>
      <c r="S30" s="5"/>
      <c r="T30" s="5"/>
      <c r="U30" s="5"/>
      <c r="V30" s="3"/>
      <c r="W30" s="78" t="s">
        <v>0</v>
      </c>
      <c r="X30" s="78"/>
      <c r="Y30" s="80" t="s">
        <v>6</v>
      </c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5"/>
      <c r="AM30" s="6"/>
    </row>
    <row r="31" spans="2:39" ht="15" customHeight="1" thickBot="1" x14ac:dyDescent="0.25">
      <c r="B31" s="8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9"/>
      <c r="O31" s="9"/>
      <c r="P31" s="9"/>
      <c r="Q31" s="9"/>
      <c r="R31" s="9"/>
      <c r="S31" s="9"/>
      <c r="T31" s="9"/>
      <c r="U31" s="9"/>
      <c r="V31" s="12"/>
      <c r="W31" s="79"/>
      <c r="X31" s="79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9"/>
      <c r="AM31" s="10"/>
    </row>
    <row r="32" spans="2:39" ht="12" customHeight="1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2:39" s="47" customFormat="1" ht="27" customHeight="1" x14ac:dyDescent="0.2">
      <c r="B33" s="68" t="s">
        <v>9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</row>
  </sheetData>
  <mergeCells count="36">
    <mergeCell ref="R27:Z28"/>
    <mergeCell ref="K20:U20"/>
    <mergeCell ref="T21:U22"/>
    <mergeCell ref="Q13:R14"/>
    <mergeCell ref="K21:S22"/>
    <mergeCell ref="C13:K14"/>
    <mergeCell ref="P13:P14"/>
    <mergeCell ref="W13:Y14"/>
    <mergeCell ref="U13:V14"/>
    <mergeCell ref="S13:T14"/>
    <mergeCell ref="L13:M14"/>
    <mergeCell ref="B33:AM33"/>
    <mergeCell ref="E16:O16"/>
    <mergeCell ref="C17:D18"/>
    <mergeCell ref="N17:O18"/>
    <mergeCell ref="E17:M18"/>
    <mergeCell ref="L27:M28"/>
    <mergeCell ref="O27:P28"/>
    <mergeCell ref="AA27:AB28"/>
    <mergeCell ref="W30:X31"/>
    <mergeCell ref="Y30:AK31"/>
    <mergeCell ref="C27:D28"/>
    <mergeCell ref="E26:M26"/>
    <mergeCell ref="R26:AB26"/>
    <mergeCell ref="C21:D22"/>
    <mergeCell ref="C24:AL24"/>
    <mergeCell ref="E27:K28"/>
    <mergeCell ref="B2:N2"/>
    <mergeCell ref="N13:O14"/>
    <mergeCell ref="B4:AM5"/>
    <mergeCell ref="C7:AL7"/>
    <mergeCell ref="E8:AL8"/>
    <mergeCell ref="E9:AL9"/>
    <mergeCell ref="C12:M12"/>
    <mergeCell ref="P11:R12"/>
    <mergeCell ref="C11:M11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9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4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31750</xdr:rowOff>
                  </from>
                  <to>
                    <xdr:col>3</xdr:col>
                    <xdr:colOff>177800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5" name="Check Box 5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31750</xdr:rowOff>
                  </from>
                  <to>
                    <xdr:col>3</xdr:col>
                    <xdr:colOff>177800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O39"/>
  <sheetViews>
    <sheetView showZeros="0" view="pageBreakPreview" zoomScaleNormal="85" zoomScaleSheetLayoutView="100" workbookViewId="0">
      <selection activeCell="B2" sqref="B2:N2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40" width="7.7265625" style="1" customWidth="1"/>
    <col min="41" max="41" width="8.6328125" style="1" hidden="1" customWidth="1"/>
    <col min="42" max="16384" width="8.6328125" style="1"/>
  </cols>
  <sheetData>
    <row r="2" spans="1:41" ht="38" customHeight="1" x14ac:dyDescent="0.2">
      <c r="B2" s="69" t="s">
        <v>18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1:41" ht="38" customHeight="1" thickBot="1" x14ac:dyDescent="0.25">
      <c r="B3" s="26" t="s">
        <v>19</v>
      </c>
      <c r="C3" s="17"/>
      <c r="D3" s="17"/>
      <c r="E3" s="17"/>
      <c r="F3" s="17"/>
      <c r="G3" s="17"/>
      <c r="H3" s="17"/>
      <c r="I3" s="17"/>
      <c r="J3" s="17"/>
    </row>
    <row r="4" spans="1:41" ht="14" customHeight="1" x14ac:dyDescent="0.2">
      <c r="B4" s="92" t="s">
        <v>17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4"/>
    </row>
    <row r="5" spans="1:41" ht="14" customHeight="1" x14ac:dyDescent="0.2">
      <c r="B5" s="95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96"/>
    </row>
    <row r="6" spans="1:41" x14ac:dyDescent="0.2"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7"/>
    </row>
    <row r="7" spans="1:41" s="3" customFormat="1" ht="24" customHeight="1" x14ac:dyDescent="0.2">
      <c r="A7" s="1"/>
      <c r="B7" s="7"/>
      <c r="C7" s="97" t="s">
        <v>11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6"/>
    </row>
    <row r="8" spans="1:41" s="3" customFormat="1" ht="23" customHeight="1" x14ac:dyDescent="0.2">
      <c r="A8" s="1"/>
      <c r="B8" s="7"/>
      <c r="C8" s="5"/>
      <c r="D8" s="2"/>
      <c r="E8" s="98" t="s">
        <v>31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6"/>
      <c r="AO8" s="3" t="b">
        <v>0</v>
      </c>
    </row>
    <row r="9" spans="1:41" s="3" customFormat="1" ht="23" customHeight="1" x14ac:dyDescent="0.2">
      <c r="A9" s="1"/>
      <c r="B9" s="7"/>
      <c r="C9" s="5"/>
      <c r="D9" s="2"/>
      <c r="E9" s="98" t="s">
        <v>24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6"/>
      <c r="AO9" s="3" t="b">
        <v>0</v>
      </c>
    </row>
    <row r="10" spans="1:41" s="3" customFormat="1" ht="23" customHeight="1" x14ac:dyDescent="0.2">
      <c r="A10" s="1"/>
      <c r="B10" s="7"/>
      <c r="C10" s="5"/>
      <c r="D10" s="2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"/>
    </row>
    <row r="11" spans="1:41" ht="18" customHeight="1" x14ac:dyDescent="0.2">
      <c r="B11" s="7"/>
      <c r="C11" s="108" t="s">
        <v>33</v>
      </c>
      <c r="D11" s="109"/>
      <c r="E11" s="109"/>
      <c r="F11" s="109"/>
      <c r="G11" s="109"/>
      <c r="H11" s="109"/>
      <c r="I11" s="109"/>
      <c r="J11" s="109"/>
      <c r="K11" s="109"/>
      <c r="L11" s="110"/>
      <c r="M11" s="5"/>
      <c r="N11" s="5"/>
      <c r="O11" s="160" t="s">
        <v>30</v>
      </c>
      <c r="P11" s="161"/>
      <c r="Q11" s="161"/>
      <c r="R11" s="161"/>
      <c r="S11" s="161"/>
      <c r="T11" s="161"/>
      <c r="U11" s="161"/>
      <c r="V11" s="161"/>
      <c r="W11" s="161"/>
      <c r="X11" s="162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</row>
    <row r="12" spans="1:41" ht="18" customHeight="1" x14ac:dyDescent="0.2">
      <c r="B12" s="7"/>
      <c r="C12" s="163" t="s">
        <v>28</v>
      </c>
      <c r="D12" s="163"/>
      <c r="E12" s="163"/>
      <c r="F12" s="163"/>
      <c r="G12" s="163"/>
      <c r="H12" s="163"/>
      <c r="I12" s="163"/>
      <c r="J12" s="163"/>
      <c r="K12" s="163"/>
      <c r="L12" s="163"/>
      <c r="M12" s="5"/>
      <c r="N12" s="5"/>
      <c r="O12" s="163" t="s">
        <v>29</v>
      </c>
      <c r="P12" s="163"/>
      <c r="Q12" s="163"/>
      <c r="R12" s="163"/>
      <c r="S12" s="163"/>
      <c r="T12" s="163"/>
      <c r="U12" s="163"/>
      <c r="V12" s="163"/>
      <c r="W12" s="163"/>
      <c r="X12" s="16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</row>
    <row r="13" spans="1:41" ht="18" customHeight="1" x14ac:dyDescent="0.2">
      <c r="B13" s="7"/>
      <c r="C13" s="148"/>
      <c r="D13" s="149"/>
      <c r="E13" s="149"/>
      <c r="F13" s="149"/>
      <c r="G13" s="149"/>
      <c r="H13" s="149"/>
      <c r="I13" s="149"/>
      <c r="J13" s="149"/>
      <c r="K13" s="74" t="s">
        <v>1</v>
      </c>
      <c r="L13" s="138"/>
      <c r="M13" s="87" t="s">
        <v>7</v>
      </c>
      <c r="N13" s="87"/>
      <c r="O13" s="148"/>
      <c r="P13" s="149"/>
      <c r="Q13" s="149"/>
      <c r="R13" s="149"/>
      <c r="S13" s="149"/>
      <c r="T13" s="149"/>
      <c r="U13" s="149"/>
      <c r="V13" s="149"/>
      <c r="W13" s="74" t="s">
        <v>1</v>
      </c>
      <c r="X13" s="138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</row>
    <row r="14" spans="1:41" ht="18" customHeight="1" x14ac:dyDescent="0.2">
      <c r="B14" s="7"/>
      <c r="C14" s="150"/>
      <c r="D14" s="151"/>
      <c r="E14" s="151"/>
      <c r="F14" s="151"/>
      <c r="G14" s="151"/>
      <c r="H14" s="151"/>
      <c r="I14" s="151"/>
      <c r="J14" s="151"/>
      <c r="K14" s="139"/>
      <c r="L14" s="140"/>
      <c r="M14" s="87"/>
      <c r="N14" s="87"/>
      <c r="O14" s="150"/>
      <c r="P14" s="151"/>
      <c r="Q14" s="151"/>
      <c r="R14" s="151"/>
      <c r="S14" s="151"/>
      <c r="T14" s="151"/>
      <c r="U14" s="151"/>
      <c r="V14" s="151"/>
      <c r="W14" s="139"/>
      <c r="X14" s="140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</row>
    <row r="15" spans="1:41" ht="10.5" customHeight="1" x14ac:dyDescent="0.2"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</row>
    <row r="16" spans="1:41" ht="18" customHeight="1" x14ac:dyDescent="0.2">
      <c r="B16" s="7"/>
      <c r="C16" s="5"/>
      <c r="D16" s="5"/>
      <c r="E16" s="160" t="s">
        <v>36</v>
      </c>
      <c r="F16" s="161"/>
      <c r="G16" s="161"/>
      <c r="H16" s="161"/>
      <c r="I16" s="161"/>
      <c r="J16" s="161"/>
      <c r="K16" s="161"/>
      <c r="L16" s="161"/>
      <c r="M16" s="161"/>
      <c r="N16" s="161"/>
      <c r="O16" s="162"/>
      <c r="P16" s="5"/>
      <c r="Q16" s="5"/>
      <c r="R16" s="102" t="s">
        <v>26</v>
      </c>
      <c r="S16" s="103"/>
      <c r="T16" s="104"/>
      <c r="U16" s="5"/>
      <c r="V16" s="5"/>
      <c r="W16" s="5"/>
      <c r="X16" s="32"/>
      <c r="Y16" s="32"/>
      <c r="Z16" s="32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</row>
    <row r="17" spans="2:41" ht="18" customHeight="1" x14ac:dyDescent="0.2">
      <c r="B17" s="7"/>
      <c r="C17" s="5"/>
      <c r="D17" s="5"/>
      <c r="E17" s="165"/>
      <c r="F17" s="166"/>
      <c r="G17" s="166"/>
      <c r="H17" s="166"/>
      <c r="I17" s="166"/>
      <c r="J17" s="166"/>
      <c r="K17" s="166"/>
      <c r="L17" s="166"/>
      <c r="M17" s="166"/>
      <c r="N17" s="166"/>
      <c r="O17" s="167"/>
      <c r="P17" s="29"/>
      <c r="Q17" s="5"/>
      <c r="R17" s="105"/>
      <c r="S17" s="106"/>
      <c r="T17" s="107"/>
      <c r="U17" s="5"/>
      <c r="V17" s="5"/>
      <c r="W17" s="5"/>
      <c r="X17" s="32"/>
      <c r="Y17" s="32"/>
      <c r="Z17" s="32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</row>
    <row r="18" spans="2:41" ht="18" customHeight="1" x14ac:dyDescent="0.2">
      <c r="B18" s="7"/>
      <c r="C18" s="87" t="s">
        <v>4</v>
      </c>
      <c r="D18" s="87"/>
      <c r="E18" s="145">
        <f>C13-O13</f>
        <v>0</v>
      </c>
      <c r="F18" s="132"/>
      <c r="G18" s="132"/>
      <c r="H18" s="132"/>
      <c r="I18" s="132"/>
      <c r="J18" s="132"/>
      <c r="K18" s="132"/>
      <c r="L18" s="132"/>
      <c r="M18" s="132"/>
      <c r="N18" s="155" t="s">
        <v>1</v>
      </c>
      <c r="O18" s="156"/>
      <c r="P18" s="164" t="s">
        <v>3</v>
      </c>
      <c r="Q18" s="82"/>
      <c r="R18" s="152"/>
      <c r="S18" s="141" t="str">
        <f>IF(AO9=FALSE,"61","17")</f>
        <v>61</v>
      </c>
      <c r="T18" s="142"/>
      <c r="U18" s="82" t="s">
        <v>2</v>
      </c>
      <c r="V18" s="82"/>
      <c r="W18" s="87" t="s">
        <v>5</v>
      </c>
      <c r="X18" s="87"/>
      <c r="Y18" s="154">
        <v>0.4</v>
      </c>
      <c r="Z18" s="154"/>
      <c r="AA18" s="154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</row>
    <row r="19" spans="2:41" ht="18" customHeight="1" x14ac:dyDescent="0.2">
      <c r="B19" s="7"/>
      <c r="C19" s="87"/>
      <c r="D19" s="87"/>
      <c r="E19" s="146"/>
      <c r="F19" s="147"/>
      <c r="G19" s="147"/>
      <c r="H19" s="147"/>
      <c r="I19" s="147"/>
      <c r="J19" s="147"/>
      <c r="K19" s="147"/>
      <c r="L19" s="147"/>
      <c r="M19" s="147"/>
      <c r="N19" s="139"/>
      <c r="O19" s="140"/>
      <c r="P19" s="164"/>
      <c r="Q19" s="82"/>
      <c r="R19" s="153"/>
      <c r="S19" s="143"/>
      <c r="T19" s="144"/>
      <c r="U19" s="82"/>
      <c r="V19" s="82"/>
      <c r="W19" s="87"/>
      <c r="X19" s="87"/>
      <c r="Y19" s="154"/>
      <c r="Z19" s="154"/>
      <c r="AA19" s="154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</row>
    <row r="20" spans="2:41" ht="10.5" customHeight="1" thickBot="1" x14ac:dyDescent="0.25"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</row>
    <row r="21" spans="2:41" ht="18" customHeight="1" x14ac:dyDescent="0.2">
      <c r="B21" s="7"/>
      <c r="C21" s="5"/>
      <c r="D21" s="5"/>
      <c r="E21" s="157" t="s">
        <v>8</v>
      </c>
      <c r="F21" s="158"/>
      <c r="G21" s="158"/>
      <c r="H21" s="158"/>
      <c r="I21" s="158"/>
      <c r="J21" s="158"/>
      <c r="K21" s="158"/>
      <c r="L21" s="158"/>
      <c r="M21" s="158"/>
      <c r="N21" s="159"/>
      <c r="O21" s="30"/>
      <c r="P21" s="30"/>
      <c r="Q21" s="30"/>
      <c r="R21" s="30"/>
      <c r="S21" s="30"/>
      <c r="T21" s="30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</row>
    <row r="22" spans="2:41" ht="18" customHeight="1" x14ac:dyDescent="0.3">
      <c r="B22" s="7"/>
      <c r="C22" s="87" t="s">
        <v>4</v>
      </c>
      <c r="D22" s="87"/>
      <c r="E22" s="131">
        <f>E18/S18*Y18</f>
        <v>0</v>
      </c>
      <c r="F22" s="132"/>
      <c r="G22" s="132"/>
      <c r="H22" s="132"/>
      <c r="I22" s="132"/>
      <c r="J22" s="132"/>
      <c r="K22" s="132"/>
      <c r="L22" s="132"/>
      <c r="M22" s="155" t="s">
        <v>1</v>
      </c>
      <c r="N22" s="168"/>
      <c r="O22" s="31"/>
      <c r="P22" s="31"/>
      <c r="Q22" s="31"/>
      <c r="R22" s="31"/>
      <c r="S22" s="31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</row>
    <row r="23" spans="2:41" ht="18" customHeight="1" thickBot="1" x14ac:dyDescent="0.35">
      <c r="B23" s="7"/>
      <c r="C23" s="87"/>
      <c r="D23" s="87"/>
      <c r="E23" s="133"/>
      <c r="F23" s="134"/>
      <c r="G23" s="134"/>
      <c r="H23" s="134"/>
      <c r="I23" s="134"/>
      <c r="J23" s="134"/>
      <c r="K23" s="134"/>
      <c r="L23" s="134"/>
      <c r="M23" s="76"/>
      <c r="N23" s="77"/>
      <c r="O23" s="31"/>
      <c r="P23" s="31"/>
      <c r="Q23" s="31"/>
      <c r="R23" s="31"/>
      <c r="S23" s="31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6"/>
    </row>
    <row r="24" spans="2:41" ht="10.5" customHeight="1" x14ac:dyDescent="0.3">
      <c r="B24" s="7"/>
      <c r="C24" s="22"/>
      <c r="D24" s="46"/>
      <c r="E24" s="46"/>
      <c r="F24" s="46"/>
      <c r="G24" s="46"/>
      <c r="H24" s="46"/>
      <c r="I24" s="46"/>
      <c r="J24" s="46"/>
      <c r="K24" s="28"/>
      <c r="L24" s="28"/>
      <c r="M24" s="41"/>
      <c r="N24" s="41"/>
      <c r="O24" s="35"/>
      <c r="P24" s="35"/>
      <c r="Q24" s="41"/>
      <c r="R24" s="41"/>
      <c r="S24" s="38"/>
      <c r="T24" s="38"/>
      <c r="U24" s="22"/>
      <c r="V24" s="46"/>
      <c r="W24" s="46"/>
      <c r="X24" s="46"/>
      <c r="Y24" s="46"/>
      <c r="Z24" s="46"/>
      <c r="AA24" s="46"/>
      <c r="AB24" s="46"/>
      <c r="AC24" s="40"/>
      <c r="AD24" s="40"/>
      <c r="AE24" s="31"/>
      <c r="AF24" s="31"/>
      <c r="AG24" s="31"/>
      <c r="AH24" s="31"/>
      <c r="AI24" s="31"/>
      <c r="AJ24" s="5"/>
      <c r="AK24" s="5"/>
      <c r="AL24" s="5"/>
      <c r="AM24" s="6"/>
      <c r="AN24" s="5"/>
    </row>
    <row r="25" spans="2:41" ht="10.5" customHeight="1" x14ac:dyDescent="0.2">
      <c r="B25" s="7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13"/>
      <c r="AG25" s="13"/>
      <c r="AH25" s="13"/>
      <c r="AI25" s="13"/>
      <c r="AJ25" s="13"/>
      <c r="AK25" s="13"/>
      <c r="AL25" s="5"/>
      <c r="AM25" s="6"/>
      <c r="AN25" s="5"/>
    </row>
    <row r="26" spans="2:41" ht="18" customHeight="1" x14ac:dyDescent="0.2">
      <c r="B26" s="7"/>
      <c r="C26" s="21"/>
      <c r="D26" s="21"/>
      <c r="E26" s="21"/>
      <c r="F26" s="21"/>
      <c r="G26" s="38"/>
      <c r="H26" s="38"/>
      <c r="I26" s="5"/>
      <c r="J26" s="37"/>
      <c r="K26" s="135" t="s">
        <v>20</v>
      </c>
      <c r="L26" s="136"/>
      <c r="M26" s="136"/>
      <c r="N26" s="136"/>
      <c r="O26" s="136"/>
      <c r="P26" s="136"/>
      <c r="Q26" s="136"/>
      <c r="R26" s="136"/>
      <c r="S26" s="136"/>
      <c r="T26" s="136"/>
      <c r="U26" s="137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6"/>
    </row>
    <row r="27" spans="2:41" ht="18" customHeight="1" x14ac:dyDescent="0.3">
      <c r="B27" s="7"/>
      <c r="C27" s="87" t="s">
        <v>4</v>
      </c>
      <c r="D27" s="87"/>
      <c r="E27" s="20"/>
      <c r="F27" s="20"/>
      <c r="G27" s="11"/>
      <c r="H27" s="45"/>
      <c r="I27" s="5"/>
      <c r="J27" s="37"/>
      <c r="K27" s="145">
        <f>ROUNDUP(E22,-3)</f>
        <v>0</v>
      </c>
      <c r="L27" s="132"/>
      <c r="M27" s="132"/>
      <c r="N27" s="132"/>
      <c r="O27" s="132"/>
      <c r="P27" s="132"/>
      <c r="Q27" s="132"/>
      <c r="R27" s="132"/>
      <c r="S27" s="132"/>
      <c r="T27" s="74" t="s">
        <v>1</v>
      </c>
      <c r="U27" s="138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6"/>
    </row>
    <row r="28" spans="2:41" ht="18" customHeight="1" x14ac:dyDescent="0.3">
      <c r="B28" s="7"/>
      <c r="C28" s="87"/>
      <c r="D28" s="87"/>
      <c r="E28" s="20"/>
      <c r="F28" s="20"/>
      <c r="G28" s="45"/>
      <c r="H28" s="45"/>
      <c r="I28" s="5"/>
      <c r="J28" s="37"/>
      <c r="K28" s="146"/>
      <c r="L28" s="147"/>
      <c r="M28" s="147"/>
      <c r="N28" s="147"/>
      <c r="O28" s="147"/>
      <c r="P28" s="147"/>
      <c r="Q28" s="147"/>
      <c r="R28" s="147"/>
      <c r="S28" s="147"/>
      <c r="T28" s="139"/>
      <c r="U28" s="140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6"/>
    </row>
    <row r="29" spans="2:41" ht="11.5" customHeight="1" x14ac:dyDescent="0.2">
      <c r="B29" s="7"/>
      <c r="C29" s="5"/>
      <c r="D29" s="2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33"/>
      <c r="AG29" s="33"/>
      <c r="AH29" s="33"/>
      <c r="AI29" s="33"/>
      <c r="AJ29" s="33"/>
      <c r="AK29" s="33"/>
      <c r="AL29" s="33"/>
      <c r="AM29" s="36"/>
    </row>
    <row r="30" spans="2:41" ht="48" customHeight="1" x14ac:dyDescent="0.2">
      <c r="B30" s="7"/>
      <c r="C30" s="97" t="s">
        <v>21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36"/>
      <c r="AN30" s="7"/>
      <c r="AO30" s="5"/>
    </row>
    <row r="31" spans="2:41" ht="10.5" customHeight="1" thickBot="1" x14ac:dyDescent="0.25"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34"/>
      <c r="AG31" s="33"/>
      <c r="AH31" s="33"/>
      <c r="AI31" s="33"/>
      <c r="AJ31" s="33"/>
      <c r="AK31" s="33"/>
      <c r="AL31" s="33"/>
      <c r="AM31" s="36"/>
      <c r="AN31" s="7"/>
      <c r="AO31" s="5"/>
    </row>
    <row r="32" spans="2:41" ht="18" customHeight="1" x14ac:dyDescent="0.2">
      <c r="B32" s="7"/>
      <c r="C32" s="5"/>
      <c r="D32" s="5"/>
      <c r="E32" s="62" t="s">
        <v>10</v>
      </c>
      <c r="F32" s="63"/>
      <c r="G32" s="63"/>
      <c r="H32" s="63"/>
      <c r="I32" s="63"/>
      <c r="J32" s="63"/>
      <c r="K32" s="63"/>
      <c r="L32" s="63"/>
      <c r="M32" s="64"/>
      <c r="N32" s="58"/>
      <c r="O32" s="58"/>
      <c r="P32" s="5"/>
      <c r="Q32" s="5"/>
      <c r="R32" s="65" t="s">
        <v>14</v>
      </c>
      <c r="S32" s="66"/>
      <c r="T32" s="66"/>
      <c r="U32" s="66"/>
      <c r="V32" s="66"/>
      <c r="W32" s="66"/>
      <c r="X32" s="66"/>
      <c r="Y32" s="66"/>
      <c r="Z32" s="66"/>
      <c r="AA32" s="66"/>
      <c r="AB32" s="67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6"/>
      <c r="AN32" s="7"/>
      <c r="AO32" s="5"/>
    </row>
    <row r="33" spans="2:41" ht="18" customHeight="1" x14ac:dyDescent="0.2">
      <c r="B33" s="7"/>
      <c r="C33" s="82" t="s">
        <v>5</v>
      </c>
      <c r="D33" s="82"/>
      <c r="E33" s="127"/>
      <c r="F33" s="128"/>
      <c r="G33" s="128"/>
      <c r="H33" s="128"/>
      <c r="I33" s="128"/>
      <c r="J33" s="128"/>
      <c r="K33" s="128"/>
      <c r="L33" s="87" t="s">
        <v>2</v>
      </c>
      <c r="M33" s="88"/>
      <c r="N33" s="38"/>
      <c r="O33" s="87" t="s">
        <v>4</v>
      </c>
      <c r="P33" s="87"/>
      <c r="Q33" s="60"/>
      <c r="R33" s="131">
        <f>K27*E33</f>
        <v>0</v>
      </c>
      <c r="S33" s="132"/>
      <c r="T33" s="132"/>
      <c r="U33" s="132"/>
      <c r="V33" s="132"/>
      <c r="W33" s="132"/>
      <c r="X33" s="132"/>
      <c r="Y33" s="132"/>
      <c r="Z33" s="132"/>
      <c r="AA33" s="74" t="s">
        <v>1</v>
      </c>
      <c r="AB33" s="7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6"/>
      <c r="AN33" s="7"/>
      <c r="AO33" s="5"/>
    </row>
    <row r="34" spans="2:41" ht="18" customHeight="1" thickBot="1" x14ac:dyDescent="0.25">
      <c r="B34" s="7"/>
      <c r="C34" s="82"/>
      <c r="D34" s="82"/>
      <c r="E34" s="129"/>
      <c r="F34" s="130"/>
      <c r="G34" s="130"/>
      <c r="H34" s="130"/>
      <c r="I34" s="130"/>
      <c r="J34" s="130"/>
      <c r="K34" s="130"/>
      <c r="L34" s="89"/>
      <c r="M34" s="90"/>
      <c r="N34" s="38"/>
      <c r="O34" s="87"/>
      <c r="P34" s="87"/>
      <c r="Q34" s="60"/>
      <c r="R34" s="133"/>
      <c r="S34" s="134"/>
      <c r="T34" s="134"/>
      <c r="U34" s="134"/>
      <c r="V34" s="134"/>
      <c r="W34" s="134"/>
      <c r="X34" s="134"/>
      <c r="Y34" s="134"/>
      <c r="Z34" s="134"/>
      <c r="AA34" s="76"/>
      <c r="AB34" s="77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6"/>
      <c r="AN34" s="7"/>
      <c r="AO34" s="5"/>
    </row>
    <row r="35" spans="2:41" ht="14" customHeight="1" x14ac:dyDescent="0.2">
      <c r="B35" s="7"/>
      <c r="C35" s="5"/>
      <c r="D35" s="5"/>
      <c r="E35" s="57" t="s">
        <v>35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6"/>
      <c r="AN35" s="7"/>
      <c r="AO35" s="5"/>
    </row>
    <row r="36" spans="2:41" ht="15" customHeight="1" x14ac:dyDescent="0.2">
      <c r="B36" s="7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"/>
      <c r="O36" s="5"/>
      <c r="P36" s="5"/>
      <c r="Q36" s="5"/>
      <c r="R36" s="5"/>
      <c r="S36" s="5"/>
      <c r="T36" s="5"/>
      <c r="U36" s="5"/>
      <c r="V36" s="3"/>
      <c r="W36" s="78" t="s">
        <v>0</v>
      </c>
      <c r="X36" s="78"/>
      <c r="Y36" s="80" t="s">
        <v>6</v>
      </c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5"/>
      <c r="AM36" s="6"/>
      <c r="AN36" s="7"/>
      <c r="AO36" s="5"/>
    </row>
    <row r="37" spans="2:41" ht="15" customHeight="1" thickBot="1" x14ac:dyDescent="0.25">
      <c r="B37" s="8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9"/>
      <c r="O37" s="9"/>
      <c r="P37" s="9"/>
      <c r="Q37" s="9"/>
      <c r="R37" s="9"/>
      <c r="S37" s="9"/>
      <c r="T37" s="9"/>
      <c r="U37" s="9"/>
      <c r="V37" s="12"/>
      <c r="W37" s="79"/>
      <c r="X37" s="79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9"/>
      <c r="AM37" s="10"/>
    </row>
    <row r="38" spans="2:41" x14ac:dyDescent="0.2">
      <c r="R38" s="5"/>
    </row>
    <row r="39" spans="2:41" ht="27" customHeight="1" x14ac:dyDescent="0.2">
      <c r="B39" s="68" t="s">
        <v>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</row>
  </sheetData>
  <mergeCells count="45">
    <mergeCell ref="W18:X19"/>
    <mergeCell ref="Y18:AA19"/>
    <mergeCell ref="AA33:AB34"/>
    <mergeCell ref="N18:O19"/>
    <mergeCell ref="E16:O17"/>
    <mergeCell ref="C30:AL30"/>
    <mergeCell ref="C33:D34"/>
    <mergeCell ref="C27:D28"/>
    <mergeCell ref="K26:U26"/>
    <mergeCell ref="C22:D23"/>
    <mergeCell ref="M22:N23"/>
    <mergeCell ref="E22:L23"/>
    <mergeCell ref="K27:S28"/>
    <mergeCell ref="T27:U28"/>
    <mergeCell ref="C13:J14"/>
    <mergeCell ref="O13:V14"/>
    <mergeCell ref="P18:Q19"/>
    <mergeCell ref="E18:M19"/>
    <mergeCell ref="R16:T17"/>
    <mergeCell ref="R18:R19"/>
    <mergeCell ref="S18:T19"/>
    <mergeCell ref="U18:V19"/>
    <mergeCell ref="Y36:AK37"/>
    <mergeCell ref="O33:P34"/>
    <mergeCell ref="E32:M32"/>
    <mergeCell ref="R32:AB32"/>
    <mergeCell ref="R33:Z34"/>
    <mergeCell ref="L33:M34"/>
    <mergeCell ref="E33:K34"/>
    <mergeCell ref="B39:AM39"/>
    <mergeCell ref="B2:N2"/>
    <mergeCell ref="C7:AL7"/>
    <mergeCell ref="E8:AL8"/>
    <mergeCell ref="W13:X14"/>
    <mergeCell ref="E21:N21"/>
    <mergeCell ref="C18:D19"/>
    <mergeCell ref="B4:AM5"/>
    <mergeCell ref="C11:L11"/>
    <mergeCell ref="O11:X11"/>
    <mergeCell ref="K13:L14"/>
    <mergeCell ref="M13:N14"/>
    <mergeCell ref="E9:AL9"/>
    <mergeCell ref="C12:L12"/>
    <mergeCell ref="O12:X12"/>
    <mergeCell ref="W36:X37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94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285750</xdr:rowOff>
                  </from>
                  <to>
                    <xdr:col>3</xdr:col>
                    <xdr:colOff>171450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31750</xdr:rowOff>
                  </from>
                  <to>
                    <xdr:col>3</xdr:col>
                    <xdr:colOff>177800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【１】</vt:lpstr>
      <vt:lpstr>【２】</vt:lpstr>
      <vt:lpstr>【３】</vt:lpstr>
      <vt:lpstr>【１】!Print_Area</vt:lpstr>
      <vt:lpstr>【２】!Print_Area</vt:lpstr>
      <vt:lpstr>【３】!Print_Area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w</cp:lastModifiedBy>
  <cp:lastPrinted>2021-09-06T10:13:46Z</cp:lastPrinted>
  <dcterms:created xsi:type="dcterms:W3CDTF">2021-05-24T02:47:38Z</dcterms:created>
  <dcterms:modified xsi:type="dcterms:W3CDTF">2021-09-12T23:53:02Z</dcterms:modified>
</cp:coreProperties>
</file>