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１　中学校および義務教育学校卒業後の進路状況\"/>
    </mc:Choice>
  </mc:AlternateContent>
  <bookViews>
    <workbookView xWindow="5985" yWindow="-15" windowWidth="5970" windowHeight="6120"/>
  </bookViews>
  <sheets>
    <sheet name="R2.3卒" sheetId="10" r:id="rId1"/>
  </sheets>
  <definedNames>
    <definedName name="_xlnm.Print_Area" localSheetId="0">'R2.3卒'!$A$1:$M$29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5" i="10" l="1"/>
  <c r="M6" i="10"/>
  <c r="M12" i="10" l="1"/>
  <c r="M10" i="10"/>
  <c r="M9" i="10"/>
  <c r="M8" i="10"/>
  <c r="M7" i="10"/>
  <c r="M19" i="10" l="1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L27" i="10" l="1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J5" i="10"/>
  <c r="I5" i="10"/>
  <c r="H5" i="10"/>
  <c r="G5" i="10"/>
  <c r="F5" i="10"/>
  <c r="E5" i="10"/>
  <c r="L5" i="10" s="1"/>
  <c r="D5" i="10"/>
  <c r="M5" i="10" l="1"/>
  <c r="K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<sst xmlns="http://schemas.openxmlformats.org/spreadsheetml/2006/main" count="47" uniqueCount="47">
  <si>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</si>
  <si>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</si>
  <si>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</si>
  <si>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</si>
  <si>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</si>
  <si>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</si>
  <si>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</si>
  <si>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</si>
  <si>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</si>
  <si>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</si>
  <si>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</si>
  <si>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</si>
  <si>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</si>
  <si>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</si>
  <si>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</si>
  <si>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</si>
  <si>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</si>
  <si>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</si>
  <si>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</si>
  <si>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</si>
  <si>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</si>
  <si>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</si>
  <si>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</si>
  <si>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</si>
  <si>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</si>
  <si>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</si>
  <si>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</si>
  <si>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</si>
  <si>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</si>
  <si>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</si>
  <si>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</si>
  <si>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</si>
  <si>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</si>
  <si>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</si>
  <si>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</si>
  <si>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</si>
  <si>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</si>
  <si>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</si>
  <si>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</si>
  <si>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</si>
  <si>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</si>
  <si>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</si>
  <si>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</si>
  <si>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</si>
  <si>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</si>
  <si>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</si>
  <si>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市町別進路状況（令和2年3月卒）</t>
    <rPh sb="12" eb="14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</si>
</sst>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.0_);\(0.0\)"/>
    <numFmt numFmtId="178" formatCode="0.0_ "/>
    <numFmt numFmtId="181" formatCode="#,##0_);[Red]\(#,##0\)"/>
    <numFmt numFmtId="182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  <xf numFmtId="181" fontId="2" fillId="0" borderId="0" xfId="0" applyNumberFormat="1" applyFont="1" applyBorder="1" applyAlignment="1" applyProtection="1">
      <alignment vertical="center"/>
    </xf>
    <xf numFmtId="182" fontId="4" fillId="0" borderId="0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tabSelected="1" view="pageBreakPreview" zoomScaleNormal="90" zoomScaleSheetLayoutView="100" workbookViewId="0">
      <selection activeCell="R8" sqref="R8"/>
    </sheetView>
  </sheetViews>
  <sheetFormatPr defaultRowHeight="11.2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7" width="9" style="5"/>
    <col min="18" max="18" width="15.875" style="5" bestFit="1" customWidth="1"/>
    <col min="19" max="16384" width="9" style="5"/>
  </cols>
  <sheetData>
    <row r="1" spans="1:20" s="47" customFormat="1" ht="22.5" customHeight="1">
      <c r="A1" s="40" t="s">
        <v>46</v>
      </c>
      <c r="B1" s="40"/>
      <c r="C1" s="46"/>
      <c r="D1" s="46"/>
      <c r="E1" s="46"/>
      <c r="F1" s="46"/>
      <c r="G1" s="46"/>
      <c r="H1" s="46"/>
      <c r="I1" s="46"/>
      <c r="J1" s="46"/>
      <c r="K1" s="39" t="s">
        <v>0</v>
      </c>
      <c r="L1" s="46"/>
      <c r="M1" s="46"/>
    </row>
    <row r="2" spans="1:20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20" s="6" customFormat="1" ht="58.5" customHeight="1">
      <c r="A4" s="27"/>
      <c r="B4" s="28"/>
      <c r="C4" s="9" t="s">
        <v>43</v>
      </c>
      <c r="D4" s="43" t="s">
        <v>7</v>
      </c>
      <c r="E4" s="51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20" s="21" customFormat="1" ht="28.5" customHeight="1">
      <c r="A5" s="29" t="s">
        <v>17</v>
      </c>
      <c r="B5" s="30"/>
      <c r="C5" s="76">
        <f>SUM(C6:C27)</f>
        <v>13753</v>
      </c>
      <c r="D5" s="77">
        <f t="shared" ref="D5:J5" si="0">SUM(D6:D27)</f>
        <v>13633</v>
      </c>
      <c r="E5" s="78">
        <f t="shared" si="0"/>
        <v>13256</v>
      </c>
      <c r="F5" s="77">
        <f t="shared" si="0"/>
        <v>6</v>
      </c>
      <c r="G5" s="77">
        <f t="shared" si="0"/>
        <v>2</v>
      </c>
      <c r="H5" s="77">
        <f t="shared" si="0"/>
        <v>11</v>
      </c>
      <c r="I5" s="77">
        <f t="shared" si="0"/>
        <v>101</v>
      </c>
      <c r="J5" s="79">
        <f t="shared" si="0"/>
        <v>1</v>
      </c>
      <c r="K5" s="80">
        <f>D5/C5*100</f>
        <v>99.12746309896022</v>
      </c>
      <c r="L5" s="80">
        <f>E5/C5*100</f>
        <v>96.386243001526935</v>
      </c>
      <c r="M5" s="81">
        <f t="shared" ref="M5:M10" si="1">(H5+J5)/C5*100</f>
        <v>8.7253690103977308E-2</v>
      </c>
      <c r="O5" s="93"/>
      <c r="P5" s="93"/>
      <c r="Q5" s="93"/>
      <c r="R5" s="92"/>
      <c r="S5" s="92"/>
      <c r="T5" s="92"/>
    </row>
    <row r="6" spans="1:20" s="50" customFormat="1" ht="28.5" customHeight="1">
      <c r="A6" s="31" t="s">
        <v>18</v>
      </c>
      <c r="B6" s="32"/>
      <c r="C6" s="52">
        <v>2910</v>
      </c>
      <c r="D6" s="53">
        <v>2896</v>
      </c>
      <c r="E6" s="82">
        <v>2818</v>
      </c>
      <c r="F6" s="53"/>
      <c r="G6" s="53">
        <v>0</v>
      </c>
      <c r="H6" s="53">
        <v>2</v>
      </c>
      <c r="I6" s="53">
        <v>12</v>
      </c>
      <c r="J6" s="54"/>
      <c r="K6" s="87">
        <f>D6/C6*100</f>
        <v>99.518900343642613</v>
      </c>
      <c r="L6" s="55">
        <f>E6/C6*100</f>
        <v>96.838487972508588</v>
      </c>
      <c r="M6" s="56">
        <f>(H6+J6)/C6*100</f>
        <v>6.8728522336769765E-2</v>
      </c>
      <c r="N6" s="21"/>
      <c r="O6" s="93"/>
      <c r="P6" s="93"/>
      <c r="Q6" s="93"/>
      <c r="R6" s="92"/>
      <c r="S6" s="92"/>
      <c r="T6" s="92"/>
    </row>
    <row r="7" spans="1:20" s="7" customFormat="1" ht="28.5" customHeight="1">
      <c r="A7" s="31" t="s">
        <v>19</v>
      </c>
      <c r="B7" s="32"/>
      <c r="C7" s="52">
        <v>1002</v>
      </c>
      <c r="D7" s="53">
        <v>995</v>
      </c>
      <c r="E7" s="82">
        <v>973</v>
      </c>
      <c r="F7" s="53"/>
      <c r="G7" s="53"/>
      <c r="H7" s="53"/>
      <c r="I7" s="53">
        <v>7</v>
      </c>
      <c r="J7" s="54"/>
      <c r="K7" s="87">
        <f t="shared" ref="K7:K27" si="2">D7/C7*100</f>
        <v>99.301397205588827</v>
      </c>
      <c r="L7" s="55">
        <f t="shared" ref="L7:L27" si="3">E7/C7*100</f>
        <v>97.105788423153697</v>
      </c>
      <c r="M7" s="56">
        <f t="shared" si="1"/>
        <v>0</v>
      </c>
      <c r="N7" s="21"/>
      <c r="O7" s="93"/>
      <c r="P7" s="93"/>
      <c r="Q7" s="93"/>
      <c r="R7" s="92"/>
      <c r="S7" s="92"/>
      <c r="T7" s="92"/>
    </row>
    <row r="8" spans="1:20" s="7" customFormat="1" ht="28.5" customHeight="1">
      <c r="A8" s="31" t="s">
        <v>20</v>
      </c>
      <c r="B8" s="32"/>
      <c r="C8" s="52">
        <v>1181</v>
      </c>
      <c r="D8" s="53">
        <v>1170</v>
      </c>
      <c r="E8" s="82">
        <v>1151</v>
      </c>
      <c r="F8" s="53"/>
      <c r="G8" s="53"/>
      <c r="H8" s="53">
        <v>1</v>
      </c>
      <c r="I8" s="53">
        <v>10</v>
      </c>
      <c r="J8" s="54"/>
      <c r="K8" s="87">
        <f t="shared" si="2"/>
        <v>99.068585944115156</v>
      </c>
      <c r="L8" s="55">
        <f t="shared" si="3"/>
        <v>97.459779847586788</v>
      </c>
      <c r="M8" s="56">
        <f t="shared" si="1"/>
        <v>8.4674005080440304E-2</v>
      </c>
      <c r="N8" s="21"/>
      <c r="O8" s="93"/>
      <c r="P8" s="93"/>
      <c r="Q8" s="93"/>
      <c r="R8" s="92"/>
      <c r="S8" s="92"/>
      <c r="T8" s="92"/>
    </row>
    <row r="9" spans="1:20" s="7" customFormat="1" ht="28.5" customHeight="1">
      <c r="A9" s="31" t="s">
        <v>21</v>
      </c>
      <c r="B9" s="32"/>
      <c r="C9" s="52">
        <v>656</v>
      </c>
      <c r="D9" s="53">
        <v>650</v>
      </c>
      <c r="E9" s="82">
        <v>637</v>
      </c>
      <c r="F9" s="53"/>
      <c r="G9" s="53"/>
      <c r="H9" s="53">
        <v>2</v>
      </c>
      <c r="I9" s="53">
        <v>4</v>
      </c>
      <c r="J9" s="54"/>
      <c r="K9" s="87">
        <f t="shared" si="2"/>
        <v>99.08536585365853</v>
      </c>
      <c r="L9" s="55">
        <f t="shared" si="3"/>
        <v>97.103658536585371</v>
      </c>
      <c r="M9" s="56">
        <f t="shared" si="1"/>
        <v>0.3048780487804878</v>
      </c>
      <c r="N9" s="21"/>
      <c r="O9" s="93"/>
      <c r="P9" s="93"/>
      <c r="Q9" s="93"/>
      <c r="R9" s="92"/>
      <c r="S9" s="92"/>
      <c r="T9" s="92"/>
    </row>
    <row r="10" spans="1:20" s="7" customFormat="1" ht="28.5" customHeight="1">
      <c r="A10" s="31" t="s">
        <v>22</v>
      </c>
      <c r="B10" s="32"/>
      <c r="C10" s="52">
        <v>1159</v>
      </c>
      <c r="D10" s="53">
        <v>1154</v>
      </c>
      <c r="E10" s="82">
        <v>1117</v>
      </c>
      <c r="F10" s="53">
        <v>1</v>
      </c>
      <c r="G10" s="53">
        <v>0</v>
      </c>
      <c r="H10" s="53">
        <v>0</v>
      </c>
      <c r="I10" s="53">
        <v>4</v>
      </c>
      <c r="J10" s="54"/>
      <c r="K10" s="87">
        <f t="shared" si="2"/>
        <v>99.568593615185506</v>
      </c>
      <c r="L10" s="55">
        <f t="shared" si="3"/>
        <v>96.376186367558233</v>
      </c>
      <c r="M10" s="56">
        <f t="shared" si="1"/>
        <v>0</v>
      </c>
      <c r="N10" s="21"/>
      <c r="O10" s="93"/>
      <c r="P10" s="93"/>
      <c r="Q10" s="93"/>
      <c r="R10" s="92"/>
      <c r="S10" s="92"/>
      <c r="T10" s="92"/>
    </row>
    <row r="11" spans="1:20" s="7" customFormat="1" ht="28.5" customHeight="1">
      <c r="A11" s="31" t="s">
        <v>23</v>
      </c>
      <c r="B11" s="32"/>
      <c r="C11" s="52">
        <v>900</v>
      </c>
      <c r="D11" s="53">
        <v>896</v>
      </c>
      <c r="E11" s="82">
        <v>870</v>
      </c>
      <c r="F11" s="53"/>
      <c r="G11" s="53"/>
      <c r="H11" s="53"/>
      <c r="I11" s="53">
        <v>4</v>
      </c>
      <c r="J11" s="54"/>
      <c r="K11" s="87">
        <f t="shared" si="2"/>
        <v>99.555555555555557</v>
      </c>
      <c r="L11" s="55">
        <f t="shared" si="3"/>
        <v>96.666666666666671</v>
      </c>
      <c r="M11" s="56">
        <f t="shared" ref="M11:M27" si="4">(H11+J11)/C11*100</f>
        <v>0</v>
      </c>
      <c r="N11" s="21"/>
      <c r="O11" s="93"/>
      <c r="P11" s="93"/>
      <c r="Q11" s="93"/>
      <c r="R11" s="92"/>
      <c r="S11" s="92"/>
      <c r="T11" s="92"/>
    </row>
    <row r="12" spans="1:20" s="7" customFormat="1" ht="28.5" customHeight="1">
      <c r="A12" s="31" t="s">
        <v>35</v>
      </c>
      <c r="B12" s="32"/>
      <c r="C12" s="52">
        <v>717</v>
      </c>
      <c r="D12" s="53">
        <v>712</v>
      </c>
      <c r="E12" s="82">
        <v>686</v>
      </c>
      <c r="F12" s="53"/>
      <c r="G12" s="53"/>
      <c r="H12" s="53"/>
      <c r="I12" s="53">
        <v>5</v>
      </c>
      <c r="J12" s="54"/>
      <c r="K12" s="87">
        <f t="shared" si="2"/>
        <v>99.302649930264991</v>
      </c>
      <c r="L12" s="55">
        <f t="shared" si="3"/>
        <v>95.676429567642955</v>
      </c>
      <c r="M12" s="56">
        <f>(H12+J12)/C12*100</f>
        <v>0</v>
      </c>
      <c r="N12" s="21"/>
      <c r="O12" s="93"/>
      <c r="P12" s="93"/>
      <c r="Q12" s="93"/>
      <c r="R12" s="92"/>
      <c r="S12" s="92"/>
      <c r="T12" s="92"/>
    </row>
    <row r="13" spans="1:20" s="7" customFormat="1" ht="28.5" customHeight="1">
      <c r="A13" s="31" t="s">
        <v>36</v>
      </c>
      <c r="B13" s="32"/>
      <c r="C13" s="52">
        <v>810</v>
      </c>
      <c r="D13" s="53">
        <v>793</v>
      </c>
      <c r="E13" s="82">
        <v>750</v>
      </c>
      <c r="F13" s="53"/>
      <c r="G13" s="53">
        <v>1</v>
      </c>
      <c r="H13" s="53">
        <v>1</v>
      </c>
      <c r="I13" s="53">
        <v>15</v>
      </c>
      <c r="J13" s="54"/>
      <c r="K13" s="87">
        <f t="shared" si="2"/>
        <v>97.901234567901227</v>
      </c>
      <c r="L13" s="55">
        <f t="shared" si="3"/>
        <v>92.592592592592595</v>
      </c>
      <c r="M13" s="56">
        <f t="shared" si="4"/>
        <v>0.12345679012345678</v>
      </c>
      <c r="N13" s="21"/>
      <c r="O13" s="93"/>
      <c r="P13" s="93"/>
      <c r="Q13" s="93"/>
      <c r="R13" s="92"/>
      <c r="S13" s="92"/>
      <c r="T13" s="92"/>
    </row>
    <row r="14" spans="1:20" s="7" customFormat="1" ht="28.5" customHeight="1">
      <c r="A14" s="31" t="s">
        <v>37</v>
      </c>
      <c r="B14" s="32"/>
      <c r="C14" s="52">
        <v>503</v>
      </c>
      <c r="D14" s="53">
        <v>500</v>
      </c>
      <c r="E14" s="82">
        <v>490</v>
      </c>
      <c r="F14" s="53">
        <v>1</v>
      </c>
      <c r="G14" s="53"/>
      <c r="H14" s="53"/>
      <c r="I14" s="53">
        <v>2</v>
      </c>
      <c r="J14" s="54"/>
      <c r="K14" s="87">
        <f t="shared" si="2"/>
        <v>99.40357852882704</v>
      </c>
      <c r="L14" s="55">
        <f t="shared" si="3"/>
        <v>97.415506958250504</v>
      </c>
      <c r="M14" s="56">
        <f t="shared" si="4"/>
        <v>0</v>
      </c>
      <c r="N14" s="21"/>
      <c r="O14" s="93"/>
      <c r="P14" s="93"/>
      <c r="Q14" s="93"/>
      <c r="R14" s="92"/>
      <c r="S14" s="92"/>
      <c r="T14" s="92"/>
    </row>
    <row r="15" spans="1:20" s="7" customFormat="1" ht="28.5" customHeight="1">
      <c r="A15" s="31" t="s">
        <v>38</v>
      </c>
      <c r="B15" s="32"/>
      <c r="C15" s="52">
        <v>491</v>
      </c>
      <c r="D15" s="53">
        <v>481</v>
      </c>
      <c r="E15" s="82">
        <v>463</v>
      </c>
      <c r="F15" s="53"/>
      <c r="G15" s="53"/>
      <c r="H15" s="53">
        <v>2</v>
      </c>
      <c r="I15" s="53">
        <v>8</v>
      </c>
      <c r="J15" s="54"/>
      <c r="K15" s="87">
        <f t="shared" si="2"/>
        <v>97.963340122199597</v>
      </c>
      <c r="L15" s="55">
        <f t="shared" si="3"/>
        <v>94.29735234215886</v>
      </c>
      <c r="M15" s="56">
        <f t="shared" si="4"/>
        <v>0.40733197556008144</v>
      </c>
      <c r="N15" s="21"/>
      <c r="O15" s="93"/>
      <c r="P15" s="93"/>
      <c r="Q15" s="93"/>
      <c r="R15" s="92"/>
      <c r="S15" s="92"/>
      <c r="T15" s="92"/>
    </row>
    <row r="16" spans="1:20" s="7" customFormat="1" ht="28.5" customHeight="1">
      <c r="A16" s="31" t="s">
        <v>39</v>
      </c>
      <c r="B16" s="32"/>
      <c r="C16" s="52">
        <v>414</v>
      </c>
      <c r="D16" s="53">
        <v>407</v>
      </c>
      <c r="E16" s="82">
        <v>382</v>
      </c>
      <c r="F16" s="53">
        <v>1</v>
      </c>
      <c r="G16" s="53"/>
      <c r="H16" s="53"/>
      <c r="I16" s="53">
        <v>6</v>
      </c>
      <c r="J16" s="54">
        <v>1</v>
      </c>
      <c r="K16" s="87">
        <f t="shared" si="2"/>
        <v>98.309178743961354</v>
      </c>
      <c r="L16" s="55">
        <f t="shared" si="3"/>
        <v>92.270531400966178</v>
      </c>
      <c r="M16" s="56">
        <f t="shared" si="4"/>
        <v>0.24154589371980675</v>
      </c>
      <c r="N16" s="21"/>
      <c r="O16" s="93"/>
      <c r="P16" s="93"/>
      <c r="Q16" s="93"/>
      <c r="R16" s="92"/>
      <c r="S16" s="92"/>
      <c r="T16" s="92"/>
    </row>
    <row r="17" spans="1:20" s="7" customFormat="1" ht="28.5" customHeight="1">
      <c r="A17" s="31" t="s">
        <v>40</v>
      </c>
      <c r="B17" s="32"/>
      <c r="C17" s="52">
        <v>1073</v>
      </c>
      <c r="D17" s="53">
        <v>1059</v>
      </c>
      <c r="E17" s="82">
        <v>1035</v>
      </c>
      <c r="F17" s="53"/>
      <c r="G17" s="53"/>
      <c r="H17" s="53">
        <v>2</v>
      </c>
      <c r="I17" s="53">
        <v>12</v>
      </c>
      <c r="J17" s="54"/>
      <c r="K17" s="87">
        <f t="shared" si="2"/>
        <v>98.695246971109043</v>
      </c>
      <c r="L17" s="55">
        <f t="shared" si="3"/>
        <v>96.458527493010251</v>
      </c>
      <c r="M17" s="56">
        <f t="shared" si="4"/>
        <v>0.1863932898415657</v>
      </c>
      <c r="N17" s="21"/>
      <c r="O17" s="93"/>
      <c r="P17" s="93"/>
      <c r="Q17" s="93"/>
      <c r="R17" s="92"/>
      <c r="S17" s="92"/>
      <c r="T17" s="92"/>
    </row>
    <row r="18" spans="1:20" s="7" customFormat="1" ht="28.5" customHeight="1">
      <c r="A18" s="31" t="s">
        <v>41</v>
      </c>
      <c r="B18" s="32"/>
      <c r="C18" s="52">
        <v>346</v>
      </c>
      <c r="D18" s="53">
        <v>344</v>
      </c>
      <c r="E18" s="82">
        <v>336</v>
      </c>
      <c r="F18" s="53"/>
      <c r="G18" s="53"/>
      <c r="H18" s="53">
        <v>1</v>
      </c>
      <c r="I18" s="53">
        <v>1</v>
      </c>
      <c r="J18" s="54"/>
      <c r="K18" s="87">
        <f t="shared" si="2"/>
        <v>99.421965317919074</v>
      </c>
      <c r="L18" s="55">
        <f t="shared" si="3"/>
        <v>97.109826589595372</v>
      </c>
      <c r="M18" s="56">
        <f t="shared" si="4"/>
        <v>0.28901734104046239</v>
      </c>
      <c r="N18" s="21"/>
      <c r="O18" s="93"/>
      <c r="P18" s="93"/>
      <c r="Q18" s="93"/>
      <c r="R18" s="92"/>
      <c r="S18" s="92"/>
      <c r="T18" s="92"/>
    </row>
    <row r="19" spans="1:20" s="7" customFormat="1" ht="28.5" customHeight="1">
      <c r="A19" s="48" t="s">
        <v>24</v>
      </c>
      <c r="B19" s="49" t="s">
        <v>25</v>
      </c>
      <c r="C19" s="57">
        <v>186</v>
      </c>
      <c r="D19" s="58">
        <v>182</v>
      </c>
      <c r="E19" s="83">
        <v>174</v>
      </c>
      <c r="F19" s="58"/>
      <c r="G19" s="58"/>
      <c r="H19" s="58"/>
      <c r="I19" s="58">
        <v>4</v>
      </c>
      <c r="J19" s="59"/>
      <c r="K19" s="88">
        <f t="shared" si="2"/>
        <v>97.849462365591393</v>
      </c>
      <c r="L19" s="60">
        <f t="shared" si="3"/>
        <v>93.548387096774192</v>
      </c>
      <c r="M19" s="61">
        <f>(H19+J19)/C19*100</f>
        <v>0</v>
      </c>
      <c r="N19" s="21"/>
      <c r="O19" s="93"/>
      <c r="P19" s="93"/>
      <c r="Q19" s="93"/>
      <c r="R19" s="92"/>
      <c r="S19" s="92"/>
      <c r="T19" s="92"/>
    </row>
    <row r="20" spans="1:20" s="7" customFormat="1" ht="28.5" customHeight="1">
      <c r="A20" s="35"/>
      <c r="B20" s="36" t="s">
        <v>26</v>
      </c>
      <c r="C20" s="62">
        <v>78</v>
      </c>
      <c r="D20" s="63">
        <v>78</v>
      </c>
      <c r="E20" s="84">
        <v>78</v>
      </c>
      <c r="F20" s="63"/>
      <c r="G20" s="63"/>
      <c r="H20" s="63"/>
      <c r="I20" s="63"/>
      <c r="J20" s="64"/>
      <c r="K20" s="89">
        <f t="shared" si="2"/>
        <v>100</v>
      </c>
      <c r="L20" s="65">
        <f t="shared" si="3"/>
        <v>100</v>
      </c>
      <c r="M20" s="66">
        <f t="shared" si="4"/>
        <v>0</v>
      </c>
      <c r="N20" s="21"/>
      <c r="O20" s="93"/>
      <c r="P20" s="93"/>
      <c r="Q20" s="93"/>
      <c r="R20" s="92"/>
      <c r="S20" s="92"/>
      <c r="T20" s="92"/>
    </row>
    <row r="21" spans="1:20" s="7" customFormat="1" ht="28.5" customHeight="1">
      <c r="A21" s="44" t="s">
        <v>42</v>
      </c>
      <c r="B21" s="45" t="s">
        <v>44</v>
      </c>
      <c r="C21" s="67">
        <v>218</v>
      </c>
      <c r="D21" s="68">
        <v>216</v>
      </c>
      <c r="E21" s="85">
        <v>211</v>
      </c>
      <c r="F21" s="68">
        <v>1</v>
      </c>
      <c r="G21" s="68"/>
      <c r="H21" s="68"/>
      <c r="I21" s="68">
        <v>1</v>
      </c>
      <c r="J21" s="69"/>
      <c r="K21" s="90">
        <f t="shared" si="2"/>
        <v>99.082568807339456</v>
      </c>
      <c r="L21" s="70">
        <f t="shared" si="3"/>
        <v>96.788990825688074</v>
      </c>
      <c r="M21" s="71">
        <f t="shared" si="4"/>
        <v>0</v>
      </c>
      <c r="N21" s="21"/>
      <c r="O21" s="93"/>
      <c r="P21" s="93"/>
      <c r="Q21" s="93"/>
      <c r="R21" s="92"/>
      <c r="S21" s="92"/>
      <c r="T21" s="92"/>
    </row>
    <row r="22" spans="1:20" s="7" customFormat="1" ht="28.5" customHeight="1">
      <c r="A22" s="37" t="s">
        <v>28</v>
      </c>
      <c r="B22" s="18" t="s">
        <v>27</v>
      </c>
      <c r="C22" s="52">
        <v>76</v>
      </c>
      <c r="D22" s="53">
        <v>74</v>
      </c>
      <c r="E22" s="82">
        <v>74</v>
      </c>
      <c r="F22" s="53">
        <v>1</v>
      </c>
      <c r="G22" s="53"/>
      <c r="H22" s="53"/>
      <c r="I22" s="53">
        <v>1</v>
      </c>
      <c r="J22" s="54"/>
      <c r="K22" s="87">
        <f t="shared" si="2"/>
        <v>97.368421052631575</v>
      </c>
      <c r="L22" s="55">
        <f t="shared" si="3"/>
        <v>97.368421052631575</v>
      </c>
      <c r="M22" s="56">
        <f t="shared" si="4"/>
        <v>0</v>
      </c>
      <c r="N22" s="21"/>
      <c r="O22" s="93"/>
      <c r="P22" s="93"/>
      <c r="Q22" s="93"/>
      <c r="R22" s="92"/>
      <c r="S22" s="92"/>
      <c r="T22" s="92"/>
    </row>
    <row r="23" spans="1:20" s="7" customFormat="1" ht="28.5" customHeight="1">
      <c r="A23" s="37"/>
      <c r="B23" s="18" t="s">
        <v>29</v>
      </c>
      <c r="C23" s="52">
        <v>64</v>
      </c>
      <c r="D23" s="53">
        <v>64</v>
      </c>
      <c r="E23" s="82">
        <v>62</v>
      </c>
      <c r="F23" s="53"/>
      <c r="G23" s="53"/>
      <c r="H23" s="53"/>
      <c r="I23" s="53"/>
      <c r="J23" s="54"/>
      <c r="K23" s="87">
        <f t="shared" si="2"/>
        <v>100</v>
      </c>
      <c r="L23" s="55">
        <f t="shared" si="3"/>
        <v>96.875</v>
      </c>
      <c r="M23" s="56">
        <f t="shared" si="4"/>
        <v>0</v>
      </c>
      <c r="N23" s="21"/>
      <c r="O23" s="93"/>
      <c r="P23" s="93"/>
      <c r="Q23" s="93"/>
      <c r="R23" s="92"/>
      <c r="S23" s="92"/>
      <c r="T23" s="92"/>
    </row>
    <row r="24" spans="1:20" s="7" customFormat="1" ht="28.5" customHeight="1">
      <c r="A24" s="35"/>
      <c r="B24" s="36" t="s">
        <v>30</v>
      </c>
      <c r="C24" s="62">
        <v>56</v>
      </c>
      <c r="D24" s="63">
        <v>55</v>
      </c>
      <c r="E24" s="84">
        <v>55</v>
      </c>
      <c r="F24" s="63"/>
      <c r="G24" s="63">
        <v>1</v>
      </c>
      <c r="H24" s="63"/>
      <c r="I24" s="63"/>
      <c r="J24" s="64"/>
      <c r="K24" s="89">
        <f t="shared" si="2"/>
        <v>98.214285714285708</v>
      </c>
      <c r="L24" s="65">
        <f t="shared" si="3"/>
        <v>98.214285714285708</v>
      </c>
      <c r="M24" s="66">
        <f t="shared" si="4"/>
        <v>0</v>
      </c>
      <c r="N24" s="21"/>
      <c r="O24" s="93"/>
      <c r="P24" s="93"/>
      <c r="Q24" s="93"/>
      <c r="R24" s="92"/>
      <c r="S24" s="92"/>
      <c r="T24" s="92"/>
    </row>
    <row r="25" spans="1:20" s="7" customFormat="1" ht="28.5" customHeight="1">
      <c r="A25" s="33" t="s">
        <v>31</v>
      </c>
      <c r="B25" s="34"/>
      <c r="C25" s="63">
        <v>120</v>
      </c>
      <c r="D25" s="63">
        <v>120</v>
      </c>
      <c r="E25" s="84">
        <v>118</v>
      </c>
      <c r="F25" s="63"/>
      <c r="G25" s="63"/>
      <c r="H25" s="63"/>
      <c r="I25" s="63"/>
      <c r="J25" s="64"/>
      <c r="K25" s="89">
        <f t="shared" si="2"/>
        <v>100</v>
      </c>
      <c r="L25" s="65">
        <f t="shared" si="3"/>
        <v>98.333333333333329</v>
      </c>
      <c r="M25" s="66">
        <f t="shared" si="4"/>
        <v>0</v>
      </c>
      <c r="N25" s="21"/>
      <c r="O25" s="93"/>
      <c r="P25" s="93"/>
      <c r="Q25" s="93"/>
      <c r="R25" s="92"/>
      <c r="S25" s="92"/>
      <c r="T25" s="92"/>
    </row>
    <row r="26" spans="1:20" s="7" customFormat="1" ht="28.5" customHeight="1">
      <c r="A26" s="33" t="s">
        <v>45</v>
      </c>
      <c r="B26" s="34"/>
      <c r="C26" s="63">
        <v>239</v>
      </c>
      <c r="D26" s="63">
        <v>239</v>
      </c>
      <c r="E26" s="84">
        <v>238</v>
      </c>
      <c r="F26" s="63"/>
      <c r="G26" s="63"/>
      <c r="H26" s="63"/>
      <c r="I26" s="63"/>
      <c r="J26" s="64"/>
      <c r="K26" s="89">
        <f t="shared" si="2"/>
        <v>100</v>
      </c>
      <c r="L26" s="65">
        <f t="shared" si="3"/>
        <v>99.581589958159</v>
      </c>
      <c r="M26" s="66">
        <f t="shared" si="4"/>
        <v>0</v>
      </c>
      <c r="N26" s="21"/>
      <c r="O26" s="93"/>
      <c r="P26" s="93"/>
      <c r="Q26" s="93"/>
      <c r="R26" s="92"/>
      <c r="S26" s="92"/>
      <c r="T26" s="92"/>
    </row>
    <row r="27" spans="1:20" s="7" customFormat="1" ht="28.5" customHeight="1">
      <c r="A27" s="38" t="s">
        <v>32</v>
      </c>
      <c r="B27" s="20"/>
      <c r="C27" s="72">
        <v>554</v>
      </c>
      <c r="D27" s="72">
        <v>548</v>
      </c>
      <c r="E27" s="86">
        <v>538</v>
      </c>
      <c r="F27" s="72">
        <v>1</v>
      </c>
      <c r="G27" s="72"/>
      <c r="H27" s="72"/>
      <c r="I27" s="72">
        <v>5</v>
      </c>
      <c r="J27" s="73"/>
      <c r="K27" s="91">
        <f t="shared" si="2"/>
        <v>98.91696750902527</v>
      </c>
      <c r="L27" s="74">
        <f t="shared" si="3"/>
        <v>97.111913357400724</v>
      </c>
      <c r="M27" s="75">
        <f t="shared" si="4"/>
        <v>0</v>
      </c>
      <c r="N27" s="21"/>
      <c r="O27" s="93"/>
      <c r="P27" s="93"/>
      <c r="Q27" s="93"/>
      <c r="R27" s="92"/>
      <c r="S27" s="92"/>
      <c r="T27" s="92"/>
    </row>
    <row r="28" spans="1:20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20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R2.3卒</vt:lpstr>
      <vt:lpstr>R2.3卒!Print_Area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2021-06-29T10:52:29Z</cp:lastPrinted>
  <dcterms:created xsi:type="dcterms:W3CDTF">1998-07-09T06:08:22Z</dcterms:created>
  <dcterms:modified xsi:type="dcterms:W3CDTF">2021-06-29T11:17:18Z</dcterms:modified>
</cp:coreProperties>
</file>