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4 企業大学クラブ支援様式\企業大学クラブ支援事業　様式\"/>
    </mc:Choice>
  </mc:AlternateContent>
  <xr:revisionPtr revIDLastSave="0" documentId="13_ncr:1_{25B43217-B904-41A8-A601-0394E1DD7482}" xr6:coauthVersionLast="41" xr6:coauthVersionMax="41" xr10:uidLastSave="{00000000-0000-0000-0000-000000000000}"/>
  <bookViews>
    <workbookView xWindow="-120" yWindow="-120" windowWidth="20730" windowHeight="11160" tabRatio="774" xr2:uid="{00000000-000D-0000-FFFF-FFFF00000000}"/>
  </bookViews>
  <sheets>
    <sheet name="交付申請書" sheetId="23" r:id="rId1"/>
    <sheet name="事業計画書(一括）" sheetId="15" r:id="rId2"/>
    <sheet name="収支予算書" sheetId="14" r:id="rId3"/>
    <sheet name="旅費算出明細" sheetId="22" r:id="rId4"/>
    <sheet name="交付請求書" sheetId="16" r:id="rId5"/>
    <sheet name="振込口座" sheetId="11" r:id="rId6"/>
  </sheets>
  <externalReferences>
    <externalReference r:id="rId7"/>
  </externalReferences>
  <definedNames>
    <definedName name="_xlnm.Print_Area" localSheetId="0">交付申請書!$A$1:$L$28</definedName>
    <definedName name="_xlnm.Print_Area" localSheetId="4">交付請求書!$A$1:$L$19</definedName>
    <definedName name="_xlnm.Print_Area" localSheetId="1">'事業計画書(一括）'!$A$1:$H$16</definedName>
    <definedName name="_xlnm.Print_Area" localSheetId="5">振込口座!$A$1:$M$28</definedName>
  </definedNames>
  <calcPr calcId="181029"/>
</workbook>
</file>

<file path=xl/calcChain.xml><?xml version="1.0" encoding="utf-8"?>
<calcChain xmlns="http://schemas.openxmlformats.org/spreadsheetml/2006/main">
  <c r="AI21" i="14" l="1"/>
  <c r="AD20" i="14"/>
  <c r="AD17" i="14"/>
  <c r="AD14" i="14"/>
  <c r="AD11" i="14"/>
  <c r="AD8" i="14"/>
  <c r="AC21" i="14" s="1"/>
  <c r="AO21" i="14" l="1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4" i="22"/>
  <c r="I3" i="22"/>
  <c r="AT22" i="14"/>
  <c r="D21" i="14"/>
  <c r="U19" i="14"/>
  <c r="M19" i="14"/>
  <c r="B18" i="14"/>
  <c r="U16" i="14"/>
  <c r="M16" i="14"/>
  <c r="AR15" i="14" s="1"/>
  <c r="F15" i="14" s="1"/>
  <c r="H15" i="14" s="1"/>
  <c r="B15" i="14"/>
  <c r="U13" i="14"/>
  <c r="M13" i="14"/>
  <c r="B12" i="14"/>
  <c r="U10" i="14"/>
  <c r="M10" i="14"/>
  <c r="B9" i="14"/>
  <c r="U7" i="14"/>
  <c r="U21" i="14" s="1"/>
  <c r="M7" i="14"/>
  <c r="B6" i="14"/>
  <c r="I23" i="22" l="1"/>
  <c r="B21" i="14"/>
  <c r="M21" i="14"/>
  <c r="AR9" i="14"/>
  <c r="F9" i="14" s="1"/>
  <c r="H9" i="14" s="1"/>
  <c r="AR12" i="14"/>
  <c r="F12" i="14" s="1"/>
  <c r="H12" i="14" s="1"/>
  <c r="AR6" i="14"/>
  <c r="F6" i="14" s="1"/>
  <c r="AR18" i="14"/>
  <c r="F18" i="14" s="1"/>
  <c r="H18" i="14" s="1"/>
  <c r="AR22" i="14" l="1"/>
  <c r="F21" i="14"/>
  <c r="H6" i="14"/>
  <c r="H21" i="14" s="1"/>
</calcChain>
</file>

<file path=xl/sharedStrings.xml><?xml version="1.0" encoding="utf-8"?>
<sst xmlns="http://schemas.openxmlformats.org/spreadsheetml/2006/main" count="370" uniqueCount="164">
  <si>
    <t>目的および強化内容
（遠征先の決定理由）</t>
    <rPh sb="0" eb="2">
      <t>モクテキ</t>
    </rPh>
    <rPh sb="5" eb="7">
      <t>キョウカ</t>
    </rPh>
    <rPh sb="7" eb="9">
      <t>ナイヨウ</t>
    </rPh>
    <rPh sb="11" eb="14">
      <t>エンセイサキ</t>
    </rPh>
    <rPh sb="15" eb="17">
      <t>ケッテイ</t>
    </rPh>
    <rPh sb="17" eb="19">
      <t>リユウ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</si>
  <si>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</si>
  <si>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[印]</t>
    <rPh sb="1" eb="2">
      <t>イン</t>
    </rPh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</si>
  <si>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</si>
  <si>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企業(団体)名</t>
    <rPh sb="0" eb="2">
      <t>キギョウ</t>
    </rPh>
    <rPh sb="3" eb="5">
      <t>ダンタイ</t>
    </rPh>
    <rPh sb="6" eb="7">
      <t>メイ</t>
    </rPh>
    <phoneticPr fontId="19"/>
  </si>
  <si>
    <t>記</t>
    <rPh sb="0" eb="1">
      <t>キ</t>
    </rPh>
    <phoneticPr fontId="19"/>
  </si>
  <si>
    <t>項目事業</t>
    <rPh sb="2" eb="3">
      <t>ゴト</t>
    </rPh>
    <rPh sb="3" eb="4">
      <t>ギョウ</t>
    </rPh>
    <phoneticPr fontId="19"/>
  </si>
  <si>
    <t>代 表 者 名</t>
    <rPh sb="0" eb="1">
      <t>ヨ</t>
    </rPh>
    <rPh sb="2" eb="3">
      <t>ヒョウ</t>
    </rPh>
    <rPh sb="4" eb="5">
      <t>モノ</t>
    </rPh>
    <rPh sb="6" eb="7">
      <t>メイ</t>
    </rPh>
    <phoneticPr fontId="19"/>
  </si>
  <si>
    <t>円</t>
    <rPh sb="0" eb="1">
      <t>エン</t>
    </rPh>
    <phoneticPr fontId="19"/>
  </si>
  <si>
    <t>選　手</t>
    <phoneticPr fontId="19"/>
  </si>
  <si>
    <t>３．補助対象額　　　　</t>
    <rPh sb="2" eb="4">
      <t>ホジョ</t>
    </rPh>
    <rPh sb="4" eb="7">
      <t>タイショウガク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</si>
  <si>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</si>
  <si>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企業・大学・クラブ支援事業</t>
    <rPh sb="0" eb="2">
      <t>キギョウ</t>
    </rPh>
    <rPh sb="3" eb="5">
      <t>ダイガク</t>
    </rPh>
    <rPh sb="9" eb="11">
      <t>シエン</t>
    </rPh>
    <rPh sb="11" eb="13">
      <t>ジギョウ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</si>
  <si>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</si>
  <si>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</si>
  <si>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２．対象競技名</t>
    <rPh sb="2" eb="4">
      <t>タイショウ</t>
    </rPh>
    <rPh sb="4" eb="6">
      <t>キョウギ</t>
    </rPh>
    <rPh sb="6" eb="7">
      <t>メイ</t>
    </rPh>
    <phoneticPr fontId="19"/>
  </si>
  <si>
    <t>４．事業計画書</t>
    <rPh sb="2" eb="4">
      <t>ジギョウ</t>
    </rPh>
    <rPh sb="4" eb="6">
      <t>ケイカク</t>
    </rPh>
    <rPh sb="6" eb="7">
      <t>ショ</t>
    </rPh>
    <phoneticPr fontId="19"/>
  </si>
  <si>
    <t>円×</t>
    <rPh sb="0" eb="1">
      <t>エン</t>
    </rPh>
    <phoneticPr fontId="19"/>
  </si>
  <si>
    <t>支出の部</t>
  </si>
  <si>
    <t>別　　　添</t>
    <rPh sb="0" eb="5">
      <t>ベッテン</t>
    </rPh>
    <phoneticPr fontId="19"/>
  </si>
  <si>
    <t>合計金額</t>
    <phoneticPr fontId="19"/>
  </si>
  <si>
    <t>（　普通　・　当座　）</t>
    <rPh sb="2" eb="4">
      <t>フツウ</t>
    </rPh>
    <rPh sb="7" eb="9">
      <t>トウザ</t>
    </rPh>
    <phoneticPr fontId="19"/>
  </si>
  <si>
    <t>５．収支予算書</t>
    <rPh sb="2" eb="4">
      <t>シュウシ</t>
    </rPh>
    <rPh sb="4" eb="7">
      <t>ヨサンショ</t>
    </rPh>
    <phoneticPr fontId="19"/>
  </si>
  <si>
    <t>６．事務担当者</t>
    <rPh sb="2" eb="4">
      <t>ジム</t>
    </rPh>
    <rPh sb="4" eb="7">
      <t>タントウシャ</t>
    </rPh>
    <phoneticPr fontId="19"/>
  </si>
  <si>
    <t>氏　名</t>
    <rPh sb="0" eb="1">
      <t>シ</t>
    </rPh>
    <rPh sb="2" eb="3">
      <t>メイ</t>
    </rPh>
    <phoneticPr fontId="19"/>
  </si>
  <si>
    <t>事  業  計  画  書　（一　括）</t>
    <rPh sb="15" eb="16">
      <t>イチ</t>
    </rPh>
    <rPh sb="17" eb="18">
      <t>クク</t>
    </rPh>
    <phoneticPr fontId="19"/>
  </si>
  <si>
    <t>事　業 №</t>
    <phoneticPr fontId="19"/>
  </si>
  <si>
    <t>開始日</t>
    <phoneticPr fontId="19"/>
  </si>
  <si>
    <t>終了日</t>
    <phoneticPr fontId="19"/>
  </si>
  <si>
    <t>会　　場</t>
    <phoneticPr fontId="19"/>
  </si>
  <si>
    <t>宿　泊　所</t>
    <phoneticPr fontId="19"/>
  </si>
  <si>
    <t>参 加 者 数</t>
    <phoneticPr fontId="19"/>
  </si>
  <si>
    <t>住　　所</t>
    <phoneticPr fontId="19"/>
  </si>
  <si>
    <t>講　師</t>
    <rPh sb="0" eb="1">
      <t>コウ</t>
    </rPh>
    <rPh sb="2" eb="3">
      <t>シ</t>
    </rPh>
    <phoneticPr fontId="19"/>
  </si>
  <si>
    <t>指 導 者</t>
  </si>
  <si>
    <t>収入の部</t>
    <rPh sb="0" eb="2">
      <t>シュウニュウ</t>
    </rPh>
    <rPh sb="3" eb="4">
      <t>ブ</t>
    </rPh>
    <phoneticPr fontId="19"/>
  </si>
  <si>
    <t>連絡先</t>
    <rPh sb="0" eb="3">
      <t>レンラクサキ</t>
    </rPh>
    <phoneticPr fontId="19"/>
  </si>
  <si>
    <t>交通費</t>
    <rPh sb="0" eb="3">
      <t>コウツウヒ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</si>
  <si>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</si>
  <si>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</si>
  <si>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会場使用料</t>
    <rPh sb="0" eb="2">
      <t>カイジョウ</t>
    </rPh>
    <rPh sb="2" eb="5">
      <t>シヨウリョウ</t>
    </rPh>
    <phoneticPr fontId="19"/>
  </si>
  <si>
    <t>金　額</t>
    <phoneticPr fontId="19"/>
  </si>
  <si>
    <t xml:space="preserve"> 報</t>
  </si>
  <si>
    <t>回</t>
    <rPh sb="0" eb="1">
      <t>カイ</t>
    </rPh>
    <phoneticPr fontId="19"/>
  </si>
  <si>
    <t xml:space="preserve"> 宿</t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</si>
  <si>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</si>
  <si>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</si>
  <si>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</si>
  <si>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</si>
  <si>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</si>
  <si>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</si>
  <si>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交　付　請　求　書</t>
    <rPh sb="8" eb="9">
      <t>カ</t>
    </rPh>
    <phoneticPr fontId="19"/>
  </si>
  <si>
    <t>事業名</t>
  </si>
  <si>
    <t>競技名</t>
    <rPh sb="0" eb="2">
      <t>キョウギ</t>
    </rPh>
    <rPh sb="2" eb="3">
      <t>メイ</t>
    </rPh>
    <phoneticPr fontId="19"/>
  </si>
  <si>
    <t>振込口座　依頼書</t>
    <rPh sb="0" eb="2">
      <t>フリコミ</t>
    </rPh>
    <rPh sb="2" eb="4">
      <t>コウザ</t>
    </rPh>
    <rPh sb="5" eb="8">
      <t>イライショ</t>
    </rPh>
    <phoneticPr fontId="19"/>
  </si>
  <si>
    <t>印</t>
    <rPh sb="0" eb="1">
      <t>イン</t>
    </rPh>
    <phoneticPr fontId="19"/>
  </si>
  <si>
    <t>銀行名　：</t>
    <rPh sb="0" eb="3">
      <t>フリガナ</t>
    </rPh>
    <phoneticPr fontId="38" alignment="distributed"/>
  </si>
  <si>
    <t>預金種別　：</t>
    <rPh sb="0" eb="2">
      <t>ヨキン</t>
    </rPh>
    <rPh sb="2" eb="4">
      <t>シュベツ</t>
    </rPh>
    <phoneticPr fontId="38" alignment="distributed"/>
  </si>
  <si>
    <t>口座番号　：</t>
    <rPh sb="0" eb="2">
      <t>コウザ</t>
    </rPh>
    <rPh sb="2" eb="4">
      <t>バンゴウ</t>
    </rPh>
    <phoneticPr fontId="19"/>
  </si>
  <si>
    <t>フリガナ</t>
    <phoneticPr fontId="38" alignment="distributed"/>
  </si>
  <si>
    <t>名　　義</t>
    <rPh sb="0" eb="1">
      <t>メイ</t>
    </rPh>
    <rPh sb="3" eb="4">
      <t>ギ</t>
    </rPh>
    <phoneticPr fontId="38" alignment="distributed"/>
  </si>
  <si>
    <t>※</t>
    <phoneticPr fontId="38" alignment="distributed"/>
  </si>
  <si>
    <t>振込口座は、個人名の口座ではなく、団体名の口座とする。</t>
    <rPh sb="0" eb="2">
      <t>フリコ</t>
    </rPh>
    <rPh sb="2" eb="4">
      <t>コウザ</t>
    </rPh>
    <rPh sb="6" eb="9">
      <t>コジンメイ</t>
    </rPh>
    <rPh sb="10" eb="12">
      <t>コウザ</t>
    </rPh>
    <rPh sb="17" eb="19">
      <t>ダンタイ</t>
    </rPh>
    <rPh sb="19" eb="20">
      <t>メイ</t>
    </rPh>
    <rPh sb="20" eb="21">
      <t>ガクメイ</t>
    </rPh>
    <rPh sb="21" eb="23">
      <t>コウザ</t>
    </rPh>
    <phoneticPr fontId="38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</si>
  <si>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38" alignment="distributed"/>
  </si>
  <si>
    <t>事務担当者</t>
    <rPh sb="0" eb="2">
      <t>ジム</t>
    </rPh>
    <rPh sb="2" eb="5">
      <t>タントウシャ</t>
    </rPh>
    <phoneticPr fontId="19"/>
  </si>
  <si>
    <t>※　対策本部では、この通知書で得た情報を目的以外で使用いたしません。</t>
    <rPh sb="2" eb="4">
      <t>タイサク</t>
    </rPh>
    <rPh sb="4" eb="6">
      <t>ホンブ</t>
    </rPh>
    <rPh sb="11" eb="14">
      <t>ツウチショ</t>
    </rPh>
    <rPh sb="15" eb="16">
      <t>エ</t>
    </rPh>
    <rPh sb="17" eb="19">
      <t>ジョウホウ</t>
    </rPh>
    <rPh sb="20" eb="22">
      <t>モクテキ</t>
    </rPh>
    <rPh sb="22" eb="24">
      <t>イガイ</t>
    </rPh>
    <rPh sb="25" eb="27">
      <t>シヨウ</t>
    </rPh>
    <phoneticPr fontId="38" alignment="distributed"/>
  </si>
  <si>
    <t>印</t>
    <rPh sb="0" eb="1">
      <t>イン</t>
    </rPh>
    <phoneticPr fontId="38" alignment="distributed"/>
  </si>
  <si>
    <t>住　所</t>
    <rPh sb="0" eb="1">
      <t>ジュウ</t>
    </rPh>
    <rPh sb="2" eb="3">
      <t>ショ</t>
    </rPh>
    <phoneticPr fontId="19"/>
  </si>
  <si>
    <t>　　年　　月　　日</t>
    <rPh sb="2" eb="3">
      <t>ネン</t>
    </rPh>
    <rPh sb="5" eb="6">
      <t>ツキ</t>
    </rPh>
    <rPh sb="8" eb="9">
      <t>ニチ</t>
    </rPh>
    <phoneticPr fontId="19"/>
  </si>
  <si>
    <t>2019年度滋賀県スポーツ振興補助金交付申請書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コウフ</t>
    </rPh>
    <rPh sb="20" eb="23">
      <t>シンセイショ</t>
    </rPh>
    <phoneticPr fontId="19"/>
  </si>
  <si>
    <t>2019年度滋賀県スポーツ振興補助金に係る振込は、下記口座にお願いします。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</t>
    </rPh>
    <rPh sb="21" eb="23">
      <t>フリコミ</t>
    </rPh>
    <rPh sb="25" eb="27">
      <t>カキ</t>
    </rPh>
    <rPh sb="27" eb="29">
      <t>コウザ</t>
    </rPh>
    <rPh sb="31" eb="32">
      <t>ネガ</t>
    </rPh>
    <phoneticPr fontId="19"/>
  </si>
  <si>
    <t>2019年度滋賀県スポーツ振興補助金</t>
    <rPh sb="4" eb="6">
      <t>ネンド</t>
    </rPh>
    <rPh sb="13" eb="15">
      <t>シンコウ</t>
    </rPh>
    <rPh sb="15" eb="18">
      <t>ホジョキン</t>
    </rPh>
    <phoneticPr fontId="19"/>
  </si>
  <si>
    <t>項目
事業</t>
    <rPh sb="3" eb="5">
      <t>ジギョウ</t>
    </rPh>
    <phoneticPr fontId="19"/>
  </si>
  <si>
    <t xml:space="preserve"> ＠（単価）×泊数×人数</t>
    <rPh sb="10" eb="12">
      <t>ニンズウ</t>
    </rPh>
    <phoneticPr fontId="19"/>
  </si>
  <si>
    <t>講師</t>
    <rPh sb="0" eb="1">
      <t>コウ</t>
    </rPh>
    <rPh sb="1" eb="2">
      <t>シ</t>
    </rPh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</si>
  <si>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</si>
  <si>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</si>
  <si>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</si>
  <si>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</si>
  <si>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～</t>
    <phoneticPr fontId="19"/>
  </si>
  <si>
    <t>時間</t>
    <rPh sb="0" eb="2">
      <t>ジカン</t>
    </rPh>
    <phoneticPr fontId="19"/>
  </si>
  <si>
    <t>＠</t>
    <phoneticPr fontId="19"/>
  </si>
  <si>
    <t>備考</t>
    <rPh sb="0" eb="2">
      <t>ビコウ</t>
    </rPh>
    <phoneticPr fontId="19"/>
  </si>
  <si>
    <t>交</t>
    <rPh sb="0" eb="1">
      <t>コウ</t>
    </rPh>
    <phoneticPr fontId="19"/>
  </si>
  <si>
    <t>金額</t>
    <phoneticPr fontId="19"/>
  </si>
  <si>
    <t>～</t>
    <phoneticPr fontId="19"/>
  </si>
  <si>
    <t>項目</t>
    <phoneticPr fontId="19"/>
  </si>
  <si>
    <t xml:space="preserve"> 会場</t>
    <phoneticPr fontId="19"/>
  </si>
  <si>
    <t>項目</t>
    <phoneticPr fontId="19"/>
  </si>
  <si>
    <t>×</t>
    <phoneticPr fontId="19"/>
  </si>
  <si>
    <t>@</t>
    <phoneticPr fontId="19"/>
  </si>
  <si>
    <t xml:space="preserve"> 会場</t>
    <phoneticPr fontId="19"/>
  </si>
  <si>
    <t xml:space="preserve"> 会場</t>
    <phoneticPr fontId="19"/>
  </si>
  <si>
    <t xml:space="preserve"> 金額</t>
    <phoneticPr fontId="19"/>
  </si>
  <si>
    <t>金額</t>
    <phoneticPr fontId="19"/>
  </si>
  <si>
    <t xml:space="preserve"> 金額</t>
    <phoneticPr fontId="19"/>
  </si>
  <si>
    <t>＠</t>
    <phoneticPr fontId="19"/>
  </si>
  <si>
    <t>合計</t>
    <phoneticPr fontId="19"/>
  </si>
  <si>
    <t>会場
使用料</t>
    <phoneticPr fontId="19"/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</si>
  <si>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19"/>
  </si>
  <si>
    <t>競技団体
負担金</t>
    <phoneticPr fontId="19"/>
  </si>
  <si>
    <t>そ の 他</t>
    <phoneticPr fontId="19"/>
  </si>
  <si>
    <t>起　点～目的地</t>
    <phoneticPr fontId="19"/>
  </si>
  <si>
    <t>会場
使用料</t>
    <phoneticPr fontId="19"/>
  </si>
  <si>
    <t>会場名</t>
    <phoneticPr fontId="19"/>
  </si>
  <si>
    <t>報　償　費</t>
    <phoneticPr fontId="19"/>
  </si>
  <si>
    <t>項　目</t>
    <phoneticPr fontId="19"/>
  </si>
  <si>
    <t>総事業費</t>
    <phoneticPr fontId="19"/>
  </si>
  <si>
    <t>＠（単価）×回数</t>
    <phoneticPr fontId="19"/>
  </si>
  <si>
    <t>宿　泊　費</t>
    <phoneticPr fontId="19"/>
  </si>
  <si>
    <t>備　考</t>
    <phoneticPr fontId="19"/>
  </si>
  <si>
    <t>交　通　費</t>
    <phoneticPr fontId="19"/>
  </si>
  <si>
    <t>金　額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</si>
  <si>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</si>
  <si>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</si>
  <si>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</si>
  <si>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</si>
  <si>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>×</t>
    <phoneticPr fontId="19"/>
  </si>
  <si>
    <t>項目</t>
    <phoneticPr fontId="19"/>
  </si>
  <si>
    <t xml:space="preserve"> 金額</t>
    <phoneticPr fontId="19"/>
  </si>
  <si>
    <t>項目</t>
    <phoneticPr fontId="19"/>
  </si>
  <si>
    <t>×</t>
    <phoneticPr fontId="19"/>
  </si>
  <si>
    <t>～</t>
    <phoneticPr fontId="19"/>
  </si>
  <si>
    <t xml:space="preserve"> 金額</t>
    <phoneticPr fontId="19"/>
  </si>
  <si>
    <t>金額</t>
    <phoneticPr fontId="19"/>
  </si>
  <si>
    <t xml:space="preserve"> 金額</t>
    <phoneticPr fontId="19"/>
  </si>
  <si>
    <t>金額</t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</si>
  <si>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</si>
  <si>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</si>
  <si>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</si>
  <si>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</si>
  <si>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</si>
  <si>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指導者１</t>
    <rPh sb="0" eb="3">
      <t>シドウシャ</t>
    </rPh>
    <phoneticPr fontId="19"/>
  </si>
  <si>
    <t>指導者２</t>
    <rPh sb="0" eb="3">
      <t>シドウシャ</t>
    </rPh>
    <phoneticPr fontId="19"/>
  </si>
  <si>
    <t>指導者３</t>
    <rPh sb="0" eb="3">
      <t>シドウシャ</t>
    </rPh>
    <phoneticPr fontId="19"/>
  </si>
  <si>
    <t>指導者４</t>
    <rPh sb="0" eb="3">
      <t>シドウシャ</t>
    </rPh>
    <phoneticPr fontId="19"/>
  </si>
  <si>
    <t>選手1</t>
    <rPh sb="0" eb="2">
      <t>センシュ</t>
    </rPh>
    <phoneticPr fontId="19"/>
  </si>
  <si>
    <t>選手2</t>
    <rPh sb="0" eb="2">
      <t>センシュ</t>
    </rPh>
    <phoneticPr fontId="19"/>
  </si>
  <si>
    <t>選手3</t>
    <rPh sb="0" eb="2">
      <t>センシュ</t>
    </rPh>
    <phoneticPr fontId="19"/>
  </si>
  <si>
    <t>選手4</t>
    <rPh sb="0" eb="2">
      <t>センシュ</t>
    </rPh>
    <phoneticPr fontId="19"/>
  </si>
  <si>
    <t>選手5</t>
    <rPh sb="0" eb="2">
      <t>センシュ</t>
    </rPh>
    <phoneticPr fontId="19"/>
  </si>
  <si>
    <t>選手6</t>
    <rPh sb="0" eb="2">
      <t>センシュ</t>
    </rPh>
    <phoneticPr fontId="19"/>
  </si>
  <si>
    <t>選手7</t>
    <rPh sb="0" eb="2">
      <t>センシュ</t>
    </rPh>
    <phoneticPr fontId="19"/>
  </si>
  <si>
    <t>選手8</t>
    <rPh sb="0" eb="2">
      <t>センシュ</t>
    </rPh>
    <phoneticPr fontId="19"/>
  </si>
  <si>
    <t>選手9</t>
    <rPh sb="0" eb="2">
      <t>センシュ</t>
    </rPh>
    <phoneticPr fontId="19"/>
  </si>
  <si>
    <t>選手10</t>
    <rPh sb="0" eb="2">
      <t>センシュ</t>
    </rPh>
    <phoneticPr fontId="19"/>
  </si>
  <si>
    <t>選手11</t>
    <rPh sb="0" eb="2">
      <t>センシュ</t>
    </rPh>
    <phoneticPr fontId="19"/>
  </si>
  <si>
    <t>選手12</t>
    <rPh sb="0" eb="2">
      <t>センシュ</t>
    </rPh>
    <phoneticPr fontId="19"/>
  </si>
  <si>
    <t>選手13</t>
    <rPh sb="0" eb="2">
      <t>センシュ</t>
    </rPh>
    <phoneticPr fontId="19"/>
  </si>
  <si>
    <t>選手14</t>
    <rPh sb="0" eb="2">
      <t>センシュ</t>
    </rPh>
    <phoneticPr fontId="19"/>
  </si>
  <si>
    <t>選手15</t>
    <rPh sb="0" eb="2">
      <t>センシュ</t>
    </rPh>
    <phoneticPr fontId="19"/>
  </si>
  <si>
    <t>選手16</t>
    <rPh sb="0" eb="2">
      <t>センシュ</t>
    </rPh>
    <phoneticPr fontId="19"/>
  </si>
  <si>
    <t>合計</t>
    <rPh sb="0" eb="2">
      <t>ゴウケイ</t>
    </rPh>
    <phoneticPr fontId="19"/>
  </si>
  <si>
    <t>事業ＮＯ．</t>
    <rPh sb="0" eb="2">
      <t>ジギョウ</t>
    </rPh>
    <phoneticPr fontId="19"/>
  </si>
  <si>
    <t>ＮＯ</t>
    <phoneticPr fontId="19"/>
  </si>
  <si>
    <t>支店</t>
    <rPh sb="0" eb="1">
      <t>ササ</t>
    </rPh>
    <rPh sb="1" eb="2">
      <t>ミセ</t>
    </rPh>
    <phoneticPr fontId="19"/>
  </si>
  <si>
    <t>銀行</t>
    <rPh sb="0" eb="1">
      <t>ギン</t>
    </rPh>
    <rPh sb="1" eb="2">
      <t>ギョウ</t>
    </rPh>
    <phoneticPr fontId="19"/>
  </si>
  <si>
    <t>円</t>
    <phoneticPr fontId="19"/>
  </si>
  <si>
    <t>金</t>
    <rPh sb="0" eb="1">
      <t>キン</t>
    </rPh>
    <phoneticPr fontId="19"/>
  </si>
  <si>
    <t>本部長　　西嶋　栄治　様</t>
    <rPh sb="0" eb="3">
      <t>ホンブチョウ</t>
    </rPh>
    <rPh sb="5" eb="7">
      <t>ニシジマ</t>
    </rPh>
    <rPh sb="8" eb="10">
      <t>エイジ</t>
    </rPh>
    <rPh sb="11" eb="12">
      <t>サマ</t>
    </rPh>
    <phoneticPr fontId="19"/>
  </si>
  <si>
    <t>氏名</t>
    <rPh sb="0" eb="1">
      <t>シ</t>
    </rPh>
    <rPh sb="1" eb="2">
      <t>メイ</t>
    </rPh>
    <phoneticPr fontId="19"/>
  </si>
  <si>
    <t>滋賀県スポーツ振興補助金交付要綱第４条に基づき、下記の通り申請します。</t>
    <rPh sb="0" eb="3">
      <t>シガケン</t>
    </rPh>
    <rPh sb="7" eb="9">
      <t>シンコウ</t>
    </rPh>
    <rPh sb="9" eb="12">
      <t>ホジョキン</t>
    </rPh>
    <rPh sb="12" eb="14">
      <t>コウフ</t>
    </rPh>
    <rPh sb="14" eb="16">
      <t>ヨウコウ</t>
    </rPh>
    <rPh sb="16" eb="17">
      <t>ダイ</t>
    </rPh>
    <rPh sb="18" eb="19">
      <t>ジョウ</t>
    </rPh>
    <rPh sb="20" eb="21">
      <t>モト</t>
    </rPh>
    <rPh sb="24" eb="26">
      <t>カキ</t>
    </rPh>
    <rPh sb="27" eb="28">
      <t>トオ</t>
    </rPh>
    <rPh sb="29" eb="31">
      <t>シンセイ</t>
    </rPh>
    <phoneticPr fontId="19"/>
  </si>
  <si>
    <t>年　　月　　日</t>
    <rPh sb="0" eb="1">
      <t>ネン</t>
    </rPh>
    <rPh sb="3" eb="4">
      <t>ガツ</t>
    </rPh>
    <rPh sb="6" eb="7">
      <t>ニチ</t>
    </rPh>
    <phoneticPr fontId="19"/>
  </si>
  <si>
    <t>2019年度滋賀県スポーツ振興補助金を、下記のとおり交付されるよう、滋賀県スポーツ振興補助金交付要綱第１７条の規定により請求します。</t>
    <rPh sb="20" eb="22">
      <t>カキ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</si>
</sst>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明朝"/>
      <family val="1"/>
      <charset val="128"/>
    </font>
    <font>
      <b/>
      <sz val="1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0.5"/>
      <color indexed="8"/>
      <name val="ＭＳ Ｐ明朝"/>
      <family val="1"/>
      <charset val="128"/>
    </font>
    <font>
      <b/>
      <sz val="18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8"/>
      <name val="ＭＳ Ｐ明朝"/>
      <family val="1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5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28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</cellStyleXfs>
  <cellXfs count="307">
    <xf numFmtId="0" fontId="0" fillId="0" borderId="0" xfId="0"/>
    <xf numFmtId="0" fontId="23" fillId="0" borderId="0" xfId="44" applyFont="1" applyAlignment="1" applyProtection="1">
      <alignment vertical="center"/>
    </xf>
    <xf numFmtId="38" fontId="20" fillId="0" borderId="0" xfId="45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/>
    <xf numFmtId="0" fontId="28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21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0" xfId="0" applyFont="1"/>
    <xf numFmtId="0" fontId="28" fillId="0" borderId="0" xfId="0" applyFont="1"/>
    <xf numFmtId="0" fontId="21" fillId="0" borderId="0" xfId="0" applyFont="1" applyAlignment="1">
      <alignment vertical="center" shrinkToFit="1"/>
    </xf>
    <xf numFmtId="58" fontId="25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distributed" vertical="center" shrinkToFit="1"/>
    </xf>
    <xf numFmtId="0" fontId="20" fillId="0" borderId="0" xfId="0" applyFont="1" applyAlignment="1">
      <alignment vertical="center" shrinkToFit="1"/>
    </xf>
    <xf numFmtId="0" fontId="20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36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left" vertical="center" shrinkToFit="1"/>
    </xf>
    <xf numFmtId="38" fontId="28" fillId="0" borderId="0" xfId="45" applyFont="1" applyAlignment="1">
      <alignment horizontal="right" vertical="center"/>
    </xf>
    <xf numFmtId="0" fontId="37" fillId="0" borderId="0" xfId="0" applyFont="1" applyAlignment="1">
      <alignment horizontal="distributed" vertical="center" shrinkToFit="1"/>
    </xf>
    <xf numFmtId="0" fontId="20" fillId="0" borderId="11" xfId="0" applyFont="1" applyBorder="1" applyAlignment="1">
      <alignment horizontal="center" vertical="center" shrinkToFit="1"/>
    </xf>
    <xf numFmtId="0" fontId="39" fillId="0" borderId="0" xfId="0" applyFont="1"/>
    <xf numFmtId="0" fontId="40" fillId="0" borderId="0" xfId="0" applyFont="1" applyAlignment="1">
      <alignment horizontal="center" vertical="top"/>
    </xf>
    <xf numFmtId="0" fontId="39" fillId="0" borderId="0" xfId="0" applyFont="1" applyAlignment="1">
      <alignment vertical="center"/>
    </xf>
    <xf numFmtId="0" fontId="4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9" fillId="0" borderId="48" xfId="0" applyFont="1" applyBorder="1" applyAlignment="1">
      <alignment horizontal="right" vertical="center"/>
    </xf>
    <xf numFmtId="0" fontId="43" fillId="0" borderId="0" xfId="0" applyFont="1" applyAlignment="1">
      <alignment wrapText="1"/>
    </xf>
    <xf numFmtId="0" fontId="39" fillId="0" borderId="0" xfId="0" applyFont="1" applyAlignment="1">
      <alignment horizontal="left" vertical="center"/>
    </xf>
    <xf numFmtId="0" fontId="39" fillId="0" borderId="48" xfId="0" applyFont="1" applyBorder="1" applyAlignment="1">
      <alignment vertical="center"/>
    </xf>
    <xf numFmtId="0" fontId="39" fillId="0" borderId="10" xfId="0" applyFont="1" applyBorder="1" applyAlignment="1">
      <alignment horizontal="center" vertical="center"/>
    </xf>
    <xf numFmtId="38" fontId="39" fillId="0" borderId="10" xfId="45" applyFont="1" applyBorder="1" applyAlignment="1">
      <alignment horizontal="center" vertical="center"/>
    </xf>
    <xf numFmtId="38" fontId="39" fillId="0" borderId="0" xfId="45" applyFont="1" applyAlignment="1">
      <alignment horizontal="center" vertical="center"/>
    </xf>
    <xf numFmtId="38" fontId="42" fillId="0" borderId="0" xfId="45" applyFont="1" applyAlignment="1">
      <alignment horizontal="center" vertical="center"/>
    </xf>
    <xf numFmtId="0" fontId="42" fillId="24" borderId="52" xfId="0" applyFont="1" applyFill="1" applyBorder="1" applyAlignment="1">
      <alignment horizontal="center" vertical="center"/>
    </xf>
    <xf numFmtId="0" fontId="42" fillId="24" borderId="48" xfId="0" applyFont="1" applyFill="1" applyBorder="1" applyAlignment="1">
      <alignment horizontal="center" vertical="center"/>
    </xf>
    <xf numFmtId="38" fontId="42" fillId="24" borderId="48" xfId="45" applyFont="1" applyFill="1" applyBorder="1" applyAlignment="1">
      <alignment horizontal="center" vertical="center"/>
    </xf>
    <xf numFmtId="0" fontId="42" fillId="24" borderId="30" xfId="0" applyFont="1" applyFill="1" applyBorder="1" applyAlignment="1">
      <alignment horizontal="center" vertical="center"/>
    </xf>
    <xf numFmtId="0" fontId="42" fillId="24" borderId="53" xfId="0" applyFont="1" applyFill="1" applyBorder="1" applyAlignment="1">
      <alignment horizontal="center" vertical="center"/>
    </xf>
    <xf numFmtId="0" fontId="44" fillId="24" borderId="0" xfId="0" applyFont="1" applyFill="1" applyAlignment="1">
      <alignment horizontal="center" vertical="center"/>
    </xf>
    <xf numFmtId="0" fontId="42" fillId="24" borderId="42" xfId="0" applyFont="1" applyFill="1" applyBorder="1" applyAlignment="1">
      <alignment horizontal="center" vertical="center"/>
    </xf>
    <xf numFmtId="0" fontId="42" fillId="24" borderId="0" xfId="0" applyFont="1" applyFill="1" applyAlignment="1">
      <alignment horizontal="center" vertical="center"/>
    </xf>
    <xf numFmtId="38" fontId="42" fillId="24" borderId="0" xfId="45" applyFont="1" applyFill="1" applyAlignment="1">
      <alignment horizontal="center" vertical="center"/>
    </xf>
    <xf numFmtId="0" fontId="39" fillId="24" borderId="53" xfId="0" applyFont="1" applyFill="1" applyBorder="1" applyAlignment="1">
      <alignment vertical="center"/>
    </xf>
    <xf numFmtId="38" fontId="42" fillId="24" borderId="42" xfId="45" applyFont="1" applyFill="1" applyBorder="1" applyAlignment="1">
      <alignment horizontal="center" vertical="center"/>
    </xf>
    <xf numFmtId="0" fontId="46" fillId="24" borderId="0" xfId="0" applyFont="1" applyFill="1" applyAlignment="1">
      <alignment horizontal="center" vertical="center"/>
    </xf>
    <xf numFmtId="0" fontId="45" fillId="24" borderId="0" xfId="0" applyFont="1" applyFill="1" applyAlignment="1">
      <alignment horizontal="left"/>
    </xf>
    <xf numFmtId="0" fontId="45" fillId="24" borderId="10" xfId="0" applyFont="1" applyFill="1" applyBorder="1" applyAlignment="1">
      <alignment vertical="center"/>
    </xf>
    <xf numFmtId="0" fontId="39" fillId="24" borderId="54" xfId="0" applyFont="1" applyFill="1" applyBorder="1" applyAlignment="1">
      <alignment vertical="center"/>
    </xf>
    <xf numFmtId="0" fontId="39" fillId="24" borderId="50" xfId="0" applyFont="1" applyFill="1" applyBorder="1" applyAlignment="1">
      <alignment vertical="center"/>
    </xf>
    <xf numFmtId="0" fontId="39" fillId="24" borderId="43" xfId="0" applyFont="1" applyFill="1" applyBorder="1" applyAlignment="1">
      <alignment vertical="center"/>
    </xf>
    <xf numFmtId="0" fontId="49" fillId="0" borderId="0" xfId="0" applyFont="1" applyAlignment="1">
      <alignment horizontal="left" vertical="center"/>
    </xf>
    <xf numFmtId="0" fontId="4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/>
    </xf>
    <xf numFmtId="38" fontId="35" fillId="0" borderId="0" xfId="45" applyFont="1" applyAlignment="1">
      <alignment vertical="center" wrapText="1"/>
    </xf>
    <xf numFmtId="0" fontId="51" fillId="0" borderId="0" xfId="0" applyFont="1"/>
    <xf numFmtId="38" fontId="35" fillId="0" borderId="38" xfId="45" applyFont="1" applyBorder="1" applyAlignment="1">
      <alignment horizontal="center" vertical="center" shrinkToFit="1"/>
    </xf>
    <xf numFmtId="38" fontId="35" fillId="0" borderId="49" xfId="45" applyFont="1" applyBorder="1" applyAlignment="1">
      <alignment horizontal="center" vertical="center" shrinkToFit="1"/>
    </xf>
    <xf numFmtId="38" fontId="35" fillId="0" borderId="41" xfId="45" applyFont="1" applyBorder="1" applyAlignment="1">
      <alignment horizontal="center" vertical="center" shrinkToFit="1"/>
    </xf>
    <xf numFmtId="38" fontId="35" fillId="24" borderId="46" xfId="45" applyFont="1" applyFill="1" applyBorder="1" applyAlignment="1">
      <alignment horizontal="center" vertical="center" shrinkToFit="1"/>
    </xf>
    <xf numFmtId="38" fontId="35" fillId="24" borderId="46" xfId="45" applyFont="1" applyFill="1" applyBorder="1" applyAlignment="1">
      <alignment vertical="center" shrinkToFit="1"/>
    </xf>
    <xf numFmtId="38" fontId="35" fillId="24" borderId="57" xfId="45" applyFont="1" applyFill="1" applyBorder="1" applyAlignment="1">
      <alignment horizontal="center" vertical="center" shrinkToFit="1"/>
    </xf>
    <xf numFmtId="38" fontId="35" fillId="0" borderId="51" xfId="45" applyFont="1" applyBorder="1" applyAlignment="1">
      <alignment horizontal="center" vertical="center" shrinkToFit="1"/>
    </xf>
    <xf numFmtId="38" fontId="35" fillId="24" borderId="47" xfId="45" applyFont="1" applyFill="1" applyBorder="1" applyAlignment="1">
      <alignment horizontal="center" vertical="center" shrinkToFit="1"/>
    </xf>
    <xf numFmtId="38" fontId="35" fillId="24" borderId="45" xfId="45" applyFont="1" applyFill="1" applyBorder="1" applyAlignment="1">
      <alignment horizontal="center" vertical="center" shrinkToFit="1"/>
    </xf>
    <xf numFmtId="38" fontId="35" fillId="0" borderId="10" xfId="45" applyFont="1" applyBorder="1" applyAlignment="1">
      <alignment horizontal="right" vertical="center" shrinkToFit="1"/>
    </xf>
    <xf numFmtId="38" fontId="35" fillId="0" borderId="10" xfId="45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55" fillId="24" borderId="57" xfId="0" applyFont="1" applyFill="1" applyBorder="1" applyAlignment="1">
      <alignment horizontal="center" vertical="center" wrapText="1"/>
    </xf>
    <xf numFmtId="0" fontId="52" fillId="24" borderId="57" xfId="0" applyFont="1" applyFill="1" applyBorder="1" applyAlignment="1">
      <alignment horizontal="center" vertical="center" wrapText="1"/>
    </xf>
    <xf numFmtId="0" fontId="50" fillId="0" borderId="57" xfId="0" applyFont="1" applyBorder="1" applyAlignment="1">
      <alignment horizontal="center" vertical="center" wrapText="1"/>
    </xf>
    <xf numFmtId="0" fontId="51" fillId="0" borderId="57" xfId="0" applyFont="1" applyBorder="1" applyAlignment="1">
      <alignment horizontal="center" vertical="center" shrinkToFit="1"/>
    </xf>
    <xf numFmtId="38" fontId="51" fillId="0" borderId="57" xfId="45" applyFont="1" applyBorder="1" applyAlignment="1">
      <alignment horizontal="center" vertical="center" shrinkToFit="1"/>
    </xf>
    <xf numFmtId="38" fontId="57" fillId="0" borderId="57" xfId="45" applyFont="1" applyBorder="1" applyAlignment="1">
      <alignment horizontal="center" vertical="center" shrinkToFit="1"/>
    </xf>
    <xf numFmtId="38" fontId="51" fillId="0" borderId="47" xfId="45" applyFont="1" applyBorder="1" applyAlignment="1">
      <alignment vertical="center" shrinkToFit="1"/>
    </xf>
    <xf numFmtId="38" fontId="26" fillId="0" borderId="51" xfId="45" applyFont="1" applyBorder="1" applyAlignment="1">
      <alignment vertical="center" shrinkToFit="1"/>
    </xf>
    <xf numFmtId="38" fontId="58" fillId="24" borderId="57" xfId="45" applyFont="1" applyFill="1" applyBorder="1" applyAlignment="1">
      <alignment horizontal="center" vertical="center"/>
    </xf>
    <xf numFmtId="38" fontId="58" fillId="0" borderId="47" xfId="45" applyFont="1" applyBorder="1" applyAlignment="1">
      <alignment vertical="center" shrinkToFit="1"/>
    </xf>
    <xf numFmtId="0" fontId="5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38" fontId="35" fillId="0" borderId="38" xfId="45" applyFont="1" applyBorder="1" applyAlignment="1">
      <alignment horizontal="right" vertical="center" shrinkToFit="1"/>
    </xf>
    <xf numFmtId="38" fontId="35" fillId="0" borderId="49" xfId="45" applyFont="1" applyBorder="1" applyAlignment="1">
      <alignment horizontal="right" vertical="center" shrinkToFit="1"/>
    </xf>
    <xf numFmtId="38" fontId="35" fillId="0" borderId="47" xfId="45" applyFont="1" applyBorder="1" applyAlignment="1">
      <alignment horizontal="right" vertical="center" shrinkToFit="1"/>
    </xf>
    <xf numFmtId="0" fontId="20" fillId="0" borderId="0" xfId="0" applyFont="1" applyAlignment="1">
      <alignment horizontal="distributed" vertical="distributed" shrinkToFit="1"/>
    </xf>
    <xf numFmtId="0" fontId="45" fillId="24" borderId="10" xfId="0" applyFont="1" applyFill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 shrinkToFit="1"/>
    </xf>
    <xf numFmtId="0" fontId="20" fillId="0" borderId="0" xfId="0" applyFont="1" applyAlignment="1">
      <alignment vertical="center" wrapText="1"/>
    </xf>
    <xf numFmtId="0" fontId="21" fillId="0" borderId="0" xfId="34" applyFont="1"/>
    <xf numFmtId="0" fontId="20" fillId="0" borderId="0" xfId="34" applyFont="1"/>
    <xf numFmtId="0" fontId="20" fillId="0" borderId="0" xfId="34" applyFont="1" applyAlignment="1">
      <alignment vertical="center"/>
    </xf>
    <xf numFmtId="0" fontId="20" fillId="0" borderId="0" xfId="34" applyFont="1" applyAlignment="1">
      <alignment horizontal="left" vertical="center"/>
    </xf>
    <xf numFmtId="0" fontId="20" fillId="0" borderId="10" xfId="34" applyFont="1" applyBorder="1" applyAlignment="1">
      <alignment horizontal="center" vertical="center"/>
    </xf>
    <xf numFmtId="0" fontId="20" fillId="0" borderId="0" xfId="34" applyFont="1" applyAlignment="1">
      <alignment horizontal="center" vertical="center"/>
    </xf>
    <xf numFmtId="0" fontId="20" fillId="0" borderId="0" xfId="34" applyFont="1" applyAlignment="1">
      <alignment horizontal="distributed" vertical="distributed"/>
    </xf>
    <xf numFmtId="58" fontId="20" fillId="0" borderId="0" xfId="34" applyNumberFormat="1" applyFont="1" applyAlignment="1">
      <alignment horizontal="right" vertical="center"/>
    </xf>
    <xf numFmtId="0" fontId="20" fillId="0" borderId="0" xfId="34" applyFont="1" applyAlignment="1">
      <alignment horizontal="left" vertical="center"/>
    </xf>
    <xf numFmtId="0" fontId="20" fillId="0" borderId="0" xfId="34" applyFont="1" applyAlignment="1">
      <alignment vertical="center"/>
    </xf>
    <xf numFmtId="38" fontId="20" fillId="0" borderId="10" xfId="45" applyFont="1" applyBorder="1" applyAlignment="1">
      <alignment horizontal="center" vertical="center"/>
    </xf>
    <xf numFmtId="0" fontId="59" fillId="0" borderId="10" xfId="34" applyFont="1" applyBorder="1" applyAlignment="1">
      <alignment horizontal="center" shrinkToFit="1"/>
    </xf>
    <xf numFmtId="38" fontId="36" fillId="0" borderId="10" xfId="45" applyFont="1" applyBorder="1" applyAlignment="1">
      <alignment horizontal="center" vertical="center"/>
    </xf>
    <xf numFmtId="0" fontId="59" fillId="0" borderId="10" xfId="34" applyFont="1" applyBorder="1" applyAlignment="1">
      <alignment horizontal="center"/>
    </xf>
    <xf numFmtId="38" fontId="47" fillId="0" borderId="10" xfId="45" applyFont="1" applyBorder="1" applyAlignment="1">
      <alignment horizontal="center"/>
    </xf>
    <xf numFmtId="0" fontId="20" fillId="0" borderId="11" xfId="34" applyFont="1" applyBorder="1" applyAlignment="1">
      <alignment horizontal="left" vertical="center"/>
    </xf>
    <xf numFmtId="0" fontId="24" fillId="0" borderId="0" xfId="34" applyFont="1" applyAlignment="1">
      <alignment horizontal="center" vertical="center"/>
    </xf>
    <xf numFmtId="0" fontId="59" fillId="0" borderId="0" xfId="34" applyFont="1" applyAlignment="1">
      <alignment horizontal="left" vertical="center" indent="1" shrinkToFit="1"/>
    </xf>
    <xf numFmtId="0" fontId="37" fillId="0" borderId="0" xfId="34" applyFont="1" applyAlignment="1">
      <alignment horizontal="center" vertical="center"/>
    </xf>
    <xf numFmtId="58" fontId="20" fillId="0" borderId="0" xfId="34" applyNumberFormat="1" applyFont="1" applyAlignment="1">
      <alignment horizontal="right" vertical="center"/>
    </xf>
    <xf numFmtId="0" fontId="20" fillId="0" borderId="0" xfId="34" applyFont="1" applyAlignment="1">
      <alignment horizontal="distributed" vertical="distributed"/>
    </xf>
    <xf numFmtId="0" fontId="20" fillId="0" borderId="10" xfId="34" applyFont="1" applyBorder="1" applyAlignment="1">
      <alignment horizontal="left" vertical="center"/>
    </xf>
    <xf numFmtId="0" fontId="33" fillId="0" borderId="3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0" fillId="24" borderId="16" xfId="0" applyFont="1" applyFill="1" applyBorder="1" applyAlignment="1">
      <alignment horizontal="center" vertical="center"/>
    </xf>
    <xf numFmtId="0" fontId="24" fillId="24" borderId="14" xfId="0" applyFont="1" applyFill="1" applyBorder="1" applyAlignment="1">
      <alignment horizontal="center" vertical="center"/>
    </xf>
    <xf numFmtId="0" fontId="33" fillId="0" borderId="21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24" fillId="24" borderId="15" xfId="0" applyFont="1" applyFill="1" applyBorder="1" applyAlignment="1">
      <alignment horizontal="center" vertical="center"/>
    </xf>
    <xf numFmtId="0" fontId="33" fillId="0" borderId="20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56" fontId="29" fillId="0" borderId="21" xfId="0" applyNumberFormat="1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56" fontId="29" fillId="0" borderId="26" xfId="0" applyNumberFormat="1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0" fillId="24" borderId="13" xfId="0" applyFont="1" applyFill="1" applyBorder="1" applyAlignment="1">
      <alignment horizontal="center" vertical="center"/>
    </xf>
    <xf numFmtId="56" fontId="29" fillId="0" borderId="18" xfId="0" applyNumberFormat="1" applyFont="1" applyBorder="1" applyAlignment="1">
      <alignment horizontal="center" vertical="center" wrapText="1"/>
    </xf>
    <xf numFmtId="56" fontId="29" fillId="0" borderId="23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0" fontId="20" fillId="24" borderId="13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9" fillId="24" borderId="17" xfId="0" applyFont="1" applyFill="1" applyBorder="1" applyAlignment="1">
      <alignment horizontal="center" vertical="center"/>
    </xf>
    <xf numFmtId="0" fontId="20" fillId="24" borderId="18" xfId="0" applyFont="1" applyFill="1" applyBorder="1" applyAlignment="1">
      <alignment horizontal="center" vertical="center"/>
    </xf>
    <xf numFmtId="0" fontId="20" fillId="24" borderId="19" xfId="0" applyFont="1" applyFill="1" applyBorder="1" applyAlignment="1">
      <alignment horizontal="center" vertical="center"/>
    </xf>
    <xf numFmtId="0" fontId="29" fillId="24" borderId="22" xfId="0" applyFont="1" applyFill="1" applyBorder="1" applyAlignment="1">
      <alignment horizontal="center" vertical="center"/>
    </xf>
    <xf numFmtId="0" fontId="20" fillId="24" borderId="23" xfId="0" applyFont="1" applyFill="1" applyBorder="1" applyAlignment="1">
      <alignment horizontal="center" vertical="center"/>
    </xf>
    <xf numFmtId="0" fontId="20" fillId="24" borderId="24" xfId="0" applyFont="1" applyFill="1" applyBorder="1" applyAlignment="1">
      <alignment horizontal="center" vertical="center"/>
    </xf>
    <xf numFmtId="0" fontId="29" fillId="24" borderId="22" xfId="0" applyFont="1" applyFill="1" applyBorder="1" applyAlignment="1">
      <alignment horizontal="center" vertical="center" wrapText="1"/>
    </xf>
    <xf numFmtId="0" fontId="20" fillId="24" borderId="25" xfId="0" applyFont="1" applyFill="1" applyBorder="1" applyAlignment="1">
      <alignment horizontal="center" vertical="center"/>
    </xf>
    <xf numFmtId="0" fontId="20" fillId="24" borderId="25" xfId="0" applyFont="1" applyFill="1" applyBorder="1" applyAlignment="1">
      <alignment horizontal="center" vertical="center" wrapText="1"/>
    </xf>
    <xf numFmtId="0" fontId="29" fillId="24" borderId="28" xfId="0" applyFont="1" applyFill="1" applyBorder="1" applyAlignment="1">
      <alignment horizontal="center" vertical="center" shrinkToFit="1"/>
    </xf>
    <xf numFmtId="0" fontId="20" fillId="24" borderId="30" xfId="0" applyFont="1" applyFill="1" applyBorder="1" applyAlignment="1">
      <alignment horizontal="center" vertical="center" shrinkToFit="1"/>
    </xf>
    <xf numFmtId="0" fontId="20" fillId="24" borderId="29" xfId="0" applyFont="1" applyFill="1" applyBorder="1" applyAlignment="1">
      <alignment horizontal="center" vertical="center" shrinkToFit="1"/>
    </xf>
    <xf numFmtId="0" fontId="20" fillId="24" borderId="31" xfId="0" applyFont="1" applyFill="1" applyBorder="1" applyAlignment="1">
      <alignment horizontal="center" vertical="center" shrinkToFit="1"/>
    </xf>
    <xf numFmtId="0" fontId="29" fillId="24" borderId="26" xfId="0" applyFont="1" applyFill="1" applyBorder="1" applyAlignment="1">
      <alignment horizontal="center" vertical="center"/>
    </xf>
    <xf numFmtId="0" fontId="29" fillId="24" borderId="26" xfId="0" applyFont="1" applyFill="1" applyBorder="1" applyAlignment="1">
      <alignment horizontal="center" vertical="center" shrinkToFit="1"/>
    </xf>
    <xf numFmtId="0" fontId="20" fillId="24" borderId="24" xfId="0" applyFont="1" applyFill="1" applyBorder="1" applyAlignment="1">
      <alignment horizontal="center" vertical="center" shrinkToFit="1"/>
    </xf>
    <xf numFmtId="0" fontId="29" fillId="24" borderId="32" xfId="0" applyFont="1" applyFill="1" applyBorder="1" applyAlignment="1">
      <alignment horizontal="center" vertical="center" shrinkToFit="1"/>
    </xf>
    <xf numFmtId="0" fontId="20" fillId="24" borderId="33" xfId="0" applyFont="1" applyFill="1" applyBorder="1" applyAlignment="1">
      <alignment horizontal="center" vertical="center" shrinkToFit="1"/>
    </xf>
    <xf numFmtId="38" fontId="35" fillId="24" borderId="46" xfId="45" applyFont="1" applyFill="1" applyBorder="1" applyAlignment="1">
      <alignment horizontal="center" vertical="center" shrinkToFit="1"/>
    </xf>
    <xf numFmtId="38" fontId="35" fillId="24" borderId="44" xfId="45" applyFont="1" applyFill="1" applyBorder="1" applyAlignment="1">
      <alignment shrinkToFit="1"/>
    </xf>
    <xf numFmtId="38" fontId="35" fillId="24" borderId="45" xfId="45" applyFont="1" applyFill="1" applyBorder="1" applyAlignment="1">
      <alignment shrinkToFit="1"/>
    </xf>
    <xf numFmtId="38" fontId="35" fillId="24" borderId="46" xfId="45" applyFont="1" applyFill="1" applyBorder="1" applyAlignment="1">
      <alignment horizontal="center" vertical="center" textRotation="255" shrinkToFit="1"/>
    </xf>
    <xf numFmtId="38" fontId="35" fillId="24" borderId="44" xfId="45" applyFont="1" applyFill="1" applyBorder="1" applyAlignment="1">
      <alignment horizontal="center" vertical="center" textRotation="255" shrinkToFit="1"/>
    </xf>
    <xf numFmtId="38" fontId="35" fillId="24" borderId="45" xfId="45" applyFont="1" applyFill="1" applyBorder="1" applyAlignment="1">
      <alignment horizontal="center" vertical="center" textRotation="255" shrinkToFit="1"/>
    </xf>
    <xf numFmtId="38" fontId="35" fillId="0" borderId="38" xfId="45" applyFont="1" applyBorder="1" applyAlignment="1">
      <alignment horizontal="center" vertical="center" shrinkToFit="1"/>
    </xf>
    <xf numFmtId="38" fontId="35" fillId="0" borderId="49" xfId="45" applyFont="1" applyBorder="1" applyAlignment="1">
      <alignment shrinkToFit="1"/>
    </xf>
    <xf numFmtId="38" fontId="35" fillId="0" borderId="49" xfId="45" applyFont="1" applyBorder="1" applyAlignment="1">
      <alignment horizontal="center" vertical="center" shrinkToFit="1"/>
    </xf>
    <xf numFmtId="38" fontId="35" fillId="0" borderId="41" xfId="45" applyFont="1" applyBorder="1" applyAlignment="1">
      <alignment shrinkToFit="1"/>
    </xf>
    <xf numFmtId="38" fontId="35" fillId="0" borderId="41" xfId="45" applyFont="1" applyBorder="1" applyAlignment="1">
      <alignment horizontal="center" vertical="center" shrinkToFit="1"/>
    </xf>
    <xf numFmtId="0" fontId="35" fillId="24" borderId="46" xfId="0" applyFont="1" applyFill="1" applyBorder="1" applyAlignment="1">
      <alignment horizontal="center" vertical="center"/>
    </xf>
    <xf numFmtId="0" fontId="35" fillId="24" borderId="44" xfId="0" applyFont="1" applyFill="1" applyBorder="1" applyAlignment="1">
      <alignment horizontal="center" vertical="center"/>
    </xf>
    <xf numFmtId="38" fontId="35" fillId="0" borderId="47" xfId="45" applyFont="1" applyBorder="1" applyAlignment="1">
      <alignment horizontal="right" vertical="center"/>
    </xf>
    <xf numFmtId="38" fontId="35" fillId="0" borderId="38" xfId="45" applyFont="1" applyBorder="1" applyAlignment="1">
      <alignment horizontal="right" vertical="center"/>
    </xf>
    <xf numFmtId="38" fontId="35" fillId="0" borderId="51" xfId="45" applyFont="1" applyBorder="1" applyAlignment="1">
      <alignment horizontal="center" vertical="center" shrinkToFit="1"/>
    </xf>
    <xf numFmtId="38" fontId="35" fillId="0" borderId="51" xfId="45" applyFont="1" applyBorder="1"/>
    <xf numFmtId="38" fontId="35" fillId="0" borderId="41" xfId="45" applyFont="1" applyBorder="1"/>
    <xf numFmtId="38" fontId="35" fillId="0" borderId="40" xfId="45" applyFont="1" applyBorder="1" applyAlignment="1">
      <alignment horizontal="center" vertical="center" shrinkToFi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4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38" fontId="35" fillId="24" borderId="38" xfId="45" applyFont="1" applyFill="1" applyBorder="1" applyAlignment="1">
      <alignment horizontal="center" vertical="center" wrapText="1"/>
    </xf>
    <xf numFmtId="38" fontId="35" fillId="24" borderId="41" xfId="45" applyFont="1" applyFill="1" applyBorder="1" applyAlignment="1">
      <alignment horizontal="center" vertical="center"/>
    </xf>
    <xf numFmtId="38" fontId="35" fillId="24" borderId="36" xfId="45" applyFont="1" applyFill="1" applyBorder="1" applyAlignment="1">
      <alignment horizontal="center" vertical="center" wrapText="1"/>
    </xf>
    <xf numFmtId="38" fontId="35" fillId="24" borderId="39" xfId="45" applyFont="1" applyFill="1" applyBorder="1" applyAlignment="1">
      <alignment horizontal="center" vertical="center"/>
    </xf>
    <xf numFmtId="38" fontId="35" fillId="24" borderId="37" xfId="45" applyFont="1" applyFill="1" applyBorder="1" applyAlignment="1">
      <alignment horizontal="center" vertical="center" wrapText="1"/>
    </xf>
    <xf numFmtId="38" fontId="35" fillId="24" borderId="40" xfId="45" applyFont="1" applyFill="1" applyBorder="1" applyAlignment="1">
      <alignment horizontal="center" vertical="center"/>
    </xf>
    <xf numFmtId="38" fontId="35" fillId="24" borderId="36" xfId="45" applyFont="1" applyFill="1" applyBorder="1" applyAlignment="1">
      <alignment horizontal="center" vertical="center"/>
    </xf>
    <xf numFmtId="38" fontId="35" fillId="24" borderId="37" xfId="45" applyFont="1" applyFill="1" applyBorder="1" applyAlignment="1">
      <alignment horizontal="center" vertical="center"/>
    </xf>
    <xf numFmtId="38" fontId="35" fillId="24" borderId="44" xfId="45" applyFont="1" applyFill="1" applyBorder="1" applyAlignment="1">
      <alignment vertical="center" textRotation="255" shrinkToFit="1"/>
    </xf>
    <xf numFmtId="38" fontId="35" fillId="24" borderId="45" xfId="45" applyFont="1" applyFill="1" applyBorder="1" applyAlignment="1">
      <alignment vertical="center" textRotation="255" shrinkToFit="1"/>
    </xf>
    <xf numFmtId="38" fontId="35" fillId="24" borderId="38" xfId="45" applyFont="1" applyFill="1" applyBorder="1" applyAlignment="1">
      <alignment horizontal="center" vertical="center" shrinkToFit="1"/>
    </xf>
    <xf numFmtId="38" fontId="35" fillId="24" borderId="41" xfId="45" applyFont="1" applyFill="1" applyBorder="1" applyAlignment="1">
      <alignment horizontal="center" vertical="center" shrinkToFit="1"/>
    </xf>
    <xf numFmtId="38" fontId="35" fillId="24" borderId="36" xfId="45" applyFont="1" applyFill="1" applyBorder="1" applyAlignment="1">
      <alignment horizontal="center" vertical="center" shrinkToFit="1"/>
    </xf>
    <xf numFmtId="38" fontId="35" fillId="24" borderId="39" xfId="45" applyFont="1" applyFill="1" applyBorder="1" applyAlignment="1">
      <alignment horizontal="center" vertical="center" shrinkToFit="1"/>
    </xf>
    <xf numFmtId="38" fontId="35" fillId="24" borderId="37" xfId="45" applyFont="1" applyFill="1" applyBorder="1" applyAlignment="1">
      <alignment horizontal="center" vertical="center" shrinkToFit="1"/>
    </xf>
    <xf numFmtId="38" fontId="35" fillId="24" borderId="40" xfId="45" applyFont="1" applyFill="1" applyBorder="1" applyAlignment="1">
      <alignment horizontal="center" vertical="center" shrinkToFit="1"/>
    </xf>
    <xf numFmtId="0" fontId="35" fillId="24" borderId="45" xfId="0" applyFont="1" applyFill="1" applyBorder="1" applyAlignment="1">
      <alignment horizontal="center" vertical="center"/>
    </xf>
    <xf numFmtId="38" fontId="35" fillId="24" borderId="38" xfId="45" applyFont="1" applyFill="1" applyBorder="1" applyAlignment="1">
      <alignment horizontal="center" vertical="center" wrapText="1" shrinkToFit="1"/>
    </xf>
    <xf numFmtId="38" fontId="35" fillId="24" borderId="49" xfId="45" applyFont="1" applyFill="1" applyBorder="1" applyAlignment="1">
      <alignment horizontal="center" vertical="center" wrapText="1" shrinkToFit="1"/>
    </xf>
    <xf numFmtId="38" fontId="35" fillId="24" borderId="41" xfId="45" applyFont="1" applyFill="1" applyBorder="1" applyAlignment="1">
      <alignment horizontal="center" vertical="center" wrapText="1" shrinkToFit="1"/>
    </xf>
    <xf numFmtId="38" fontId="35" fillId="24" borderId="37" xfId="45" applyFont="1" applyFill="1" applyBorder="1" applyAlignment="1">
      <alignment horizontal="center" vertical="center" wrapText="1" shrinkToFit="1"/>
    </xf>
    <xf numFmtId="38" fontId="35" fillId="24" borderId="10" xfId="45" applyFont="1" applyFill="1" applyBorder="1" applyAlignment="1">
      <alignment horizontal="center" vertical="center" wrapText="1" shrinkToFit="1"/>
    </xf>
    <xf numFmtId="38" fontId="35" fillId="24" borderId="40" xfId="45" applyFont="1" applyFill="1" applyBorder="1" applyAlignment="1">
      <alignment horizontal="center" vertical="center" wrapText="1" shrinkToFit="1"/>
    </xf>
    <xf numFmtId="38" fontId="35" fillId="24" borderId="47" xfId="45" quotePrefix="1" applyFont="1" applyFill="1" applyBorder="1" applyAlignment="1">
      <alignment horizontal="center" vertical="center" shrinkToFit="1"/>
    </xf>
    <xf numFmtId="38" fontId="35" fillId="24" borderId="11" xfId="45" quotePrefix="1" applyFont="1" applyFill="1" applyBorder="1" applyAlignment="1">
      <alignment horizontal="center" vertical="center" shrinkToFit="1"/>
    </xf>
    <xf numFmtId="38" fontId="35" fillId="24" borderId="51" xfId="45" applyFont="1" applyFill="1" applyBorder="1" applyAlignment="1">
      <alignment horizontal="center" vertical="center" shrinkToFit="1"/>
    </xf>
    <xf numFmtId="38" fontId="35" fillId="24" borderId="47" xfId="45" applyFont="1" applyFill="1" applyBorder="1" applyAlignment="1">
      <alignment horizontal="center" vertical="center" shrinkToFit="1"/>
    </xf>
    <xf numFmtId="38" fontId="35" fillId="24" borderId="11" xfId="45" applyFont="1" applyFill="1" applyBorder="1" applyAlignment="1">
      <alignment horizontal="center" vertical="center" shrinkToFit="1"/>
    </xf>
    <xf numFmtId="38" fontId="35" fillId="24" borderId="51" xfId="45" applyFont="1" applyFill="1" applyBorder="1" applyAlignment="1">
      <alignment shrinkToFit="1"/>
    </xf>
    <xf numFmtId="38" fontId="35" fillId="24" borderId="10" xfId="45" applyFont="1" applyFill="1" applyBorder="1" applyAlignment="1">
      <alignment horizontal="center" vertical="center" shrinkToFit="1"/>
    </xf>
    <xf numFmtId="38" fontId="35" fillId="24" borderId="47" xfId="45" applyFont="1" applyFill="1" applyBorder="1" applyAlignment="1">
      <alignment horizontal="center" vertical="center" wrapText="1" shrinkToFit="1"/>
    </xf>
    <xf numFmtId="38" fontId="35" fillId="24" borderId="11" xfId="45" applyFont="1" applyFill="1" applyBorder="1" applyAlignment="1">
      <alignment shrinkToFit="1"/>
    </xf>
    <xf numFmtId="38" fontId="50" fillId="24" borderId="46" xfId="45" applyFont="1" applyFill="1" applyBorder="1" applyAlignment="1">
      <alignment horizontal="center" vertical="center" textRotation="255" wrapText="1" shrinkToFit="1"/>
    </xf>
    <xf numFmtId="38" fontId="50" fillId="24" borderId="44" xfId="45" applyFont="1" applyFill="1" applyBorder="1" applyAlignment="1">
      <alignment horizontal="center" vertical="center" textRotation="255" shrinkToFit="1"/>
    </xf>
    <xf numFmtId="38" fontId="50" fillId="24" borderId="45" xfId="45" applyFont="1" applyFill="1" applyBorder="1" applyAlignment="1">
      <alignment horizontal="center" vertical="center" textRotation="255" shrinkToFit="1"/>
    </xf>
    <xf numFmtId="38" fontId="35" fillId="24" borderId="49" xfId="45" applyFont="1" applyFill="1" applyBorder="1" applyAlignment="1">
      <alignment horizontal="center" vertical="center" shrinkToFit="1"/>
    </xf>
    <xf numFmtId="38" fontId="35" fillId="0" borderId="38" xfId="45" applyFont="1" applyBorder="1" applyAlignment="1">
      <alignment horizontal="right" vertical="center" shrinkToFit="1"/>
    </xf>
    <xf numFmtId="38" fontId="35" fillId="0" borderId="36" xfId="45" applyFont="1" applyBorder="1" applyAlignment="1">
      <alignment horizontal="right" vertical="center" shrinkToFit="1"/>
    </xf>
    <xf numFmtId="38" fontId="35" fillId="0" borderId="37" xfId="45" applyFont="1" applyBorder="1" applyAlignment="1">
      <alignment horizontal="right" vertical="center" shrinkToFit="1"/>
    </xf>
    <xf numFmtId="38" fontId="35" fillId="0" borderId="39" xfId="45" applyFont="1" applyBorder="1" applyAlignment="1">
      <alignment horizontal="center" vertical="center" shrinkToFit="1"/>
    </xf>
    <xf numFmtId="38" fontId="35" fillId="0" borderId="49" xfId="45" applyFont="1" applyBorder="1" applyAlignment="1">
      <alignment horizontal="right" vertical="center" shrinkToFit="1"/>
    </xf>
    <xf numFmtId="38" fontId="35" fillId="0" borderId="10" xfId="45" applyFont="1" applyBorder="1" applyAlignment="1">
      <alignment horizontal="right" vertical="center" shrinkToFit="1"/>
    </xf>
    <xf numFmtId="38" fontId="35" fillId="0" borderId="11" xfId="45" applyFont="1" applyBorder="1" applyAlignment="1">
      <alignment horizontal="center" vertical="center" shrinkToFit="1"/>
    </xf>
    <xf numFmtId="38" fontId="35" fillId="0" borderId="47" xfId="45" applyFont="1" applyBorder="1" applyAlignment="1">
      <alignment horizontal="right" vertical="center" shrinkToFit="1"/>
    </xf>
    <xf numFmtId="38" fontId="35" fillId="0" borderId="11" xfId="45" applyFont="1" applyBorder="1" applyAlignment="1">
      <alignment horizontal="right" vertical="center" shrinkToFit="1"/>
    </xf>
    <xf numFmtId="38" fontId="35" fillId="0" borderId="37" xfId="45" applyFont="1" applyBorder="1" applyAlignment="1">
      <alignment horizontal="right" vertical="center"/>
    </xf>
    <xf numFmtId="0" fontId="54" fillId="0" borderId="0" xfId="0" applyFont="1" applyAlignment="1">
      <alignment horizontal="center" vertical="center"/>
    </xf>
    <xf numFmtId="0" fontId="49" fillId="24" borderId="46" xfId="0" applyFont="1" applyFill="1" applyBorder="1" applyAlignment="1">
      <alignment horizontal="center" vertical="center" wrapText="1"/>
    </xf>
    <xf numFmtId="0" fontId="49" fillId="24" borderId="44" xfId="0" applyFont="1" applyFill="1" applyBorder="1" applyAlignment="1">
      <alignment horizontal="center" vertical="center" wrapText="1"/>
    </xf>
    <xf numFmtId="0" fontId="49" fillId="24" borderId="45" xfId="0" applyFont="1" applyFill="1" applyBorder="1" applyAlignment="1">
      <alignment horizontal="center" vertical="center" wrapText="1"/>
    </xf>
    <xf numFmtId="38" fontId="49" fillId="0" borderId="38" xfId="45" applyFont="1" applyBorder="1" applyAlignment="1">
      <alignment horizontal="right" vertical="center"/>
    </xf>
    <xf numFmtId="38" fontId="49" fillId="0" borderId="36" xfId="45" applyFont="1" applyBorder="1" applyAlignment="1">
      <alignment horizontal="right" vertical="center"/>
    </xf>
    <xf numFmtId="38" fontId="49" fillId="0" borderId="37" xfId="45" applyFont="1" applyBorder="1" applyAlignment="1">
      <alignment horizontal="right" vertical="center"/>
    </xf>
    <xf numFmtId="38" fontId="49" fillId="0" borderId="41" xfId="45" applyFont="1" applyBorder="1" applyAlignment="1">
      <alignment horizontal="center" vertical="center"/>
    </xf>
    <xf numFmtId="38" fontId="49" fillId="0" borderId="39" xfId="45" applyFont="1" applyBorder="1" applyAlignment="1">
      <alignment horizontal="center" vertical="center"/>
    </xf>
    <xf numFmtId="38" fontId="49" fillId="0" borderId="40" xfId="45" applyFont="1" applyBorder="1" applyAlignment="1">
      <alignment horizontal="center" vertical="center"/>
    </xf>
    <xf numFmtId="38" fontId="49" fillId="24" borderId="46" xfId="45" applyFont="1" applyFill="1" applyBorder="1" applyAlignment="1">
      <alignment horizontal="center" vertical="center" wrapText="1"/>
    </xf>
    <xf numFmtId="38" fontId="49" fillId="24" borderId="44" xfId="45" applyFont="1" applyFill="1" applyBorder="1"/>
    <xf numFmtId="38" fontId="49" fillId="24" borderId="45" xfId="45" applyFont="1" applyFill="1" applyBorder="1"/>
    <xf numFmtId="38" fontId="49" fillId="24" borderId="46" xfId="45" applyFont="1" applyFill="1" applyBorder="1" applyAlignment="1">
      <alignment horizontal="center" vertical="center" textRotation="255" shrinkToFit="1"/>
    </xf>
    <xf numFmtId="38" fontId="49" fillId="24" borderId="44" xfId="45" applyFont="1" applyFill="1" applyBorder="1" applyAlignment="1">
      <alignment horizontal="center" vertical="center" textRotation="255" shrinkToFit="1"/>
    </xf>
    <xf numFmtId="38" fontId="49" fillId="24" borderId="45" xfId="45" applyFont="1" applyFill="1" applyBorder="1" applyAlignment="1">
      <alignment horizontal="center" vertical="center" textRotation="255" shrinkToFit="1"/>
    </xf>
    <xf numFmtId="38" fontId="49" fillId="0" borderId="38" xfId="45" applyFont="1" applyBorder="1" applyAlignment="1">
      <alignment horizontal="right" vertical="center" shrinkToFit="1"/>
    </xf>
    <xf numFmtId="38" fontId="49" fillId="0" borderId="49" xfId="45" applyFont="1" applyBorder="1" applyAlignment="1">
      <alignment horizontal="right" shrinkToFit="1"/>
    </xf>
    <xf numFmtId="38" fontId="49" fillId="0" borderId="36" xfId="45" applyFont="1" applyBorder="1" applyAlignment="1">
      <alignment horizontal="right" shrinkToFit="1"/>
    </xf>
    <xf numFmtId="38" fontId="49" fillId="0" borderId="0" xfId="45" applyFont="1" applyAlignment="1">
      <alignment horizontal="right" shrinkToFit="1"/>
    </xf>
    <xf numFmtId="38" fontId="49" fillId="0" borderId="37" xfId="45" applyFont="1" applyBorder="1" applyAlignment="1">
      <alignment horizontal="right" shrinkToFit="1"/>
    </xf>
    <xf numFmtId="38" fontId="49" fillId="0" borderId="10" xfId="45" applyFont="1" applyBorder="1" applyAlignment="1">
      <alignment horizontal="right" shrinkToFit="1"/>
    </xf>
    <xf numFmtId="38" fontId="49" fillId="0" borderId="49" xfId="45" applyFont="1" applyBorder="1" applyAlignment="1">
      <alignment horizontal="center" vertical="center" shrinkToFit="1"/>
    </xf>
    <xf numFmtId="38" fontId="49" fillId="0" borderId="0" xfId="45" applyFont="1" applyAlignment="1">
      <alignment horizontal="center" vertical="center" shrinkToFit="1"/>
    </xf>
    <xf numFmtId="38" fontId="49" fillId="0" borderId="10" xfId="45" applyFont="1" applyBorder="1" applyAlignment="1">
      <alignment horizontal="center" vertical="center" shrinkToFit="1"/>
    </xf>
    <xf numFmtId="38" fontId="49" fillId="0" borderId="49" xfId="45" applyFont="1" applyBorder="1" applyAlignment="1">
      <alignment horizontal="right" vertical="center" shrinkToFit="1"/>
    </xf>
    <xf numFmtId="38" fontId="49" fillId="0" borderId="36" xfId="45" applyFont="1" applyBorder="1" applyAlignment="1">
      <alignment horizontal="right" vertical="center" shrinkToFit="1"/>
    </xf>
    <xf numFmtId="38" fontId="49" fillId="0" borderId="0" xfId="45" applyFont="1" applyAlignment="1">
      <alignment horizontal="right" vertical="center" shrinkToFit="1"/>
    </xf>
    <xf numFmtId="38" fontId="49" fillId="0" borderId="37" xfId="45" applyFont="1" applyBorder="1" applyAlignment="1">
      <alignment horizontal="right" vertical="center" shrinkToFit="1"/>
    </xf>
    <xf numFmtId="38" fontId="49" fillId="0" borderId="10" xfId="45" applyFont="1" applyBorder="1" applyAlignment="1">
      <alignment horizontal="right" vertical="center" shrinkToFit="1"/>
    </xf>
    <xf numFmtId="38" fontId="49" fillId="0" borderId="41" xfId="45" applyFont="1" applyBorder="1" applyAlignment="1">
      <alignment horizontal="center" vertical="center" shrinkToFit="1"/>
    </xf>
    <xf numFmtId="38" fontId="49" fillId="0" borderId="39" xfId="45" applyFont="1" applyBorder="1" applyAlignment="1">
      <alignment horizontal="center" vertical="center" shrinkToFit="1"/>
    </xf>
    <xf numFmtId="38" fontId="49" fillId="0" borderId="40" xfId="45" applyFont="1" applyBorder="1" applyAlignment="1">
      <alignment horizontal="center" vertical="center" shrinkToFit="1"/>
    </xf>
    <xf numFmtId="38" fontId="52" fillId="24" borderId="46" xfId="45" applyFont="1" applyFill="1" applyBorder="1" applyAlignment="1">
      <alignment horizontal="center" vertical="center" textRotation="255" wrapText="1"/>
    </xf>
    <xf numFmtId="38" fontId="52" fillId="24" borderId="44" xfId="45" applyFont="1" applyFill="1" applyBorder="1" applyAlignment="1">
      <alignment horizontal="center" vertical="center" textRotation="255" wrapText="1"/>
    </xf>
    <xf numFmtId="38" fontId="52" fillId="24" borderId="45" xfId="45" applyFont="1" applyFill="1" applyBorder="1" applyAlignment="1">
      <alignment horizontal="center" vertical="center" textRotation="255" wrapText="1"/>
    </xf>
    <xf numFmtId="38" fontId="49" fillId="24" borderId="47" xfId="45" applyFont="1" applyFill="1" applyBorder="1" applyAlignment="1">
      <alignment horizontal="center" vertical="center" shrinkToFit="1"/>
    </xf>
    <xf numFmtId="38" fontId="49" fillId="24" borderId="51" xfId="45" applyFont="1" applyFill="1" applyBorder="1" applyAlignment="1">
      <alignment horizontal="center" vertical="center" shrinkToFit="1"/>
    </xf>
    <xf numFmtId="38" fontId="26" fillId="0" borderId="47" xfId="45" applyFont="1" applyBorder="1" applyAlignment="1">
      <alignment horizontal="center" vertical="center" shrinkToFit="1"/>
    </xf>
    <xf numFmtId="38" fontId="26" fillId="0" borderId="11" xfId="45" applyFont="1" applyBorder="1" applyAlignment="1">
      <alignment horizontal="center" vertical="center" shrinkToFit="1"/>
    </xf>
    <xf numFmtId="38" fontId="26" fillId="0" borderId="51" xfId="45" applyFont="1" applyBorder="1" applyAlignment="1">
      <alignment horizontal="center" vertical="center" shrinkToFit="1"/>
    </xf>
    <xf numFmtId="0" fontId="55" fillId="24" borderId="57" xfId="0" applyFont="1" applyFill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/>
    </xf>
    <xf numFmtId="0" fontId="58" fillId="0" borderId="57" xfId="0" applyFont="1" applyBorder="1" applyAlignment="1">
      <alignment horizontal="right" vertical="center"/>
    </xf>
    <xf numFmtId="0" fontId="58" fillId="0" borderId="57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 shrinkToFit="1"/>
    </xf>
    <xf numFmtId="0" fontId="20" fillId="0" borderId="11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0" fillId="0" borderId="0" xfId="0" applyFont="1" applyAlignment="1">
      <alignment horizontal="distributed" vertical="distributed" shrinkToFit="1"/>
    </xf>
    <xf numFmtId="38" fontId="61" fillId="0" borderId="10" xfId="45" applyFont="1" applyBorder="1" applyAlignment="1">
      <alignment horizontal="center" vertical="center" shrinkToFit="1"/>
    </xf>
    <xf numFmtId="0" fontId="20" fillId="0" borderId="0" xfId="0" applyFont="1" applyAlignment="1">
      <alignment horizontal="left" vertical="center" wrapText="1" indent="1" shrinkToFit="1"/>
    </xf>
    <xf numFmtId="0" fontId="20" fillId="0" borderId="0" xfId="0" applyFont="1" applyAlignment="1">
      <alignment horizontal="left" vertical="center" indent="1" shrinkToFit="1"/>
    </xf>
    <xf numFmtId="58" fontId="20" fillId="0" borderId="0" xfId="0" applyNumberFormat="1" applyFont="1" applyAlignment="1">
      <alignment horizontal="center" vertical="center" shrinkToFit="1"/>
    </xf>
    <xf numFmtId="58" fontId="36" fillId="0" borderId="0" xfId="0" applyNumberFormat="1" applyFont="1" applyAlignment="1">
      <alignment horizontal="center" vertical="center" shrinkToFit="1"/>
    </xf>
    <xf numFmtId="0" fontId="36" fillId="0" borderId="0" xfId="0" applyFont="1" applyAlignment="1">
      <alignment horizontal="center" vertical="center" shrinkToFit="1"/>
    </xf>
    <xf numFmtId="0" fontId="36" fillId="0" borderId="10" xfId="0" applyFont="1" applyBorder="1" applyAlignment="1">
      <alignment horizontal="center" vertical="center" shrinkToFit="1"/>
    </xf>
    <xf numFmtId="0" fontId="20" fillId="0" borderId="11" xfId="0" applyFont="1" applyBorder="1" applyAlignment="1">
      <alignment horizontal="center" vertical="center" shrinkToFit="1"/>
    </xf>
    <xf numFmtId="0" fontId="43" fillId="0" borderId="0" xfId="0" applyFont="1" applyAlignment="1">
      <alignment horizontal="left" vertical="center" wrapText="1"/>
    </xf>
    <xf numFmtId="38" fontId="39" fillId="0" borderId="10" xfId="45" applyFont="1" applyBorder="1" applyAlignment="1">
      <alignment horizontal="center" vertical="center" shrinkToFit="1"/>
    </xf>
    <xf numFmtId="38" fontId="47" fillId="0" borderId="10" xfId="45" applyFont="1" applyBorder="1" applyAlignment="1">
      <alignment horizontal="center" vertical="center" shrinkToFit="1"/>
    </xf>
    <xf numFmtId="0" fontId="46" fillId="24" borderId="0" xfId="0" applyFont="1" applyFill="1" applyAlignment="1">
      <alignment horizontal="center" vertical="center"/>
    </xf>
    <xf numFmtId="38" fontId="46" fillId="24" borderId="10" xfId="45" applyFont="1" applyFill="1" applyBorder="1" applyAlignment="1">
      <alignment horizontal="left" vertical="center"/>
    </xf>
    <xf numFmtId="49" fontId="42" fillId="24" borderId="10" xfId="45" applyNumberFormat="1" applyFont="1" applyFill="1" applyBorder="1" applyAlignment="1">
      <alignment horizontal="center" vertical="center"/>
    </xf>
    <xf numFmtId="0" fontId="42" fillId="24" borderId="55" xfId="0" applyFont="1" applyFill="1" applyBorder="1" applyAlignment="1">
      <alignment horizontal="center" vertical="center" shrinkToFit="1"/>
    </xf>
    <xf numFmtId="0" fontId="42" fillId="24" borderId="56" xfId="0" applyFont="1" applyFill="1" applyBorder="1" applyAlignment="1">
      <alignment horizontal="left" vertical="center" shrinkToFit="1"/>
    </xf>
    <xf numFmtId="0" fontId="41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38" fontId="42" fillId="24" borderId="10" xfId="45" applyFont="1" applyFill="1" applyBorder="1" applyAlignment="1">
      <alignment horizontal="center" vertical="center" shrinkToFit="1"/>
    </xf>
    <xf numFmtId="0" fontId="42" fillId="24" borderId="10" xfId="0" applyFont="1" applyFill="1" applyBorder="1" applyAlignment="1">
      <alignment horizontal="center" vertical="center" shrinkToFit="1"/>
    </xf>
    <xf numFmtId="0" fontId="40" fillId="0" borderId="0" xfId="0" applyFont="1" applyAlignment="1">
      <alignment horizontal="center" vertical="top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shrinkToFit="1"/>
    </xf>
    <xf numFmtId="0" fontId="20" fillId="0" borderId="10" xfId="34" applyFont="1" applyBorder="1" applyAlignment="1">
      <alignment horizontal="center" vertical="center" shrinkToFit="1"/>
    </xf>
    <xf numFmtId="0" fontId="20" fillId="0" borderId="11" xfId="34" applyFont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40" xr:uid="{00000000-0005-0000-0000-00001F000000}"/>
    <cellStyle name="警告文" xfId="42" xr:uid="{00000000-0005-0000-0000-000020000000}"/>
    <cellStyle name="桁区切り" xfId="45" builtinId="6"/>
    <cellStyle name="桁区切り 2" xfId="33" xr:uid="{00000000-0005-0000-0000-000022000000}"/>
    <cellStyle name="見出し 1" xfId="36" xr:uid="{00000000-0005-0000-0000-000023000000}"/>
    <cellStyle name="見出し 2" xfId="37" xr:uid="{00000000-0005-0000-0000-000024000000}"/>
    <cellStyle name="見出し 3" xfId="38" xr:uid="{00000000-0005-0000-0000-000025000000}"/>
    <cellStyle name="見出し 4" xfId="39" xr:uid="{00000000-0005-0000-0000-000026000000}"/>
    <cellStyle name="集計" xfId="43" xr:uid="{00000000-0005-0000-0000-000027000000}"/>
    <cellStyle name="出力" xfId="31" xr:uid="{00000000-0005-0000-0000-000028000000}"/>
    <cellStyle name="説明文" xfId="41" xr:uid="{00000000-0005-0000-0000-000029000000}"/>
    <cellStyle name="入力" xfId="30" xr:uid="{00000000-0005-0000-0000-00002A000000}"/>
    <cellStyle name="標準" xfId="0" builtinId="0"/>
    <cellStyle name="標準 2" xfId="34" xr:uid="{00000000-0005-0000-0000-00002C000000}"/>
    <cellStyle name="良い" xfId="35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8" name="Line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9" name="Line 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>
        <a:xfrm>
          <a:off x="953135" y="155829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3</xdr:row>
      <xdr:rowOff>182880</xdr:rowOff>
    </xdr:from>
    <xdr:to>
      <xdr:col>12</xdr:col>
      <xdr:colOff>495935</xdr:colOff>
      <xdr:row>3</xdr:row>
      <xdr:rowOff>487680</xdr:rowOff>
    </xdr:to>
    <xdr:sp macro="" textlink="">
      <xdr:nvSpPr>
        <xdr:cNvPr id="6283" name="正方形/長方形 1">
          <a:extLst>
            <a:ext uri="{FF2B5EF4-FFF2-40B4-BE49-F238E27FC236}">
              <a16:creationId xmlns:a16="http://schemas.microsoft.com/office/drawing/2014/main" id="{00000000-0008-0000-0500-00008B180000}"/>
            </a:ext>
          </a:extLst>
        </xdr:cNvPr>
        <xdr:cNvSpPr>
          <a:spLocks noChangeArrowheads="1"/>
        </xdr:cNvSpPr>
      </xdr:nvSpPr>
      <xdr:spPr>
        <a:xfrm>
          <a:off x="8372475" y="1830705"/>
          <a:ext cx="324485" cy="3048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171450</xdr:colOff>
      <xdr:row>20</xdr:row>
      <xdr:rowOff>180340</xdr:rowOff>
    </xdr:from>
    <xdr:to>
      <xdr:col>11</xdr:col>
      <xdr:colOff>514985</xdr:colOff>
      <xdr:row>20</xdr:row>
      <xdr:rowOff>504825</xdr:rowOff>
    </xdr:to>
    <xdr:sp macro="" textlink="">
      <xdr:nvSpPr>
        <xdr:cNvPr id="6284" name="フローチャート: 処理 2">
          <a:extLst>
            <a:ext uri="{FF2B5EF4-FFF2-40B4-BE49-F238E27FC236}">
              <a16:creationId xmlns:a16="http://schemas.microsoft.com/office/drawing/2014/main" id="{00000000-0008-0000-0500-00008C180000}"/>
            </a:ext>
          </a:extLst>
        </xdr:cNvPr>
        <xdr:cNvSpPr>
          <a:spLocks noChangeArrowheads="1"/>
        </xdr:cNvSpPr>
      </xdr:nvSpPr>
      <xdr:spPr>
        <a:xfrm>
          <a:off x="7686675" y="9752965"/>
          <a:ext cx="343535" cy="324485"/>
        </a:xfrm>
        <a:prstGeom prst="flowChartProcess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1449F-A373-45E1-97FA-7A8829CEB319}">
  <dimension ref="A1:L31"/>
  <sheetViews>
    <sheetView tabSelected="1" view="pageBreakPreview" zoomScale="75" zoomScaleNormal="75" zoomScaleSheetLayoutView="75" workbookViewId="0">
      <selection activeCell="H6" sqref="H6:L6"/>
    </sheetView>
  </sheetViews>
  <sheetFormatPr defaultRowHeight="14.25" x14ac:dyDescent="0.15"/>
  <cols>
    <col min="1" max="12" width="7.25" style="95" customWidth="1"/>
    <col min="13" max="13" width="9" style="94" bestFit="1" customWidth="1"/>
    <col min="14" max="16384" width="9" style="94"/>
  </cols>
  <sheetData>
    <row r="1" spans="1:12" ht="29.25" customHeight="1" x14ac:dyDescent="0.15">
      <c r="A1" s="1"/>
      <c r="B1" s="96"/>
      <c r="C1" s="96"/>
      <c r="D1" s="96"/>
      <c r="E1" s="96"/>
      <c r="F1" s="96"/>
      <c r="G1" s="96"/>
      <c r="H1" s="96"/>
      <c r="I1" s="113" t="s">
        <v>68</v>
      </c>
      <c r="J1" s="113"/>
      <c r="K1" s="113"/>
      <c r="L1" s="113"/>
    </row>
    <row r="2" spans="1:12" ht="29.25" customHeight="1" x14ac:dyDescent="0.15">
      <c r="A2" s="96"/>
      <c r="B2" s="96"/>
      <c r="C2" s="96"/>
      <c r="D2" s="96"/>
      <c r="E2" s="96"/>
      <c r="F2" s="96"/>
      <c r="G2" s="96"/>
      <c r="H2" s="96"/>
      <c r="I2" s="101"/>
      <c r="J2" s="101"/>
      <c r="K2" s="101"/>
      <c r="L2" s="101"/>
    </row>
    <row r="3" spans="1:12" ht="29.25" customHeight="1" x14ac:dyDescent="0.15">
      <c r="A3" s="114" t="s">
        <v>1</v>
      </c>
      <c r="B3" s="114"/>
      <c r="C3" s="114"/>
      <c r="D3" s="114"/>
      <c r="E3" s="114"/>
      <c r="F3" s="96"/>
      <c r="G3" s="96"/>
      <c r="H3" s="96"/>
      <c r="I3" s="96"/>
      <c r="J3" s="96"/>
      <c r="K3" s="96"/>
      <c r="L3" s="96"/>
    </row>
    <row r="4" spans="1:12" ht="29.25" customHeight="1" x14ac:dyDescent="0.15">
      <c r="A4" s="114" t="s">
        <v>3</v>
      </c>
      <c r="B4" s="114"/>
      <c r="C4" s="114"/>
      <c r="D4" s="114"/>
      <c r="E4" s="114"/>
      <c r="F4" s="96"/>
      <c r="G4" s="96"/>
      <c r="H4" s="96"/>
      <c r="I4" s="96"/>
      <c r="J4" s="96"/>
      <c r="K4" s="96"/>
      <c r="L4" s="96"/>
    </row>
    <row r="5" spans="1:12" ht="29.25" customHeight="1" x14ac:dyDescent="0.15">
      <c r="A5" s="100"/>
      <c r="B5" s="100"/>
      <c r="C5" s="100"/>
      <c r="D5" s="100"/>
      <c r="E5" s="100"/>
      <c r="F5" s="96"/>
      <c r="G5" s="96"/>
      <c r="H5" s="96"/>
      <c r="I5" s="96"/>
      <c r="J5" s="96"/>
      <c r="K5" s="96"/>
      <c r="L5" s="96"/>
    </row>
    <row r="6" spans="1:12" ht="30" customHeight="1" x14ac:dyDescent="0.15">
      <c r="A6" s="96"/>
      <c r="B6" s="96"/>
      <c r="C6" s="96"/>
      <c r="F6" s="115" t="s">
        <v>4</v>
      </c>
      <c r="G6" s="115"/>
      <c r="H6" s="305"/>
      <c r="I6" s="305"/>
      <c r="J6" s="305"/>
      <c r="K6" s="305"/>
      <c r="L6" s="305"/>
    </row>
    <row r="7" spans="1:12" ht="30" customHeight="1" x14ac:dyDescent="0.15">
      <c r="A7" s="96"/>
      <c r="B7" s="96"/>
      <c r="C7" s="96"/>
      <c r="F7" s="109" t="s">
        <v>7</v>
      </c>
      <c r="G7" s="109"/>
      <c r="H7" s="306"/>
      <c r="I7" s="306"/>
      <c r="J7" s="306"/>
      <c r="K7" s="306"/>
      <c r="L7" s="98" t="s">
        <v>2</v>
      </c>
    </row>
    <row r="8" spans="1:12" ht="29.25" customHeight="1" x14ac:dyDescent="0.15">
      <c r="A8" s="96"/>
      <c r="B8" s="96"/>
      <c r="C8" s="96"/>
      <c r="D8" s="96"/>
      <c r="E8" s="96"/>
      <c r="F8" s="96"/>
      <c r="G8" s="97"/>
      <c r="H8" s="97"/>
      <c r="I8" s="97"/>
      <c r="J8" s="97"/>
      <c r="K8" s="97"/>
      <c r="L8" s="99"/>
    </row>
    <row r="9" spans="1:12" ht="29.25" customHeight="1" x14ac:dyDescent="0.1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29.25" customHeight="1" x14ac:dyDescent="0.15">
      <c r="A10" s="110" t="s">
        <v>69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ht="29.25" customHeight="1" x14ac:dyDescent="0.15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ht="29.25" customHeight="1" x14ac:dyDescent="0.15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</row>
    <row r="13" spans="1:12" ht="29.25" customHeight="1" x14ac:dyDescent="0.15">
      <c r="A13" s="111" t="s">
        <v>161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</row>
    <row r="14" spans="1:12" ht="29.25" customHeight="1" x14ac:dyDescent="0.15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</row>
    <row r="15" spans="1:12" ht="29.25" customHeight="1" x14ac:dyDescent="0.15">
      <c r="A15" s="112" t="s">
        <v>5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</row>
    <row r="16" spans="1:12" ht="29.25" customHeight="1" x14ac:dyDescent="0.15">
      <c r="A16" s="96"/>
      <c r="B16" s="96"/>
      <c r="F16" s="96"/>
      <c r="G16" s="96"/>
      <c r="H16" s="96"/>
      <c r="I16" s="96"/>
      <c r="J16" s="96"/>
      <c r="K16" s="96"/>
      <c r="L16" s="96"/>
    </row>
    <row r="17" spans="1:12" ht="34.5" customHeight="1" x14ac:dyDescent="0.15">
      <c r="A17" s="96"/>
      <c r="B17" s="102" t="s">
        <v>11</v>
      </c>
      <c r="C17" s="102"/>
      <c r="D17" s="102"/>
      <c r="E17" s="106" t="s">
        <v>12</v>
      </c>
      <c r="F17" s="106"/>
      <c r="G17" s="106"/>
      <c r="H17" s="106"/>
      <c r="I17" s="106"/>
      <c r="J17" s="106"/>
      <c r="K17" s="106"/>
      <c r="L17" s="96"/>
    </row>
    <row r="18" spans="1:12" ht="26.25" customHeight="1" x14ac:dyDescent="0.15">
      <c r="A18" s="96"/>
      <c r="B18" s="96"/>
      <c r="F18" s="2"/>
      <c r="G18" s="2"/>
      <c r="H18" s="2"/>
      <c r="I18" s="2"/>
      <c r="J18" s="2"/>
      <c r="K18" s="96"/>
      <c r="L18" s="96"/>
    </row>
    <row r="19" spans="1:12" ht="34.5" customHeight="1" x14ac:dyDescent="0.2">
      <c r="A19" s="96"/>
      <c r="B19" s="102" t="s">
        <v>15</v>
      </c>
      <c r="C19" s="102"/>
      <c r="D19" s="102"/>
      <c r="E19" s="107"/>
      <c r="F19" s="107"/>
      <c r="G19" s="107"/>
      <c r="H19" s="107"/>
      <c r="I19" s="107"/>
      <c r="J19" s="107"/>
      <c r="K19" s="107"/>
      <c r="L19" s="96"/>
    </row>
    <row r="20" spans="1:12" ht="26.25" customHeight="1" x14ac:dyDescent="0.15">
      <c r="A20" s="96"/>
      <c r="B20" s="96"/>
      <c r="F20" s="96"/>
      <c r="G20" s="96"/>
      <c r="H20" s="96"/>
      <c r="I20" s="96"/>
      <c r="J20" s="96"/>
      <c r="K20" s="96"/>
      <c r="L20" s="96"/>
    </row>
    <row r="21" spans="1:12" ht="34.5" customHeight="1" x14ac:dyDescent="0.2">
      <c r="A21" s="96"/>
      <c r="B21" s="102" t="s">
        <v>10</v>
      </c>
      <c r="C21" s="102"/>
      <c r="D21" s="102"/>
      <c r="E21" s="108"/>
      <c r="F21" s="108"/>
      <c r="G21" s="108"/>
      <c r="H21" s="108"/>
      <c r="I21" s="108"/>
      <c r="J21" s="108"/>
      <c r="K21" s="97" t="s">
        <v>8</v>
      </c>
      <c r="L21" s="96"/>
    </row>
    <row r="22" spans="1:12" ht="26.25" customHeight="1" x14ac:dyDescent="0.15">
      <c r="A22" s="96"/>
      <c r="B22" s="96"/>
      <c r="F22" s="2"/>
      <c r="G22" s="2"/>
      <c r="H22" s="2"/>
      <c r="I22" s="2"/>
      <c r="J22" s="96"/>
      <c r="K22" s="96"/>
      <c r="L22" s="96"/>
    </row>
    <row r="23" spans="1:12" ht="34.5" customHeight="1" x14ac:dyDescent="0.15">
      <c r="A23" s="96"/>
      <c r="B23" s="102" t="s">
        <v>16</v>
      </c>
      <c r="C23" s="102"/>
      <c r="D23" s="102"/>
      <c r="E23" s="104" t="s">
        <v>19</v>
      </c>
      <c r="F23" s="104"/>
      <c r="G23" s="104"/>
      <c r="H23" s="104"/>
      <c r="I23" s="104"/>
      <c r="J23" s="104"/>
      <c r="K23" s="104"/>
      <c r="L23" s="96"/>
    </row>
    <row r="24" spans="1:12" ht="26.25" customHeight="1" x14ac:dyDescent="0.15">
      <c r="A24" s="96"/>
      <c r="B24" s="96"/>
      <c r="F24" s="2"/>
      <c r="G24" s="2"/>
      <c r="H24" s="2"/>
      <c r="I24" s="2"/>
      <c r="J24" s="96"/>
      <c r="K24" s="96"/>
      <c r="L24" s="96"/>
    </row>
    <row r="25" spans="1:12" ht="34.5" customHeight="1" x14ac:dyDescent="0.15">
      <c r="A25" s="96"/>
      <c r="B25" s="102" t="s">
        <v>22</v>
      </c>
      <c r="C25" s="102"/>
      <c r="D25" s="102"/>
      <c r="E25" s="104" t="s">
        <v>19</v>
      </c>
      <c r="F25" s="104"/>
      <c r="G25" s="104"/>
      <c r="H25" s="104"/>
      <c r="I25" s="104"/>
      <c r="J25" s="104"/>
      <c r="K25" s="104"/>
      <c r="L25" s="96"/>
    </row>
    <row r="26" spans="1:12" ht="26.25" customHeight="1" x14ac:dyDescent="0.15">
      <c r="A26" s="96"/>
      <c r="B26" s="96"/>
      <c r="E26" s="97"/>
      <c r="F26" s="2"/>
      <c r="G26" s="2"/>
      <c r="H26" s="2"/>
      <c r="I26" s="2"/>
      <c r="J26" s="96"/>
      <c r="K26" s="96"/>
      <c r="L26" s="96"/>
    </row>
    <row r="27" spans="1:12" ht="34.5" customHeight="1" x14ac:dyDescent="0.2">
      <c r="A27" s="96"/>
      <c r="B27" s="103" t="s">
        <v>23</v>
      </c>
      <c r="C27" s="103"/>
      <c r="D27" s="103"/>
      <c r="E27" s="98" t="s">
        <v>160</v>
      </c>
      <c r="F27" s="105"/>
      <c r="G27" s="105"/>
      <c r="H27" s="105"/>
      <c r="I27" s="105"/>
      <c r="J27" s="105"/>
      <c r="K27" s="105"/>
      <c r="L27" s="96"/>
    </row>
    <row r="28" spans="1:12" ht="18.75" customHeight="1" x14ac:dyDescent="0.15">
      <c r="A28" s="96"/>
      <c r="B28" s="96"/>
      <c r="C28" s="97"/>
      <c r="D28" s="97"/>
      <c r="E28" s="97"/>
      <c r="F28" s="2"/>
      <c r="G28" s="2"/>
      <c r="H28" s="2"/>
      <c r="I28" s="2"/>
      <c r="J28" s="2"/>
      <c r="K28" s="96"/>
      <c r="L28" s="96"/>
    </row>
    <row r="29" spans="1:12" ht="30" customHeight="1" x14ac:dyDescent="0.15">
      <c r="A29" s="96"/>
      <c r="B29" s="96"/>
      <c r="C29" s="97"/>
      <c r="D29" s="97"/>
      <c r="E29" s="97"/>
      <c r="F29" s="2"/>
      <c r="G29" s="2"/>
      <c r="H29" s="2"/>
      <c r="I29" s="2"/>
      <c r="J29" s="96"/>
      <c r="K29" s="96"/>
      <c r="L29" s="96"/>
    </row>
    <row r="30" spans="1:12" x14ac:dyDescent="0.15">
      <c r="A30" s="96"/>
      <c r="B30" s="96"/>
      <c r="C30" s="97"/>
      <c r="D30" s="97"/>
      <c r="E30" s="97"/>
      <c r="F30" s="2"/>
      <c r="G30" s="2"/>
      <c r="H30" s="2"/>
      <c r="I30" s="2"/>
      <c r="J30" s="96"/>
      <c r="K30" s="96"/>
      <c r="L30" s="96"/>
    </row>
    <row r="31" spans="1:12" x14ac:dyDescent="0.15">
      <c r="A31" s="96"/>
      <c r="B31" s="96"/>
      <c r="C31" s="97"/>
      <c r="D31" s="97"/>
      <c r="E31" s="97"/>
      <c r="F31" s="2"/>
      <c r="G31" s="2"/>
      <c r="H31" s="2"/>
      <c r="I31" s="2"/>
      <c r="J31" s="96"/>
      <c r="K31" s="96"/>
      <c r="L31" s="96"/>
    </row>
  </sheetData>
  <mergeCells count="22">
    <mergeCell ref="I1:L1"/>
    <mergeCell ref="A3:E3"/>
    <mergeCell ref="A4:E4"/>
    <mergeCell ref="F6:G6"/>
    <mergeCell ref="H6:L6"/>
    <mergeCell ref="F7:G7"/>
    <mergeCell ref="A10:L10"/>
    <mergeCell ref="A13:L13"/>
    <mergeCell ref="A15:L15"/>
    <mergeCell ref="H7:K7"/>
    <mergeCell ref="B17:D17"/>
    <mergeCell ref="B19:D19"/>
    <mergeCell ref="B21:D21"/>
    <mergeCell ref="E17:K17"/>
    <mergeCell ref="E19:K19"/>
    <mergeCell ref="E21:J21"/>
    <mergeCell ref="B23:D23"/>
    <mergeCell ref="B25:D25"/>
    <mergeCell ref="B27:D27"/>
    <mergeCell ref="E23:K23"/>
    <mergeCell ref="E25:K25"/>
    <mergeCell ref="F27:K27"/>
  </mergeCells>
  <phoneticPr fontId="19"/>
  <printOptions horizontalCentered="1"/>
  <pageMargins left="0.59055118110236227" right="0.59055118110236227" top="1.1811023622047245" bottom="0.98425196850393704" header="0.78740157480314965" footer="0.39370078740157483"/>
  <pageSetup paperSize="9" scale="90" orientation="portrait" r:id="rId1"/>
  <headerFooter alignWithMargins="0">
    <oddHeader>&amp;L&amp;12（様式１－１）</oddHeader>
  </headerFooter>
  <colBreaks count="1" manualBreakCount="1">
    <brk id="13" max="2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view="pageBreakPreview" zoomScale="85" zoomScaleNormal="75" zoomScaleSheetLayoutView="85" workbookViewId="0">
      <selection activeCell="B7" sqref="B7:B8"/>
    </sheetView>
  </sheetViews>
  <sheetFormatPr defaultRowHeight="13.5" x14ac:dyDescent="0.15"/>
  <cols>
    <col min="1" max="1" width="9.375" style="3" customWidth="1"/>
    <col min="2" max="3" width="11.5" style="3" customWidth="1"/>
    <col min="4" max="6" width="26.125" style="3" customWidth="1"/>
    <col min="7" max="8" width="7.625" style="3" customWidth="1"/>
    <col min="9" max="9" width="9" style="4" bestFit="1" customWidth="1"/>
    <col min="10" max="16384" width="9" style="4"/>
  </cols>
  <sheetData>
    <row r="1" spans="1:8" ht="21" x14ac:dyDescent="0.15">
      <c r="A1" s="140" t="s">
        <v>25</v>
      </c>
      <c r="B1" s="141"/>
      <c r="C1" s="141"/>
      <c r="D1" s="141"/>
      <c r="E1" s="141"/>
      <c r="F1" s="141"/>
      <c r="G1" s="141"/>
      <c r="H1" s="141"/>
    </row>
    <row r="2" spans="1:8" ht="18" customHeight="1" x14ac:dyDescent="0.15">
      <c r="A2" s="5"/>
      <c r="B2" s="5"/>
      <c r="C2" s="5"/>
      <c r="D2" s="5"/>
      <c r="E2" s="5"/>
      <c r="F2" s="5"/>
      <c r="G2" s="5"/>
      <c r="H2" s="5"/>
    </row>
    <row r="3" spans="1:8" ht="12.75" customHeight="1" x14ac:dyDescent="0.15">
      <c r="A3" s="142" t="s">
        <v>26</v>
      </c>
      <c r="B3" s="145" t="s">
        <v>27</v>
      </c>
      <c r="C3" s="148" t="s">
        <v>28</v>
      </c>
      <c r="D3" s="151" t="s">
        <v>0</v>
      </c>
      <c r="E3" s="148" t="s">
        <v>29</v>
      </c>
      <c r="F3" s="151" t="s">
        <v>30</v>
      </c>
      <c r="G3" s="154" t="s">
        <v>31</v>
      </c>
      <c r="H3" s="155"/>
    </row>
    <row r="4" spans="1:8" ht="12.75" customHeight="1" x14ac:dyDescent="0.15">
      <c r="A4" s="143"/>
      <c r="B4" s="146"/>
      <c r="C4" s="149"/>
      <c r="D4" s="149"/>
      <c r="E4" s="152"/>
      <c r="F4" s="153"/>
      <c r="G4" s="156"/>
      <c r="H4" s="157"/>
    </row>
    <row r="5" spans="1:8" ht="12.75" customHeight="1" x14ac:dyDescent="0.15">
      <c r="A5" s="143"/>
      <c r="B5" s="146"/>
      <c r="C5" s="149"/>
      <c r="D5" s="149"/>
      <c r="E5" s="158" t="s">
        <v>32</v>
      </c>
      <c r="F5" s="158" t="s">
        <v>32</v>
      </c>
      <c r="G5" s="159" t="s">
        <v>34</v>
      </c>
      <c r="H5" s="161" t="s">
        <v>9</v>
      </c>
    </row>
    <row r="6" spans="1:8" ht="12.75" customHeight="1" x14ac:dyDescent="0.15">
      <c r="A6" s="144"/>
      <c r="B6" s="147"/>
      <c r="C6" s="150"/>
      <c r="D6" s="150"/>
      <c r="E6" s="150"/>
      <c r="F6" s="150"/>
      <c r="G6" s="160"/>
      <c r="H6" s="162"/>
    </row>
    <row r="7" spans="1:8" ht="42" customHeight="1" x14ac:dyDescent="0.15">
      <c r="A7" s="136">
        <v>1</v>
      </c>
      <c r="B7" s="137"/>
      <c r="C7" s="138"/>
      <c r="D7" s="139"/>
      <c r="E7" s="9"/>
      <c r="F7" s="9"/>
      <c r="G7" s="139"/>
      <c r="H7" s="128"/>
    </row>
    <row r="8" spans="1:8" ht="42" customHeight="1" x14ac:dyDescent="0.15">
      <c r="A8" s="125"/>
      <c r="B8" s="131"/>
      <c r="C8" s="133"/>
      <c r="D8" s="133"/>
      <c r="E8" s="11"/>
      <c r="F8" s="11"/>
      <c r="G8" s="133"/>
      <c r="H8" s="129"/>
    </row>
    <row r="9" spans="1:8" ht="42" customHeight="1" x14ac:dyDescent="0.15">
      <c r="A9" s="118">
        <v>2</v>
      </c>
      <c r="B9" s="130"/>
      <c r="C9" s="132"/>
      <c r="D9" s="134"/>
      <c r="E9" s="10"/>
      <c r="F9" s="10"/>
      <c r="G9" s="134"/>
      <c r="H9" s="135"/>
    </row>
    <row r="10" spans="1:8" ht="42" customHeight="1" x14ac:dyDescent="0.15">
      <c r="A10" s="125"/>
      <c r="B10" s="131"/>
      <c r="C10" s="133"/>
      <c r="D10" s="133"/>
      <c r="E10" s="11"/>
      <c r="F10" s="11"/>
      <c r="G10" s="133"/>
      <c r="H10" s="129"/>
    </row>
    <row r="11" spans="1:8" ht="42" customHeight="1" x14ac:dyDescent="0.15">
      <c r="A11" s="118">
        <v>3</v>
      </c>
      <c r="B11" s="120"/>
      <c r="C11" s="122"/>
      <c r="D11" s="122"/>
      <c r="E11" s="8"/>
      <c r="F11" s="8"/>
      <c r="G11" s="122"/>
      <c r="H11" s="116"/>
    </row>
    <row r="12" spans="1:8" ht="42" customHeight="1" x14ac:dyDescent="0.15">
      <c r="A12" s="125"/>
      <c r="B12" s="126"/>
      <c r="C12" s="127"/>
      <c r="D12" s="127"/>
      <c r="E12" s="7"/>
      <c r="F12" s="7"/>
      <c r="G12" s="127"/>
      <c r="H12" s="124"/>
    </row>
    <row r="13" spans="1:8" ht="42" customHeight="1" x14ac:dyDescent="0.15">
      <c r="A13" s="118">
        <v>4</v>
      </c>
      <c r="B13" s="120"/>
      <c r="C13" s="122"/>
      <c r="D13" s="122"/>
      <c r="E13" s="8"/>
      <c r="F13" s="8"/>
      <c r="G13" s="122"/>
      <c r="H13" s="116"/>
    </row>
    <row r="14" spans="1:8" ht="42" customHeight="1" x14ac:dyDescent="0.15">
      <c r="A14" s="125"/>
      <c r="B14" s="126"/>
      <c r="C14" s="127"/>
      <c r="D14" s="127"/>
      <c r="E14" s="7"/>
      <c r="F14" s="7"/>
      <c r="G14" s="127"/>
      <c r="H14" s="124"/>
    </row>
    <row r="15" spans="1:8" ht="42" customHeight="1" x14ac:dyDescent="0.15">
      <c r="A15" s="118">
        <v>5</v>
      </c>
      <c r="B15" s="120"/>
      <c r="C15" s="122"/>
      <c r="D15" s="122"/>
      <c r="E15" s="8"/>
      <c r="F15" s="8"/>
      <c r="G15" s="122"/>
      <c r="H15" s="116"/>
    </row>
    <row r="16" spans="1:8" ht="42" customHeight="1" x14ac:dyDescent="0.15">
      <c r="A16" s="119"/>
      <c r="B16" s="121"/>
      <c r="C16" s="123"/>
      <c r="D16" s="123"/>
      <c r="E16" s="12"/>
      <c r="F16" s="12"/>
      <c r="G16" s="123"/>
      <c r="H16" s="117"/>
    </row>
    <row r="17" spans="1:1" x14ac:dyDescent="0.15">
      <c r="A17" s="6"/>
    </row>
  </sheetData>
  <mergeCells count="42">
    <mergeCell ref="A1:H1"/>
    <mergeCell ref="A3:A6"/>
    <mergeCell ref="B3:B6"/>
    <mergeCell ref="C3:C6"/>
    <mergeCell ref="D3:D6"/>
    <mergeCell ref="E3:E4"/>
    <mergeCell ref="F3:F4"/>
    <mergeCell ref="G3:H4"/>
    <mergeCell ref="E5:E6"/>
    <mergeCell ref="F5:F6"/>
    <mergeCell ref="G5:G6"/>
    <mergeCell ref="H5:H6"/>
    <mergeCell ref="H7:H8"/>
    <mergeCell ref="A9:A10"/>
    <mergeCell ref="B9:B10"/>
    <mergeCell ref="C9:C10"/>
    <mergeCell ref="D9:D10"/>
    <mergeCell ref="G9:G10"/>
    <mergeCell ref="H9:H10"/>
    <mergeCell ref="A7:A8"/>
    <mergeCell ref="B7:B8"/>
    <mergeCell ref="C7:C8"/>
    <mergeCell ref="D7:D8"/>
    <mergeCell ref="G7:G8"/>
    <mergeCell ref="H11:H12"/>
    <mergeCell ref="A13:A14"/>
    <mergeCell ref="B13:B14"/>
    <mergeCell ref="C13:C14"/>
    <mergeCell ref="D13:D14"/>
    <mergeCell ref="G13:G14"/>
    <mergeCell ref="H13:H14"/>
    <mergeCell ref="A11:A12"/>
    <mergeCell ref="B11:B12"/>
    <mergeCell ref="C11:C12"/>
    <mergeCell ref="D11:D12"/>
    <mergeCell ref="G11:G12"/>
    <mergeCell ref="H15:H16"/>
    <mergeCell ref="A15:A16"/>
    <mergeCell ref="B15:B16"/>
    <mergeCell ref="C15:C16"/>
    <mergeCell ref="D15:D16"/>
    <mergeCell ref="G15:G16"/>
  </mergeCells>
  <phoneticPr fontId="19"/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  <headerFooter alignWithMargins="0">
    <oddHeader>&amp;L&amp;12(様式１－２）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67"/>
  <sheetViews>
    <sheetView view="pageBreakPreview" zoomScale="50" zoomScaleNormal="50" zoomScaleSheetLayoutView="50" workbookViewId="0">
      <selection activeCell="B6" sqref="B6:B8"/>
    </sheetView>
  </sheetViews>
  <sheetFormatPr defaultRowHeight="13.5" x14ac:dyDescent="0.15"/>
  <cols>
    <col min="1" max="1" width="6.375" style="4" customWidth="1"/>
    <col min="2" max="2" width="14.5" style="4" customWidth="1"/>
    <col min="3" max="3" width="3.75" style="73" customWidth="1"/>
    <col min="4" max="4" width="14.25" style="4" customWidth="1"/>
    <col min="5" max="5" width="3.75" style="73" customWidth="1"/>
    <col min="6" max="6" width="14.5" style="4" customWidth="1"/>
    <col min="7" max="7" width="3.75" style="73" customWidth="1"/>
    <col min="8" max="8" width="14.5" style="4" customWidth="1"/>
    <col min="9" max="9" width="3.75" style="73" customWidth="1"/>
    <col min="10" max="10" width="2" style="4" customWidth="1"/>
    <col min="11" max="11" width="6" style="4" customWidth="1"/>
    <col min="12" max="12" width="6.25" style="4" customWidth="1"/>
    <col min="13" max="13" width="3.5" style="73" bestFit="1" customWidth="1"/>
    <col min="14" max="14" width="13.625" style="4" customWidth="1"/>
    <col min="15" max="16" width="4.625" style="73" customWidth="1"/>
    <col min="17" max="17" width="3.75" style="73" customWidth="1"/>
    <col min="18" max="18" width="4.625" style="73" customWidth="1"/>
    <col min="19" max="19" width="4.375" style="73" customWidth="1"/>
    <col min="20" max="20" width="5.875" style="4" customWidth="1"/>
    <col min="21" max="21" width="6.25" style="73" customWidth="1"/>
    <col min="22" max="23" width="3.75" style="73" customWidth="1"/>
    <col min="24" max="24" width="3.875" style="73" customWidth="1"/>
    <col min="25" max="25" width="3.75" style="73" customWidth="1"/>
    <col min="26" max="26" width="13.25" style="73" customWidth="1"/>
    <col min="27" max="27" width="4.25" style="4" customWidth="1"/>
    <col min="28" max="28" width="6.25" style="4" customWidth="1"/>
    <col min="29" max="29" width="6.25" style="73" customWidth="1"/>
    <col min="30" max="30" width="13.75" style="73" customWidth="1"/>
    <col min="31" max="31" width="5.625" style="73" bestFit="1" customWidth="1"/>
    <col min="32" max="32" width="5.625" style="73" customWidth="1"/>
    <col min="33" max="33" width="4.125" style="73" customWidth="1"/>
    <col min="34" max="35" width="6.25" style="4" customWidth="1"/>
    <col min="36" max="36" width="5.625" style="4" customWidth="1"/>
    <col min="37" max="37" width="6.5" style="4" customWidth="1"/>
    <col min="38" max="38" width="16.625" style="4" customWidth="1"/>
    <col min="39" max="39" width="4.25" style="4" customWidth="1"/>
    <col min="40" max="40" width="6.125" style="4" customWidth="1"/>
    <col min="41" max="41" width="6.375" style="3" customWidth="1"/>
    <col min="42" max="42" width="13.125" style="4" customWidth="1"/>
    <col min="43" max="43" width="4.375" style="4" customWidth="1"/>
    <col min="44" max="44" width="15.5" style="4" customWidth="1"/>
    <col min="45" max="45" width="4.375" style="4" customWidth="1"/>
    <col min="46" max="46" width="15.5" style="4" customWidth="1"/>
    <col min="47" max="47" width="3.75" style="4" customWidth="1"/>
    <col min="48" max="16384" width="9" style="13"/>
  </cols>
  <sheetData>
    <row r="1" spans="1:47" ht="32.25" x14ac:dyDescent="0.15">
      <c r="A1" s="231" t="s">
        <v>99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</row>
    <row r="2" spans="1:47" s="4" customFormat="1" ht="27" customHeight="1" x14ac:dyDescent="0.15">
      <c r="A2" s="56" t="s">
        <v>35</v>
      </c>
      <c r="B2" s="57"/>
      <c r="C2" s="58"/>
      <c r="D2" s="59"/>
      <c r="E2" s="58"/>
      <c r="F2" s="59"/>
      <c r="G2" s="58"/>
      <c r="H2" s="59"/>
      <c r="I2" s="58"/>
      <c r="J2" s="59"/>
      <c r="K2" s="56" t="s">
        <v>18</v>
      </c>
      <c r="L2" s="57"/>
      <c r="M2" s="58"/>
      <c r="N2" s="59"/>
      <c r="O2" s="58"/>
      <c r="P2" s="58"/>
      <c r="Q2" s="58"/>
      <c r="R2" s="58"/>
      <c r="S2" s="58"/>
      <c r="T2" s="59"/>
      <c r="U2" s="58"/>
      <c r="V2" s="58"/>
      <c r="W2" s="58"/>
      <c r="X2" s="58"/>
      <c r="Y2" s="58"/>
      <c r="Z2" s="58"/>
      <c r="AA2" s="59"/>
      <c r="AB2" s="59"/>
      <c r="AC2" s="58"/>
      <c r="AD2" s="58"/>
      <c r="AE2" s="58"/>
      <c r="AF2" s="58"/>
      <c r="AG2" s="58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</row>
    <row r="3" spans="1:47" s="61" customFormat="1" ht="27" customHeight="1" x14ac:dyDescent="0.2">
      <c r="A3" s="182" t="s">
        <v>72</v>
      </c>
      <c r="B3" s="185" t="s">
        <v>14</v>
      </c>
      <c r="C3" s="186"/>
      <c r="D3" s="185" t="s">
        <v>100</v>
      </c>
      <c r="E3" s="186"/>
      <c r="F3" s="185" t="s">
        <v>101</v>
      </c>
      <c r="G3" s="186"/>
      <c r="H3" s="185" t="s">
        <v>20</v>
      </c>
      <c r="I3" s="186"/>
      <c r="J3" s="60"/>
      <c r="K3" s="166" t="s">
        <v>6</v>
      </c>
      <c r="L3" s="166" t="s">
        <v>13</v>
      </c>
      <c r="M3" s="215" t="s">
        <v>73</v>
      </c>
      <c r="N3" s="216"/>
      <c r="O3" s="216"/>
      <c r="P3" s="216"/>
      <c r="Q3" s="216"/>
      <c r="R3" s="216"/>
      <c r="S3" s="213"/>
      <c r="T3" s="166" t="s">
        <v>37</v>
      </c>
      <c r="U3" s="215" t="s">
        <v>102</v>
      </c>
      <c r="V3" s="216"/>
      <c r="W3" s="216"/>
      <c r="X3" s="216"/>
      <c r="Y3" s="216"/>
      <c r="Z3" s="216"/>
      <c r="AA3" s="213"/>
      <c r="AB3" s="217" t="s">
        <v>103</v>
      </c>
      <c r="AC3" s="195" t="s">
        <v>104</v>
      </c>
      <c r="AD3" s="220"/>
      <c r="AE3" s="220"/>
      <c r="AF3" s="220"/>
      <c r="AG3" s="196"/>
      <c r="AH3" s="166" t="s">
        <v>74</v>
      </c>
      <c r="AI3" s="211" t="s">
        <v>105</v>
      </c>
      <c r="AJ3" s="212"/>
      <c r="AK3" s="212"/>
      <c r="AL3" s="212"/>
      <c r="AM3" s="213"/>
      <c r="AN3" s="166" t="s">
        <v>39</v>
      </c>
      <c r="AO3" s="211" t="s">
        <v>106</v>
      </c>
      <c r="AP3" s="212"/>
      <c r="AQ3" s="212"/>
      <c r="AR3" s="195" t="s">
        <v>107</v>
      </c>
      <c r="AS3" s="196"/>
      <c r="AT3" s="195" t="s">
        <v>38</v>
      </c>
      <c r="AU3" s="196"/>
    </row>
    <row r="4" spans="1:47" s="61" customFormat="1" ht="27" customHeight="1" x14ac:dyDescent="0.2">
      <c r="A4" s="183"/>
      <c r="B4" s="187"/>
      <c r="C4" s="188"/>
      <c r="D4" s="191"/>
      <c r="E4" s="188"/>
      <c r="F4" s="191"/>
      <c r="G4" s="188"/>
      <c r="H4" s="191"/>
      <c r="I4" s="188"/>
      <c r="J4" s="60"/>
      <c r="K4" s="167"/>
      <c r="L4" s="193"/>
      <c r="M4" s="202" t="s">
        <v>75</v>
      </c>
      <c r="N4" s="203"/>
      <c r="O4" s="203"/>
      <c r="P4" s="203"/>
      <c r="Q4" s="203"/>
      <c r="R4" s="203"/>
      <c r="S4" s="204"/>
      <c r="T4" s="167"/>
      <c r="U4" s="202" t="s">
        <v>76</v>
      </c>
      <c r="V4" s="203"/>
      <c r="W4" s="203"/>
      <c r="X4" s="203"/>
      <c r="Y4" s="203"/>
      <c r="Z4" s="203"/>
      <c r="AA4" s="204"/>
      <c r="AB4" s="218"/>
      <c r="AC4" s="208" t="s">
        <v>108</v>
      </c>
      <c r="AD4" s="209"/>
      <c r="AE4" s="209"/>
      <c r="AF4" s="209"/>
      <c r="AG4" s="210"/>
      <c r="AH4" s="167"/>
      <c r="AI4" s="211" t="s">
        <v>109</v>
      </c>
      <c r="AJ4" s="212"/>
      <c r="AK4" s="212"/>
      <c r="AL4" s="212"/>
      <c r="AM4" s="213"/>
      <c r="AN4" s="167"/>
      <c r="AO4" s="208" t="s">
        <v>110</v>
      </c>
      <c r="AP4" s="212"/>
      <c r="AQ4" s="212"/>
      <c r="AR4" s="197"/>
      <c r="AS4" s="198"/>
      <c r="AT4" s="197"/>
      <c r="AU4" s="198"/>
    </row>
    <row r="5" spans="1:47" s="61" customFormat="1" ht="27" customHeight="1" x14ac:dyDescent="0.2">
      <c r="A5" s="184"/>
      <c r="B5" s="189"/>
      <c r="C5" s="190"/>
      <c r="D5" s="192"/>
      <c r="E5" s="190"/>
      <c r="F5" s="192"/>
      <c r="G5" s="190"/>
      <c r="H5" s="192"/>
      <c r="I5" s="190"/>
      <c r="J5" s="60"/>
      <c r="K5" s="168"/>
      <c r="L5" s="194"/>
      <c r="M5" s="205"/>
      <c r="N5" s="206"/>
      <c r="O5" s="206"/>
      <c r="P5" s="206"/>
      <c r="Q5" s="206"/>
      <c r="R5" s="206"/>
      <c r="S5" s="207"/>
      <c r="T5" s="168"/>
      <c r="U5" s="205"/>
      <c r="V5" s="206"/>
      <c r="W5" s="206"/>
      <c r="X5" s="206"/>
      <c r="Y5" s="206"/>
      <c r="Z5" s="206"/>
      <c r="AA5" s="207"/>
      <c r="AB5" s="219"/>
      <c r="AC5" s="199" t="s">
        <v>41</v>
      </c>
      <c r="AD5" s="214"/>
      <c r="AE5" s="214"/>
      <c r="AF5" s="214"/>
      <c r="AG5" s="200"/>
      <c r="AH5" s="168"/>
      <c r="AI5" s="211" t="s">
        <v>111</v>
      </c>
      <c r="AJ5" s="212"/>
      <c r="AK5" s="212"/>
      <c r="AL5" s="212"/>
      <c r="AM5" s="213"/>
      <c r="AN5" s="168"/>
      <c r="AO5" s="199" t="s">
        <v>112</v>
      </c>
      <c r="AP5" s="214"/>
      <c r="AQ5" s="214"/>
      <c r="AR5" s="199"/>
      <c r="AS5" s="200"/>
      <c r="AT5" s="199"/>
      <c r="AU5" s="200"/>
    </row>
    <row r="6" spans="1:47" s="4" customFormat="1" ht="67.5" customHeight="1" x14ac:dyDescent="0.2">
      <c r="A6" s="174">
        <v>1</v>
      </c>
      <c r="B6" s="176">
        <f>+AT6</f>
        <v>0</v>
      </c>
      <c r="C6" s="178" t="s">
        <v>8</v>
      </c>
      <c r="D6" s="176"/>
      <c r="E6" s="178" t="s">
        <v>8</v>
      </c>
      <c r="F6" s="176">
        <f>AR6-B6-D6</f>
        <v>0</v>
      </c>
      <c r="G6" s="178" t="s">
        <v>8</v>
      </c>
      <c r="H6" s="176">
        <f>B6+D6+F6</f>
        <v>0</v>
      </c>
      <c r="I6" s="178" t="s">
        <v>8</v>
      </c>
      <c r="J6" s="60"/>
      <c r="K6" s="163">
        <v>1</v>
      </c>
      <c r="L6" s="166" t="s">
        <v>13</v>
      </c>
      <c r="M6" s="62" t="s">
        <v>90</v>
      </c>
      <c r="N6" s="63"/>
      <c r="O6" s="63" t="s">
        <v>17</v>
      </c>
      <c r="P6" s="63"/>
      <c r="Q6" s="63" t="s">
        <v>77</v>
      </c>
      <c r="R6" s="63"/>
      <c r="S6" s="64" t="s">
        <v>78</v>
      </c>
      <c r="T6" s="166" t="s">
        <v>37</v>
      </c>
      <c r="U6" s="169"/>
      <c r="V6" s="170"/>
      <c r="W6" s="170"/>
      <c r="X6" s="170"/>
      <c r="Y6" s="63" t="s">
        <v>113</v>
      </c>
      <c r="Z6" s="171"/>
      <c r="AA6" s="172"/>
      <c r="AB6" s="166" t="s">
        <v>40</v>
      </c>
      <c r="AC6" s="65" t="s">
        <v>114</v>
      </c>
      <c r="AD6" s="169"/>
      <c r="AE6" s="171"/>
      <c r="AF6" s="171"/>
      <c r="AG6" s="173"/>
      <c r="AH6" s="166" t="s">
        <v>33</v>
      </c>
      <c r="AI6" s="66" t="s">
        <v>42</v>
      </c>
      <c r="AJ6" s="86"/>
      <c r="AK6" s="87" t="s">
        <v>80</v>
      </c>
      <c r="AL6" s="86"/>
      <c r="AM6" s="64" t="s">
        <v>8</v>
      </c>
      <c r="AN6" s="166" t="s">
        <v>39</v>
      </c>
      <c r="AO6" s="65" t="s">
        <v>115</v>
      </c>
      <c r="AP6" s="171"/>
      <c r="AQ6" s="171"/>
      <c r="AR6" s="221">
        <f>M7+U7+AD8+AL6+AL7+AL8+AP8</f>
        <v>0</v>
      </c>
      <c r="AS6" s="173" t="s">
        <v>8</v>
      </c>
      <c r="AT6" s="221"/>
      <c r="AU6" s="173" t="s">
        <v>8</v>
      </c>
    </row>
    <row r="7" spans="1:47" s="4" customFormat="1" ht="67.5" customHeight="1" x14ac:dyDescent="0.15">
      <c r="A7" s="175"/>
      <c r="B7" s="176"/>
      <c r="C7" s="179"/>
      <c r="D7" s="176"/>
      <c r="E7" s="179"/>
      <c r="F7" s="176"/>
      <c r="G7" s="179"/>
      <c r="H7" s="176"/>
      <c r="I7" s="179"/>
      <c r="J7" s="60"/>
      <c r="K7" s="164"/>
      <c r="L7" s="167"/>
      <c r="M7" s="221">
        <f>N6*P6*R6</f>
        <v>0</v>
      </c>
      <c r="N7" s="225"/>
      <c r="O7" s="225"/>
      <c r="P7" s="225"/>
      <c r="Q7" s="225"/>
      <c r="R7" s="225"/>
      <c r="S7" s="173" t="s">
        <v>8</v>
      </c>
      <c r="T7" s="167"/>
      <c r="U7" s="221">
        <f>[1]旅費算出明細!I23</f>
        <v>0</v>
      </c>
      <c r="V7" s="225"/>
      <c r="W7" s="225"/>
      <c r="X7" s="225"/>
      <c r="Y7" s="225"/>
      <c r="Z7" s="225"/>
      <c r="AA7" s="173" t="s">
        <v>8</v>
      </c>
      <c r="AB7" s="167"/>
      <c r="AC7" s="62" t="s">
        <v>116</v>
      </c>
      <c r="AD7" s="63"/>
      <c r="AE7" s="63" t="s">
        <v>117</v>
      </c>
      <c r="AF7" s="63"/>
      <c r="AG7" s="64" t="s">
        <v>43</v>
      </c>
      <c r="AH7" s="167"/>
      <c r="AI7" s="66" t="s">
        <v>44</v>
      </c>
      <c r="AJ7" s="88"/>
      <c r="AK7" s="87" t="s">
        <v>77</v>
      </c>
      <c r="AL7" s="86"/>
      <c r="AM7" s="64" t="s">
        <v>8</v>
      </c>
      <c r="AN7" s="167"/>
      <c r="AO7" s="67" t="s">
        <v>82</v>
      </c>
      <c r="AP7" s="227"/>
      <c r="AQ7" s="227"/>
      <c r="AR7" s="222"/>
      <c r="AS7" s="224"/>
      <c r="AT7" s="222"/>
      <c r="AU7" s="224"/>
    </row>
    <row r="8" spans="1:47" s="4" customFormat="1" ht="67.5" customHeight="1" x14ac:dyDescent="0.15">
      <c r="A8" s="201"/>
      <c r="B8" s="176"/>
      <c r="C8" s="179"/>
      <c r="D8" s="176"/>
      <c r="E8" s="179"/>
      <c r="F8" s="176"/>
      <c r="G8" s="179"/>
      <c r="H8" s="176"/>
      <c r="I8" s="179"/>
      <c r="J8" s="60"/>
      <c r="K8" s="165"/>
      <c r="L8" s="168"/>
      <c r="M8" s="223"/>
      <c r="N8" s="226"/>
      <c r="O8" s="226"/>
      <c r="P8" s="226"/>
      <c r="Q8" s="226"/>
      <c r="R8" s="226"/>
      <c r="S8" s="181"/>
      <c r="T8" s="168"/>
      <c r="U8" s="223"/>
      <c r="V8" s="226"/>
      <c r="W8" s="226"/>
      <c r="X8" s="226"/>
      <c r="Y8" s="226"/>
      <c r="Z8" s="226"/>
      <c r="AA8" s="181"/>
      <c r="AB8" s="168"/>
      <c r="AC8" s="67" t="s">
        <v>95</v>
      </c>
      <c r="AD8" s="228">
        <f>AD7*AF7</f>
        <v>0</v>
      </c>
      <c r="AE8" s="229"/>
      <c r="AF8" s="229"/>
      <c r="AG8" s="68" t="s">
        <v>8</v>
      </c>
      <c r="AH8" s="168"/>
      <c r="AI8" s="69" t="s">
        <v>83</v>
      </c>
      <c r="AJ8" s="228"/>
      <c r="AK8" s="229"/>
      <c r="AL8" s="229"/>
      <c r="AM8" s="68" t="s">
        <v>8</v>
      </c>
      <c r="AN8" s="168"/>
      <c r="AO8" s="70" t="s">
        <v>94</v>
      </c>
      <c r="AP8" s="71"/>
      <c r="AQ8" s="72" t="s">
        <v>8</v>
      </c>
      <c r="AR8" s="223"/>
      <c r="AS8" s="181"/>
      <c r="AT8" s="223"/>
      <c r="AU8" s="181"/>
    </row>
    <row r="9" spans="1:47" s="4" customFormat="1" ht="67.5" customHeight="1" x14ac:dyDescent="0.2">
      <c r="A9" s="175">
        <v>2</v>
      </c>
      <c r="B9" s="230">
        <f>+AT9</f>
        <v>0</v>
      </c>
      <c r="C9" s="181" t="s">
        <v>8</v>
      </c>
      <c r="D9" s="230"/>
      <c r="E9" s="181" t="s">
        <v>8</v>
      </c>
      <c r="F9" s="230">
        <f t="shared" ref="F9" si="0">AR9-B9-D9</f>
        <v>0</v>
      </c>
      <c r="G9" s="181" t="s">
        <v>8</v>
      </c>
      <c r="H9" s="230">
        <f t="shared" ref="H9" si="1">B9+D9+F9</f>
        <v>0</v>
      </c>
      <c r="I9" s="181" t="s">
        <v>8</v>
      </c>
      <c r="J9" s="60"/>
      <c r="K9" s="163">
        <v>2</v>
      </c>
      <c r="L9" s="166" t="s">
        <v>13</v>
      </c>
      <c r="M9" s="62" t="s">
        <v>90</v>
      </c>
      <c r="N9" s="63"/>
      <c r="O9" s="63" t="s">
        <v>17</v>
      </c>
      <c r="P9" s="63"/>
      <c r="Q9" s="63" t="s">
        <v>77</v>
      </c>
      <c r="R9" s="63"/>
      <c r="S9" s="64" t="s">
        <v>78</v>
      </c>
      <c r="T9" s="166" t="s">
        <v>37</v>
      </c>
      <c r="U9" s="169"/>
      <c r="V9" s="170"/>
      <c r="W9" s="170"/>
      <c r="X9" s="170"/>
      <c r="Y9" s="63" t="s">
        <v>85</v>
      </c>
      <c r="Z9" s="171"/>
      <c r="AA9" s="172"/>
      <c r="AB9" s="166" t="s">
        <v>40</v>
      </c>
      <c r="AC9" s="65" t="s">
        <v>91</v>
      </c>
      <c r="AD9" s="169"/>
      <c r="AE9" s="171"/>
      <c r="AF9" s="171"/>
      <c r="AG9" s="173"/>
      <c r="AH9" s="166" t="s">
        <v>33</v>
      </c>
      <c r="AI9" s="66" t="s">
        <v>42</v>
      </c>
      <c r="AJ9" s="86"/>
      <c r="AK9" s="87" t="s">
        <v>80</v>
      </c>
      <c r="AL9" s="86"/>
      <c r="AM9" s="64" t="s">
        <v>8</v>
      </c>
      <c r="AN9" s="166" t="s">
        <v>39</v>
      </c>
      <c r="AO9" s="65" t="s">
        <v>118</v>
      </c>
      <c r="AP9" s="171"/>
      <c r="AQ9" s="171"/>
      <c r="AR9" s="221">
        <f>M10+U10+AD11+AL9+AL10+AL11+AP11</f>
        <v>0</v>
      </c>
      <c r="AS9" s="173" t="s">
        <v>8</v>
      </c>
      <c r="AT9" s="221"/>
      <c r="AU9" s="173" t="s">
        <v>8</v>
      </c>
    </row>
    <row r="10" spans="1:47" s="4" customFormat="1" ht="67.5" customHeight="1" x14ac:dyDescent="0.15">
      <c r="A10" s="175"/>
      <c r="B10" s="176"/>
      <c r="C10" s="179"/>
      <c r="D10" s="176"/>
      <c r="E10" s="179"/>
      <c r="F10" s="176"/>
      <c r="G10" s="179"/>
      <c r="H10" s="176"/>
      <c r="I10" s="179"/>
      <c r="J10" s="60"/>
      <c r="K10" s="164"/>
      <c r="L10" s="167"/>
      <c r="M10" s="221">
        <f t="shared" ref="M10" si="2">N9*P9*R9</f>
        <v>0</v>
      </c>
      <c r="N10" s="225"/>
      <c r="O10" s="225"/>
      <c r="P10" s="225"/>
      <c r="Q10" s="225"/>
      <c r="R10" s="225"/>
      <c r="S10" s="173" t="s">
        <v>8</v>
      </c>
      <c r="T10" s="167"/>
      <c r="U10" s="221">
        <f>[1]旅費算出明細!I26</f>
        <v>0</v>
      </c>
      <c r="V10" s="225"/>
      <c r="W10" s="225"/>
      <c r="X10" s="225"/>
      <c r="Y10" s="225"/>
      <c r="Z10" s="225"/>
      <c r="AA10" s="173" t="s">
        <v>8</v>
      </c>
      <c r="AB10" s="167"/>
      <c r="AC10" s="62" t="s">
        <v>96</v>
      </c>
      <c r="AD10" s="63"/>
      <c r="AE10" s="63" t="s">
        <v>89</v>
      </c>
      <c r="AF10" s="63"/>
      <c r="AG10" s="64" t="s">
        <v>43</v>
      </c>
      <c r="AH10" s="167"/>
      <c r="AI10" s="66" t="s">
        <v>44</v>
      </c>
      <c r="AJ10" s="88"/>
      <c r="AK10" s="87" t="s">
        <v>77</v>
      </c>
      <c r="AL10" s="86"/>
      <c r="AM10" s="64" t="s">
        <v>8</v>
      </c>
      <c r="AN10" s="167"/>
      <c r="AO10" s="67" t="s">
        <v>82</v>
      </c>
      <c r="AP10" s="227"/>
      <c r="AQ10" s="227"/>
      <c r="AR10" s="222"/>
      <c r="AS10" s="224"/>
      <c r="AT10" s="222"/>
      <c r="AU10" s="224"/>
    </row>
    <row r="11" spans="1:47" s="4" customFormat="1" ht="67.5" customHeight="1" x14ac:dyDescent="0.15">
      <c r="A11" s="175"/>
      <c r="B11" s="177"/>
      <c r="C11" s="180"/>
      <c r="D11" s="177"/>
      <c r="E11" s="180"/>
      <c r="F11" s="177"/>
      <c r="G11" s="180"/>
      <c r="H11" s="177"/>
      <c r="I11" s="180"/>
      <c r="J11" s="60"/>
      <c r="K11" s="165"/>
      <c r="L11" s="168"/>
      <c r="M11" s="223"/>
      <c r="N11" s="226"/>
      <c r="O11" s="226"/>
      <c r="P11" s="226"/>
      <c r="Q11" s="226"/>
      <c r="R11" s="226"/>
      <c r="S11" s="181"/>
      <c r="T11" s="168"/>
      <c r="U11" s="223"/>
      <c r="V11" s="226"/>
      <c r="W11" s="226"/>
      <c r="X11" s="226"/>
      <c r="Y11" s="226"/>
      <c r="Z11" s="226"/>
      <c r="AA11" s="181"/>
      <c r="AB11" s="168"/>
      <c r="AC11" s="67" t="s">
        <v>119</v>
      </c>
      <c r="AD11" s="228">
        <f>AD10*AF10</f>
        <v>0</v>
      </c>
      <c r="AE11" s="229"/>
      <c r="AF11" s="229"/>
      <c r="AG11" s="68" t="s">
        <v>8</v>
      </c>
      <c r="AH11" s="168"/>
      <c r="AI11" s="69" t="s">
        <v>83</v>
      </c>
      <c r="AJ11" s="228"/>
      <c r="AK11" s="229"/>
      <c r="AL11" s="229"/>
      <c r="AM11" s="68" t="s">
        <v>8</v>
      </c>
      <c r="AN11" s="168"/>
      <c r="AO11" s="70" t="s">
        <v>94</v>
      </c>
      <c r="AP11" s="71"/>
      <c r="AQ11" s="72" t="s">
        <v>8</v>
      </c>
      <c r="AR11" s="223"/>
      <c r="AS11" s="181"/>
      <c r="AT11" s="223"/>
      <c r="AU11" s="181"/>
    </row>
    <row r="12" spans="1:47" s="4" customFormat="1" ht="67.5" customHeight="1" x14ac:dyDescent="0.2">
      <c r="A12" s="174">
        <v>3</v>
      </c>
      <c r="B12" s="176">
        <f t="shared" ref="B12" si="3">+AT12</f>
        <v>0</v>
      </c>
      <c r="C12" s="178" t="s">
        <v>8</v>
      </c>
      <c r="D12" s="176"/>
      <c r="E12" s="178" t="s">
        <v>8</v>
      </c>
      <c r="F12" s="176">
        <f t="shared" ref="F12" si="4">AR12-B12-D12</f>
        <v>0</v>
      </c>
      <c r="G12" s="178" t="s">
        <v>8</v>
      </c>
      <c r="H12" s="176">
        <f t="shared" ref="H12" si="5">B12+D12+F12</f>
        <v>0</v>
      </c>
      <c r="I12" s="178" t="s">
        <v>8</v>
      </c>
      <c r="J12" s="60"/>
      <c r="K12" s="163">
        <v>3</v>
      </c>
      <c r="L12" s="166" t="s">
        <v>13</v>
      </c>
      <c r="M12" s="62" t="s">
        <v>90</v>
      </c>
      <c r="N12" s="63"/>
      <c r="O12" s="63" t="s">
        <v>17</v>
      </c>
      <c r="P12" s="63"/>
      <c r="Q12" s="63" t="s">
        <v>77</v>
      </c>
      <c r="R12" s="63"/>
      <c r="S12" s="64" t="s">
        <v>78</v>
      </c>
      <c r="T12" s="166" t="s">
        <v>37</v>
      </c>
      <c r="U12" s="169"/>
      <c r="V12" s="170"/>
      <c r="W12" s="170"/>
      <c r="X12" s="170"/>
      <c r="Y12" s="63" t="s">
        <v>79</v>
      </c>
      <c r="Z12" s="171"/>
      <c r="AA12" s="172"/>
      <c r="AB12" s="166" t="s">
        <v>40</v>
      </c>
      <c r="AC12" s="65" t="s">
        <v>92</v>
      </c>
      <c r="AD12" s="169"/>
      <c r="AE12" s="171"/>
      <c r="AF12" s="171"/>
      <c r="AG12" s="173"/>
      <c r="AH12" s="166" t="s">
        <v>33</v>
      </c>
      <c r="AI12" s="66" t="s">
        <v>42</v>
      </c>
      <c r="AJ12" s="86"/>
      <c r="AK12" s="87" t="s">
        <v>80</v>
      </c>
      <c r="AL12" s="86"/>
      <c r="AM12" s="64" t="s">
        <v>8</v>
      </c>
      <c r="AN12" s="166" t="s">
        <v>39</v>
      </c>
      <c r="AO12" s="65" t="s">
        <v>120</v>
      </c>
      <c r="AP12" s="171"/>
      <c r="AQ12" s="171"/>
      <c r="AR12" s="221">
        <f t="shared" ref="AR12" si="6">M13+U13+AD14+AL12+AL13+AL14+AP14</f>
        <v>0</v>
      </c>
      <c r="AS12" s="173" t="s">
        <v>8</v>
      </c>
      <c r="AT12" s="221"/>
      <c r="AU12" s="173" t="s">
        <v>8</v>
      </c>
    </row>
    <row r="13" spans="1:47" s="4" customFormat="1" ht="67.5" customHeight="1" x14ac:dyDescent="0.15">
      <c r="A13" s="175"/>
      <c r="B13" s="176"/>
      <c r="C13" s="179"/>
      <c r="D13" s="176"/>
      <c r="E13" s="179"/>
      <c r="F13" s="176"/>
      <c r="G13" s="179"/>
      <c r="H13" s="176"/>
      <c r="I13" s="179"/>
      <c r="J13" s="60"/>
      <c r="K13" s="164"/>
      <c r="L13" s="167"/>
      <c r="M13" s="221">
        <f t="shared" ref="M13" si="7">N12*P12*R12</f>
        <v>0</v>
      </c>
      <c r="N13" s="225"/>
      <c r="O13" s="225"/>
      <c r="P13" s="225"/>
      <c r="Q13" s="225"/>
      <c r="R13" s="225"/>
      <c r="S13" s="173" t="s">
        <v>8</v>
      </c>
      <c r="T13" s="167"/>
      <c r="U13" s="221">
        <f>[1]旅費算出明細!I29</f>
        <v>0</v>
      </c>
      <c r="V13" s="225"/>
      <c r="W13" s="225"/>
      <c r="X13" s="225"/>
      <c r="Y13" s="225"/>
      <c r="Z13" s="225"/>
      <c r="AA13" s="173" t="s">
        <v>8</v>
      </c>
      <c r="AB13" s="167"/>
      <c r="AC13" s="62" t="s">
        <v>116</v>
      </c>
      <c r="AD13" s="63"/>
      <c r="AE13" s="63" t="s">
        <v>121</v>
      </c>
      <c r="AF13" s="63"/>
      <c r="AG13" s="64" t="s">
        <v>43</v>
      </c>
      <c r="AH13" s="167"/>
      <c r="AI13" s="66" t="s">
        <v>44</v>
      </c>
      <c r="AJ13" s="88"/>
      <c r="AK13" s="87" t="s">
        <v>77</v>
      </c>
      <c r="AL13" s="86"/>
      <c r="AM13" s="64" t="s">
        <v>8</v>
      </c>
      <c r="AN13" s="167"/>
      <c r="AO13" s="67" t="s">
        <v>82</v>
      </c>
      <c r="AP13" s="227"/>
      <c r="AQ13" s="227"/>
      <c r="AR13" s="222"/>
      <c r="AS13" s="224"/>
      <c r="AT13" s="222"/>
      <c r="AU13" s="224"/>
    </row>
    <row r="14" spans="1:47" s="4" customFormat="1" ht="67.5" customHeight="1" x14ac:dyDescent="0.15">
      <c r="A14" s="175"/>
      <c r="B14" s="177"/>
      <c r="C14" s="180"/>
      <c r="D14" s="177"/>
      <c r="E14" s="180"/>
      <c r="F14" s="177"/>
      <c r="G14" s="180"/>
      <c r="H14" s="177"/>
      <c r="I14" s="180"/>
      <c r="J14" s="60"/>
      <c r="K14" s="165"/>
      <c r="L14" s="168"/>
      <c r="M14" s="223"/>
      <c r="N14" s="226"/>
      <c r="O14" s="226"/>
      <c r="P14" s="226"/>
      <c r="Q14" s="226"/>
      <c r="R14" s="226"/>
      <c r="S14" s="181"/>
      <c r="T14" s="168"/>
      <c r="U14" s="223"/>
      <c r="V14" s="226"/>
      <c r="W14" s="226"/>
      <c r="X14" s="226"/>
      <c r="Y14" s="226"/>
      <c r="Z14" s="226"/>
      <c r="AA14" s="181"/>
      <c r="AB14" s="168"/>
      <c r="AC14" s="67" t="s">
        <v>93</v>
      </c>
      <c r="AD14" s="228">
        <f>AD13*AF13</f>
        <v>0</v>
      </c>
      <c r="AE14" s="229"/>
      <c r="AF14" s="229"/>
      <c r="AG14" s="68" t="s">
        <v>8</v>
      </c>
      <c r="AH14" s="168"/>
      <c r="AI14" s="69" t="s">
        <v>83</v>
      </c>
      <c r="AJ14" s="228"/>
      <c r="AK14" s="229"/>
      <c r="AL14" s="229"/>
      <c r="AM14" s="68" t="s">
        <v>8</v>
      </c>
      <c r="AN14" s="168"/>
      <c r="AO14" s="70" t="s">
        <v>84</v>
      </c>
      <c r="AP14" s="71"/>
      <c r="AQ14" s="72" t="s">
        <v>8</v>
      </c>
      <c r="AR14" s="223"/>
      <c r="AS14" s="181"/>
      <c r="AT14" s="223"/>
      <c r="AU14" s="181"/>
    </row>
    <row r="15" spans="1:47" s="4" customFormat="1" ht="67.5" customHeight="1" x14ac:dyDescent="0.2">
      <c r="A15" s="174">
        <v>4</v>
      </c>
      <c r="B15" s="176">
        <f t="shared" ref="B15" si="8">+AT15</f>
        <v>0</v>
      </c>
      <c r="C15" s="178" t="s">
        <v>8</v>
      </c>
      <c r="D15" s="176"/>
      <c r="E15" s="178" t="s">
        <v>8</v>
      </c>
      <c r="F15" s="176">
        <f t="shared" ref="F15" si="9">AR15-B15-D15</f>
        <v>0</v>
      </c>
      <c r="G15" s="178" t="s">
        <v>8</v>
      </c>
      <c r="H15" s="176">
        <f t="shared" ref="H15" si="10">B15+D15+F15</f>
        <v>0</v>
      </c>
      <c r="I15" s="178" t="s">
        <v>8</v>
      </c>
      <c r="J15" s="60"/>
      <c r="K15" s="163">
        <v>4</v>
      </c>
      <c r="L15" s="166" t="s">
        <v>13</v>
      </c>
      <c r="M15" s="62" t="s">
        <v>90</v>
      </c>
      <c r="N15" s="63"/>
      <c r="O15" s="63" t="s">
        <v>17</v>
      </c>
      <c r="P15" s="63"/>
      <c r="Q15" s="63" t="s">
        <v>77</v>
      </c>
      <c r="R15" s="63"/>
      <c r="S15" s="64" t="s">
        <v>78</v>
      </c>
      <c r="T15" s="166" t="s">
        <v>37</v>
      </c>
      <c r="U15" s="169"/>
      <c r="V15" s="170"/>
      <c r="W15" s="170"/>
      <c r="X15" s="170"/>
      <c r="Y15" s="63" t="s">
        <v>122</v>
      </c>
      <c r="Z15" s="171"/>
      <c r="AA15" s="172"/>
      <c r="AB15" s="166" t="s">
        <v>40</v>
      </c>
      <c r="AC15" s="65" t="s">
        <v>91</v>
      </c>
      <c r="AD15" s="169"/>
      <c r="AE15" s="171"/>
      <c r="AF15" s="171"/>
      <c r="AG15" s="173"/>
      <c r="AH15" s="166" t="s">
        <v>33</v>
      </c>
      <c r="AI15" s="66" t="s">
        <v>42</v>
      </c>
      <c r="AJ15" s="86"/>
      <c r="AK15" s="87" t="s">
        <v>80</v>
      </c>
      <c r="AL15" s="86"/>
      <c r="AM15" s="64" t="s">
        <v>8</v>
      </c>
      <c r="AN15" s="166" t="s">
        <v>39</v>
      </c>
      <c r="AO15" s="65" t="s">
        <v>88</v>
      </c>
      <c r="AP15" s="171"/>
      <c r="AQ15" s="171"/>
      <c r="AR15" s="221">
        <f t="shared" ref="AR15" si="11">M16+U16+AD17+AL15+AL16+AL17+AP17</f>
        <v>0</v>
      </c>
      <c r="AS15" s="173" t="s">
        <v>8</v>
      </c>
      <c r="AT15" s="221"/>
      <c r="AU15" s="173" t="s">
        <v>8</v>
      </c>
    </row>
    <row r="16" spans="1:47" s="4" customFormat="1" ht="67.5" customHeight="1" x14ac:dyDescent="0.15">
      <c r="A16" s="175"/>
      <c r="B16" s="176"/>
      <c r="C16" s="179"/>
      <c r="D16" s="176"/>
      <c r="E16" s="179"/>
      <c r="F16" s="176"/>
      <c r="G16" s="179"/>
      <c r="H16" s="176"/>
      <c r="I16" s="179"/>
      <c r="J16" s="60"/>
      <c r="K16" s="164"/>
      <c r="L16" s="167"/>
      <c r="M16" s="221">
        <f t="shared" ref="M16" si="12">N15*P15*R15</f>
        <v>0</v>
      </c>
      <c r="N16" s="225"/>
      <c r="O16" s="225"/>
      <c r="P16" s="225"/>
      <c r="Q16" s="225"/>
      <c r="R16" s="225"/>
      <c r="S16" s="173" t="s">
        <v>8</v>
      </c>
      <c r="T16" s="167"/>
      <c r="U16" s="221">
        <f>[1]旅費算出明細!I32</f>
        <v>0</v>
      </c>
      <c r="V16" s="225"/>
      <c r="W16" s="225"/>
      <c r="X16" s="225"/>
      <c r="Y16" s="225"/>
      <c r="Z16" s="225"/>
      <c r="AA16" s="173" t="s">
        <v>8</v>
      </c>
      <c r="AB16" s="167"/>
      <c r="AC16" s="62" t="s">
        <v>81</v>
      </c>
      <c r="AD16" s="63"/>
      <c r="AE16" s="63" t="s">
        <v>89</v>
      </c>
      <c r="AF16" s="63"/>
      <c r="AG16" s="64" t="s">
        <v>43</v>
      </c>
      <c r="AH16" s="167"/>
      <c r="AI16" s="66" t="s">
        <v>44</v>
      </c>
      <c r="AJ16" s="88"/>
      <c r="AK16" s="87" t="s">
        <v>77</v>
      </c>
      <c r="AL16" s="86"/>
      <c r="AM16" s="64" t="s">
        <v>8</v>
      </c>
      <c r="AN16" s="167"/>
      <c r="AO16" s="67" t="s">
        <v>82</v>
      </c>
      <c r="AP16" s="227"/>
      <c r="AQ16" s="227"/>
      <c r="AR16" s="222"/>
      <c r="AS16" s="224"/>
      <c r="AT16" s="222"/>
      <c r="AU16" s="224"/>
    </row>
    <row r="17" spans="1:47" s="4" customFormat="1" ht="67.5" customHeight="1" x14ac:dyDescent="0.15">
      <c r="A17" s="175"/>
      <c r="B17" s="177"/>
      <c r="C17" s="180"/>
      <c r="D17" s="177"/>
      <c r="E17" s="180"/>
      <c r="F17" s="177"/>
      <c r="G17" s="180"/>
      <c r="H17" s="177"/>
      <c r="I17" s="180"/>
      <c r="J17" s="60"/>
      <c r="K17" s="165"/>
      <c r="L17" s="168"/>
      <c r="M17" s="223"/>
      <c r="N17" s="226"/>
      <c r="O17" s="226"/>
      <c r="P17" s="226"/>
      <c r="Q17" s="226"/>
      <c r="R17" s="226"/>
      <c r="S17" s="181"/>
      <c r="T17" s="168"/>
      <c r="U17" s="223"/>
      <c r="V17" s="226"/>
      <c r="W17" s="226"/>
      <c r="X17" s="226"/>
      <c r="Y17" s="226"/>
      <c r="Z17" s="226"/>
      <c r="AA17" s="181"/>
      <c r="AB17" s="168"/>
      <c r="AC17" s="67" t="s">
        <v>123</v>
      </c>
      <c r="AD17" s="228">
        <f>AD16*AF16</f>
        <v>0</v>
      </c>
      <c r="AE17" s="229"/>
      <c r="AF17" s="229"/>
      <c r="AG17" s="68" t="s">
        <v>8</v>
      </c>
      <c r="AH17" s="168"/>
      <c r="AI17" s="69" t="s">
        <v>83</v>
      </c>
      <c r="AJ17" s="228"/>
      <c r="AK17" s="229"/>
      <c r="AL17" s="229"/>
      <c r="AM17" s="68" t="s">
        <v>8</v>
      </c>
      <c r="AN17" s="168"/>
      <c r="AO17" s="70" t="s">
        <v>124</v>
      </c>
      <c r="AP17" s="71"/>
      <c r="AQ17" s="72" t="s">
        <v>8</v>
      </c>
      <c r="AR17" s="223"/>
      <c r="AS17" s="181"/>
      <c r="AT17" s="223"/>
      <c r="AU17" s="181"/>
    </row>
    <row r="18" spans="1:47" s="4" customFormat="1" ht="67.5" customHeight="1" x14ac:dyDescent="0.2">
      <c r="A18" s="174">
        <v>5</v>
      </c>
      <c r="B18" s="176">
        <f t="shared" ref="B18" si="13">+AT18</f>
        <v>0</v>
      </c>
      <c r="C18" s="178" t="s">
        <v>8</v>
      </c>
      <c r="D18" s="176"/>
      <c r="E18" s="178" t="s">
        <v>8</v>
      </c>
      <c r="F18" s="176">
        <f t="shared" ref="F18" si="14">AR18-B18-D18</f>
        <v>0</v>
      </c>
      <c r="G18" s="178" t="s">
        <v>8</v>
      </c>
      <c r="H18" s="176">
        <f t="shared" ref="H18" si="15">B18+D18+F18</f>
        <v>0</v>
      </c>
      <c r="I18" s="178" t="s">
        <v>8</v>
      </c>
      <c r="J18" s="60"/>
      <c r="K18" s="163">
        <v>5</v>
      </c>
      <c r="L18" s="166" t="s">
        <v>13</v>
      </c>
      <c r="M18" s="62" t="s">
        <v>90</v>
      </c>
      <c r="N18" s="63"/>
      <c r="O18" s="63" t="s">
        <v>17</v>
      </c>
      <c r="P18" s="63"/>
      <c r="Q18" s="63" t="s">
        <v>77</v>
      </c>
      <c r="R18" s="63"/>
      <c r="S18" s="64" t="s">
        <v>78</v>
      </c>
      <c r="T18" s="166" t="s">
        <v>37</v>
      </c>
      <c r="U18" s="169"/>
      <c r="V18" s="170"/>
      <c r="W18" s="170"/>
      <c r="X18" s="170"/>
      <c r="Y18" s="63" t="s">
        <v>85</v>
      </c>
      <c r="Z18" s="171"/>
      <c r="AA18" s="172"/>
      <c r="AB18" s="166" t="s">
        <v>40</v>
      </c>
      <c r="AC18" s="65" t="s">
        <v>87</v>
      </c>
      <c r="AD18" s="169"/>
      <c r="AE18" s="171"/>
      <c r="AF18" s="171"/>
      <c r="AG18" s="173"/>
      <c r="AH18" s="166" t="s">
        <v>33</v>
      </c>
      <c r="AI18" s="66" t="s">
        <v>42</v>
      </c>
      <c r="AJ18" s="86"/>
      <c r="AK18" s="87" t="s">
        <v>80</v>
      </c>
      <c r="AL18" s="86"/>
      <c r="AM18" s="64" t="s">
        <v>8</v>
      </c>
      <c r="AN18" s="166" t="s">
        <v>39</v>
      </c>
      <c r="AO18" s="65" t="s">
        <v>86</v>
      </c>
      <c r="AP18" s="171"/>
      <c r="AQ18" s="171"/>
      <c r="AR18" s="221">
        <f t="shared" ref="AR18" si="16">M19+U19+AD20+AL18+AL19+AL20+AP20</f>
        <v>0</v>
      </c>
      <c r="AS18" s="173" t="s">
        <v>8</v>
      </c>
      <c r="AT18" s="221"/>
      <c r="AU18" s="173" t="s">
        <v>8</v>
      </c>
    </row>
    <row r="19" spans="1:47" s="4" customFormat="1" ht="67.5" customHeight="1" x14ac:dyDescent="0.15">
      <c r="A19" s="175"/>
      <c r="B19" s="176"/>
      <c r="C19" s="179"/>
      <c r="D19" s="176"/>
      <c r="E19" s="179"/>
      <c r="F19" s="176"/>
      <c r="G19" s="179"/>
      <c r="H19" s="176"/>
      <c r="I19" s="179"/>
      <c r="J19" s="60"/>
      <c r="K19" s="164"/>
      <c r="L19" s="167"/>
      <c r="M19" s="221">
        <f t="shared" ref="M19" si="17">N18*P18*R18</f>
        <v>0</v>
      </c>
      <c r="N19" s="225"/>
      <c r="O19" s="225"/>
      <c r="P19" s="225"/>
      <c r="Q19" s="225"/>
      <c r="R19" s="225"/>
      <c r="S19" s="173" t="s">
        <v>8</v>
      </c>
      <c r="T19" s="167"/>
      <c r="U19" s="221">
        <f>[1]旅費算出明細!I35</f>
        <v>0</v>
      </c>
      <c r="V19" s="225"/>
      <c r="W19" s="225"/>
      <c r="X19" s="225"/>
      <c r="Y19" s="225"/>
      <c r="Z19" s="225"/>
      <c r="AA19" s="173" t="s">
        <v>8</v>
      </c>
      <c r="AB19" s="167"/>
      <c r="AC19" s="62" t="s">
        <v>116</v>
      </c>
      <c r="AD19" s="63"/>
      <c r="AE19" s="63" t="s">
        <v>117</v>
      </c>
      <c r="AF19" s="63"/>
      <c r="AG19" s="64" t="s">
        <v>43</v>
      </c>
      <c r="AH19" s="167"/>
      <c r="AI19" s="66" t="s">
        <v>44</v>
      </c>
      <c r="AJ19" s="88"/>
      <c r="AK19" s="87" t="s">
        <v>77</v>
      </c>
      <c r="AL19" s="86"/>
      <c r="AM19" s="64" t="s">
        <v>8</v>
      </c>
      <c r="AN19" s="167"/>
      <c r="AO19" s="67" t="s">
        <v>82</v>
      </c>
      <c r="AP19" s="227"/>
      <c r="AQ19" s="227"/>
      <c r="AR19" s="222"/>
      <c r="AS19" s="224"/>
      <c r="AT19" s="222"/>
      <c r="AU19" s="224"/>
    </row>
    <row r="20" spans="1:47" s="4" customFormat="1" ht="67.5" customHeight="1" x14ac:dyDescent="0.15">
      <c r="A20" s="175"/>
      <c r="B20" s="177"/>
      <c r="C20" s="180"/>
      <c r="D20" s="177"/>
      <c r="E20" s="180"/>
      <c r="F20" s="177"/>
      <c r="G20" s="180"/>
      <c r="H20" s="177"/>
      <c r="I20" s="180"/>
      <c r="J20" s="60"/>
      <c r="K20" s="165"/>
      <c r="L20" s="168"/>
      <c r="M20" s="223"/>
      <c r="N20" s="226"/>
      <c r="O20" s="226"/>
      <c r="P20" s="226"/>
      <c r="Q20" s="226"/>
      <c r="R20" s="226"/>
      <c r="S20" s="181"/>
      <c r="T20" s="168"/>
      <c r="U20" s="223"/>
      <c r="V20" s="226"/>
      <c r="W20" s="226"/>
      <c r="X20" s="226"/>
      <c r="Y20" s="226"/>
      <c r="Z20" s="226"/>
      <c r="AA20" s="181"/>
      <c r="AB20" s="168"/>
      <c r="AC20" s="67" t="s">
        <v>125</v>
      </c>
      <c r="AD20" s="228">
        <f>AD19*AF19</f>
        <v>0</v>
      </c>
      <c r="AE20" s="229"/>
      <c r="AF20" s="229"/>
      <c r="AG20" s="68" t="s">
        <v>8</v>
      </c>
      <c r="AH20" s="168"/>
      <c r="AI20" s="69" t="s">
        <v>83</v>
      </c>
      <c r="AJ20" s="228"/>
      <c r="AK20" s="229"/>
      <c r="AL20" s="229"/>
      <c r="AM20" s="68" t="s">
        <v>8</v>
      </c>
      <c r="AN20" s="168"/>
      <c r="AO20" s="70" t="s">
        <v>126</v>
      </c>
      <c r="AP20" s="71"/>
      <c r="AQ20" s="72" t="s">
        <v>8</v>
      </c>
      <c r="AR20" s="223"/>
      <c r="AS20" s="181"/>
      <c r="AT20" s="223"/>
      <c r="AU20" s="181"/>
    </row>
    <row r="21" spans="1:47" ht="42" customHeight="1" x14ac:dyDescent="0.15">
      <c r="A21" s="232" t="s">
        <v>97</v>
      </c>
      <c r="B21" s="235">
        <f>SUM(B6:B20)</f>
        <v>0</v>
      </c>
      <c r="C21" s="238" t="s">
        <v>8</v>
      </c>
      <c r="D21" s="235">
        <f>SUM(D6:D20)</f>
        <v>0</v>
      </c>
      <c r="E21" s="238" t="s">
        <v>8</v>
      </c>
      <c r="F21" s="235">
        <f>SUM(F6:F20)</f>
        <v>0</v>
      </c>
      <c r="G21" s="238" t="s">
        <v>8</v>
      </c>
      <c r="H21" s="235">
        <f>SUM(H6:H20)</f>
        <v>0</v>
      </c>
      <c r="I21" s="238" t="s">
        <v>8</v>
      </c>
      <c r="J21" s="60"/>
      <c r="K21" s="241" t="s">
        <v>45</v>
      </c>
      <c r="L21" s="244" t="s">
        <v>13</v>
      </c>
      <c r="M21" s="247">
        <f>M7+M10+M13+M16+M19</f>
        <v>0</v>
      </c>
      <c r="N21" s="248"/>
      <c r="O21" s="248"/>
      <c r="P21" s="248"/>
      <c r="Q21" s="248"/>
      <c r="R21" s="248"/>
      <c r="S21" s="253" t="s">
        <v>8</v>
      </c>
      <c r="T21" s="244" t="s">
        <v>37</v>
      </c>
      <c r="U21" s="247">
        <f>U7+U10+U13+U16+U19</f>
        <v>0</v>
      </c>
      <c r="V21" s="256"/>
      <c r="W21" s="256"/>
      <c r="X21" s="256"/>
      <c r="Y21" s="256"/>
      <c r="Z21" s="256"/>
      <c r="AA21" s="261" t="s">
        <v>8</v>
      </c>
      <c r="AB21" s="264" t="s">
        <v>98</v>
      </c>
      <c r="AC21" s="247">
        <f>AD8+AD11+AD14+AD17+AD20</f>
        <v>0</v>
      </c>
      <c r="AD21" s="256"/>
      <c r="AE21" s="256"/>
      <c r="AF21" s="256"/>
      <c r="AG21" s="261" t="s">
        <v>8</v>
      </c>
      <c r="AH21" s="244" t="s">
        <v>33</v>
      </c>
      <c r="AI21" s="247">
        <f>AL6+AL7+AJ8+AL9+AL10+AJ11+AL12+AL13+AJ14+AL15+AL16+AJ17+AL18+AL19+AJ20</f>
        <v>0</v>
      </c>
      <c r="AJ21" s="256"/>
      <c r="AK21" s="256"/>
      <c r="AL21" s="256"/>
      <c r="AM21" s="261" t="s">
        <v>8</v>
      </c>
      <c r="AN21" s="244" t="s">
        <v>39</v>
      </c>
      <c r="AO21" s="247">
        <f>AP8+AP11+AP14+AP17+AP20</f>
        <v>0</v>
      </c>
      <c r="AP21" s="256"/>
      <c r="AQ21" s="253" t="s">
        <v>8</v>
      </c>
      <c r="AR21" s="267" t="s">
        <v>46</v>
      </c>
      <c r="AS21" s="268"/>
      <c r="AT21" s="267" t="s">
        <v>47</v>
      </c>
      <c r="AU21" s="268"/>
    </row>
    <row r="22" spans="1:47" ht="42" customHeight="1" x14ac:dyDescent="0.15">
      <c r="A22" s="233"/>
      <c r="B22" s="236"/>
      <c r="C22" s="239"/>
      <c r="D22" s="236"/>
      <c r="E22" s="239"/>
      <c r="F22" s="236"/>
      <c r="G22" s="239"/>
      <c r="H22" s="236"/>
      <c r="I22" s="239"/>
      <c r="J22" s="60"/>
      <c r="K22" s="242"/>
      <c r="L22" s="245"/>
      <c r="M22" s="249"/>
      <c r="N22" s="250"/>
      <c r="O22" s="250"/>
      <c r="P22" s="250"/>
      <c r="Q22" s="250"/>
      <c r="R22" s="250"/>
      <c r="S22" s="254"/>
      <c r="T22" s="245"/>
      <c r="U22" s="257"/>
      <c r="V22" s="258"/>
      <c r="W22" s="258"/>
      <c r="X22" s="258"/>
      <c r="Y22" s="258"/>
      <c r="Z22" s="258"/>
      <c r="AA22" s="262"/>
      <c r="AB22" s="265"/>
      <c r="AC22" s="257"/>
      <c r="AD22" s="258"/>
      <c r="AE22" s="258"/>
      <c r="AF22" s="258"/>
      <c r="AG22" s="262"/>
      <c r="AH22" s="245"/>
      <c r="AI22" s="257"/>
      <c r="AJ22" s="258"/>
      <c r="AK22" s="258"/>
      <c r="AL22" s="258"/>
      <c r="AM22" s="262"/>
      <c r="AN22" s="245"/>
      <c r="AO22" s="257"/>
      <c r="AP22" s="258"/>
      <c r="AQ22" s="254"/>
      <c r="AR22" s="247">
        <f>SUM(AR6:AR20)</f>
        <v>0</v>
      </c>
      <c r="AS22" s="261" t="s">
        <v>8</v>
      </c>
      <c r="AT22" s="247">
        <f>SUM(AT6:AT20)</f>
        <v>0</v>
      </c>
      <c r="AU22" s="261" t="s">
        <v>8</v>
      </c>
    </row>
    <row r="23" spans="1:47" ht="42" customHeight="1" x14ac:dyDescent="0.15">
      <c r="A23" s="234"/>
      <c r="B23" s="237"/>
      <c r="C23" s="240"/>
      <c r="D23" s="237"/>
      <c r="E23" s="240"/>
      <c r="F23" s="237"/>
      <c r="G23" s="240"/>
      <c r="H23" s="237"/>
      <c r="I23" s="240"/>
      <c r="J23" s="60"/>
      <c r="K23" s="243"/>
      <c r="L23" s="246"/>
      <c r="M23" s="251"/>
      <c r="N23" s="252"/>
      <c r="O23" s="252"/>
      <c r="P23" s="252"/>
      <c r="Q23" s="252"/>
      <c r="R23" s="252"/>
      <c r="S23" s="255"/>
      <c r="T23" s="246"/>
      <c r="U23" s="259"/>
      <c r="V23" s="260"/>
      <c r="W23" s="260"/>
      <c r="X23" s="260"/>
      <c r="Y23" s="260"/>
      <c r="Z23" s="260"/>
      <c r="AA23" s="263"/>
      <c r="AB23" s="266"/>
      <c r="AC23" s="259"/>
      <c r="AD23" s="260"/>
      <c r="AE23" s="260"/>
      <c r="AF23" s="260"/>
      <c r="AG23" s="263"/>
      <c r="AH23" s="246"/>
      <c r="AI23" s="259"/>
      <c r="AJ23" s="260"/>
      <c r="AK23" s="260"/>
      <c r="AL23" s="260"/>
      <c r="AM23" s="263"/>
      <c r="AN23" s="246"/>
      <c r="AO23" s="259"/>
      <c r="AP23" s="260"/>
      <c r="AQ23" s="255"/>
      <c r="AR23" s="259"/>
      <c r="AS23" s="263"/>
      <c r="AT23" s="259"/>
      <c r="AU23" s="263"/>
    </row>
    <row r="24" spans="1:47" x14ac:dyDescent="0.15">
      <c r="A24" s="3"/>
    </row>
    <row r="25" spans="1:47" x14ac:dyDescent="0.15">
      <c r="A25" s="3"/>
    </row>
    <row r="26" spans="1:47" x14ac:dyDescent="0.15">
      <c r="A26" s="3"/>
    </row>
    <row r="27" spans="1:47" x14ac:dyDescent="0.15">
      <c r="A27" s="3"/>
    </row>
    <row r="28" spans="1:47" x14ac:dyDescent="0.15">
      <c r="A28" s="3"/>
    </row>
    <row r="29" spans="1:47" x14ac:dyDescent="0.15">
      <c r="A29" s="3"/>
    </row>
    <row r="30" spans="1:47" x14ac:dyDescent="0.15">
      <c r="A30" s="3"/>
    </row>
    <row r="31" spans="1:47" x14ac:dyDescent="0.15">
      <c r="A31" s="3"/>
    </row>
    <row r="32" spans="1:47" x14ac:dyDescent="0.15">
      <c r="A32" s="3"/>
    </row>
    <row r="33" spans="1:1" x14ac:dyDescent="0.15">
      <c r="A33" s="3"/>
    </row>
    <row r="34" spans="1:1" x14ac:dyDescent="0.15">
      <c r="A34" s="3"/>
    </row>
    <row r="35" spans="1:1" x14ac:dyDescent="0.15">
      <c r="A35" s="3"/>
    </row>
    <row r="36" spans="1:1" x14ac:dyDescent="0.15">
      <c r="A36" s="3"/>
    </row>
    <row r="37" spans="1:1" x14ac:dyDescent="0.15">
      <c r="A37" s="3"/>
    </row>
    <row r="38" spans="1:1" x14ac:dyDescent="0.15">
      <c r="A38" s="3"/>
    </row>
    <row r="39" spans="1:1" x14ac:dyDescent="0.15">
      <c r="A39" s="3"/>
    </row>
    <row r="40" spans="1:1" x14ac:dyDescent="0.15">
      <c r="A40" s="3"/>
    </row>
    <row r="41" spans="1:1" x14ac:dyDescent="0.15">
      <c r="A41" s="3"/>
    </row>
    <row r="42" spans="1:1" x14ac:dyDescent="0.15">
      <c r="A42" s="3"/>
    </row>
    <row r="43" spans="1:1" x14ac:dyDescent="0.15">
      <c r="A43" s="3"/>
    </row>
    <row r="44" spans="1:1" x14ac:dyDescent="0.15">
      <c r="A44" s="3"/>
    </row>
    <row r="45" spans="1:1" x14ac:dyDescent="0.15">
      <c r="A45" s="3"/>
    </row>
    <row r="46" spans="1:1" x14ac:dyDescent="0.15">
      <c r="A46" s="3"/>
    </row>
    <row r="47" spans="1:1" x14ac:dyDescent="0.15">
      <c r="A47" s="3"/>
    </row>
    <row r="48" spans="1:1" x14ac:dyDescent="0.15">
      <c r="A48" s="3"/>
    </row>
    <row r="49" spans="1:1" x14ac:dyDescent="0.15">
      <c r="A49" s="3"/>
    </row>
    <row r="50" spans="1:1" x14ac:dyDescent="0.15">
      <c r="A50" s="3"/>
    </row>
    <row r="51" spans="1:1" x14ac:dyDescent="0.15">
      <c r="A51" s="3"/>
    </row>
    <row r="52" spans="1:1" x14ac:dyDescent="0.15">
      <c r="A52" s="3"/>
    </row>
    <row r="53" spans="1:1" x14ac:dyDescent="0.15">
      <c r="A53" s="3"/>
    </row>
    <row r="54" spans="1:1" x14ac:dyDescent="0.15">
      <c r="A54" s="3"/>
    </row>
    <row r="55" spans="1:1" x14ac:dyDescent="0.15">
      <c r="A55" s="3"/>
    </row>
    <row r="56" spans="1:1" x14ac:dyDescent="0.15">
      <c r="A56" s="3"/>
    </row>
    <row r="57" spans="1:1" x14ac:dyDescent="0.15">
      <c r="A57" s="3"/>
    </row>
    <row r="58" spans="1:1" x14ac:dyDescent="0.15">
      <c r="A58" s="3"/>
    </row>
    <row r="59" spans="1:1" x14ac:dyDescent="0.15">
      <c r="A59" s="3"/>
    </row>
    <row r="60" spans="1:1" x14ac:dyDescent="0.15">
      <c r="A60" s="3"/>
    </row>
    <row r="61" spans="1:1" x14ac:dyDescent="0.15">
      <c r="A61" s="3"/>
    </row>
    <row r="62" spans="1:1" x14ac:dyDescent="0.15">
      <c r="A62" s="3"/>
    </row>
    <row r="63" spans="1:1" x14ac:dyDescent="0.15">
      <c r="A63" s="3"/>
    </row>
    <row r="64" spans="1:1" x14ac:dyDescent="0.15">
      <c r="A64" s="3"/>
    </row>
    <row r="65" spans="1:1" x14ac:dyDescent="0.15">
      <c r="A65" s="3"/>
    </row>
    <row r="66" spans="1:1" x14ac:dyDescent="0.15">
      <c r="A66" s="3"/>
    </row>
    <row r="67" spans="1:1" x14ac:dyDescent="0.15">
      <c r="A67" s="3"/>
    </row>
  </sheetData>
  <mergeCells count="208">
    <mergeCell ref="AG21:AG23"/>
    <mergeCell ref="AH21:AH23"/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  <mergeCell ref="K21:K23"/>
    <mergeCell ref="L21:L23"/>
    <mergeCell ref="M21:R23"/>
    <mergeCell ref="S21:S23"/>
    <mergeCell ref="T21:T23"/>
    <mergeCell ref="U21:Z23"/>
    <mergeCell ref="AA21:AA23"/>
    <mergeCell ref="AB21:AB23"/>
    <mergeCell ref="AC21:AF23"/>
    <mergeCell ref="A21:A23"/>
    <mergeCell ref="B21:B23"/>
    <mergeCell ref="C21:C23"/>
    <mergeCell ref="D21:D23"/>
    <mergeCell ref="E21:E23"/>
    <mergeCell ref="F21:F23"/>
    <mergeCell ref="G21:G23"/>
    <mergeCell ref="H21:H23"/>
    <mergeCell ref="I21:I23"/>
    <mergeCell ref="A1:AU1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AN15:AN17"/>
    <mergeCell ref="AP15:AQ15"/>
    <mergeCell ref="AR15:AR17"/>
    <mergeCell ref="AS15:AS17"/>
    <mergeCell ref="AT15:AT17"/>
    <mergeCell ref="AU15:AU17"/>
    <mergeCell ref="M16:R17"/>
    <mergeCell ref="U16:Z17"/>
    <mergeCell ref="AP16:AQ16"/>
    <mergeCell ref="AD17:AF17"/>
    <mergeCell ref="AJ17:AL17"/>
    <mergeCell ref="G15:G17"/>
    <mergeCell ref="H15:H17"/>
    <mergeCell ref="I15:I17"/>
    <mergeCell ref="K15:K17"/>
    <mergeCell ref="L15:L17"/>
    <mergeCell ref="T15:T17"/>
    <mergeCell ref="U15:X15"/>
    <mergeCell ref="Z15:AA15"/>
    <mergeCell ref="AB15:AB17"/>
    <mergeCell ref="AD15:AG15"/>
    <mergeCell ref="AH15:AH17"/>
    <mergeCell ref="AA16:AA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U12:X12"/>
    <mergeCell ref="Z12:AA12"/>
    <mergeCell ref="AB12:AB14"/>
    <mergeCell ref="AD12:AG12"/>
    <mergeCell ref="AH12:AH14"/>
    <mergeCell ref="AH9:AH11"/>
    <mergeCell ref="AN9:AN11"/>
    <mergeCell ref="AP9:AQ9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B9:AB11"/>
    <mergeCell ref="AD9:AG9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T3:AU5"/>
    <mergeCell ref="M4:S5"/>
    <mergeCell ref="U4:AA5"/>
    <mergeCell ref="AC4:AG4"/>
    <mergeCell ref="AI4:AM4"/>
    <mergeCell ref="AO4:AQ4"/>
    <mergeCell ref="AC5:AG5"/>
    <mergeCell ref="AI5:AM5"/>
    <mergeCell ref="AO5:AQ5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3:A5"/>
    <mergeCell ref="B3:C5"/>
    <mergeCell ref="D3:E5"/>
    <mergeCell ref="F3:G5"/>
    <mergeCell ref="H3:I5"/>
    <mergeCell ref="K3:K5"/>
    <mergeCell ref="L3:L5"/>
    <mergeCell ref="AR3:AS5"/>
    <mergeCell ref="K6:K8"/>
    <mergeCell ref="L6:L8"/>
    <mergeCell ref="AB6:AB8"/>
    <mergeCell ref="AD6:AG6"/>
    <mergeCell ref="AH6:AH8"/>
    <mergeCell ref="AN6:AN8"/>
    <mergeCell ref="AP6:AQ6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9:K11"/>
    <mergeCell ref="L9:L11"/>
    <mergeCell ref="S10:S11"/>
    <mergeCell ref="AA10:AA11"/>
    <mergeCell ref="T6:T8"/>
    <mergeCell ref="U6:X6"/>
    <mergeCell ref="Z6:AA6"/>
    <mergeCell ref="T9:T11"/>
    <mergeCell ref="U9:X9"/>
    <mergeCell ref="Z9:AA9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S16:S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K18:K20"/>
    <mergeCell ref="L18:L20"/>
    <mergeCell ref="T18:T20"/>
    <mergeCell ref="U18:X18"/>
    <mergeCell ref="Z18:AA18"/>
    <mergeCell ref="AB18:AB20"/>
    <mergeCell ref="AD18:AG18"/>
    <mergeCell ref="AH18:AH20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42" orientation="landscape" r:id="rId1"/>
  <headerFooter alignWithMargins="0">
    <oddHeader>&amp;L&amp;20(様式１－３）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"/>
  <sheetViews>
    <sheetView view="pageBreakPreview" zoomScale="75" zoomScaleNormal="75" zoomScaleSheetLayoutView="75" workbookViewId="0">
      <selection activeCell="C3" sqref="C3"/>
    </sheetView>
  </sheetViews>
  <sheetFormatPr defaultRowHeight="13.5" x14ac:dyDescent="0.15"/>
  <cols>
    <col min="1" max="1" width="7.875" style="84" customWidth="1"/>
    <col min="2" max="2" width="10.25" style="4" bestFit="1" customWidth="1"/>
    <col min="3" max="3" width="19.75" style="4" customWidth="1"/>
    <col min="4" max="4" width="16.125" style="4" customWidth="1"/>
    <col min="5" max="5" width="9.75" style="4" customWidth="1"/>
    <col min="6" max="6" width="9.75" style="85" customWidth="1"/>
    <col min="7" max="7" width="14.875" style="4" customWidth="1"/>
    <col min="8" max="8" width="2.875" style="4" customWidth="1"/>
    <col min="9" max="9" width="14.875" style="4" customWidth="1"/>
    <col min="10" max="10" width="3" style="4" customWidth="1"/>
    <col min="11" max="16384" width="9" style="4"/>
  </cols>
  <sheetData>
    <row r="1" spans="1:10" ht="34.5" customHeight="1" x14ac:dyDescent="0.15">
      <c r="A1" s="273" t="s">
        <v>48</v>
      </c>
      <c r="B1" s="273"/>
      <c r="C1" s="273"/>
      <c r="D1" s="273"/>
      <c r="E1" s="273"/>
      <c r="F1" s="273"/>
      <c r="G1" s="274" t="s">
        <v>153</v>
      </c>
      <c r="H1" s="274"/>
      <c r="I1" s="275">
        <v>1</v>
      </c>
      <c r="J1" s="275"/>
    </row>
    <row r="2" spans="1:10" ht="30.75" customHeight="1" x14ac:dyDescent="0.15">
      <c r="A2" s="74" t="s">
        <v>154</v>
      </c>
      <c r="B2" s="74" t="s">
        <v>127</v>
      </c>
      <c r="C2" s="74" t="s">
        <v>128</v>
      </c>
      <c r="D2" s="74" t="s">
        <v>129</v>
      </c>
      <c r="E2" s="74" t="s">
        <v>49</v>
      </c>
      <c r="F2" s="74" t="s">
        <v>130</v>
      </c>
      <c r="G2" s="272" t="s">
        <v>131</v>
      </c>
      <c r="H2" s="272"/>
      <c r="I2" s="272" t="s">
        <v>50</v>
      </c>
      <c r="J2" s="272"/>
    </row>
    <row r="3" spans="1:10" ht="45" customHeight="1" x14ac:dyDescent="0.15">
      <c r="A3" s="75">
        <v>1</v>
      </c>
      <c r="B3" s="76" t="s">
        <v>132</v>
      </c>
      <c r="C3" s="77"/>
      <c r="D3" s="78"/>
      <c r="E3" s="78"/>
      <c r="F3" s="79"/>
      <c r="G3" s="80"/>
      <c r="H3" s="81" t="s">
        <v>8</v>
      </c>
      <c r="I3" s="80">
        <f>(G3)*2</f>
        <v>0</v>
      </c>
      <c r="J3" s="81" t="s">
        <v>8</v>
      </c>
    </row>
    <row r="4" spans="1:10" ht="45" customHeight="1" x14ac:dyDescent="0.15">
      <c r="A4" s="75">
        <v>2</v>
      </c>
      <c r="B4" s="76" t="s">
        <v>133</v>
      </c>
      <c r="C4" s="77"/>
      <c r="D4" s="78"/>
      <c r="E4" s="78"/>
      <c r="F4" s="79"/>
      <c r="G4" s="80"/>
      <c r="H4" s="81" t="s">
        <v>8</v>
      </c>
      <c r="I4" s="80">
        <f t="shared" ref="I4:I22" si="0">(G4)*2</f>
        <v>0</v>
      </c>
      <c r="J4" s="81" t="s">
        <v>8</v>
      </c>
    </row>
    <row r="5" spans="1:10" ht="45" customHeight="1" x14ac:dyDescent="0.15">
      <c r="A5" s="75">
        <v>3</v>
      </c>
      <c r="B5" s="76" t="s">
        <v>134</v>
      </c>
      <c r="C5" s="77"/>
      <c r="D5" s="78"/>
      <c r="E5" s="78"/>
      <c r="F5" s="79"/>
      <c r="G5" s="80"/>
      <c r="H5" s="81" t="s">
        <v>8</v>
      </c>
      <c r="I5" s="80">
        <f t="shared" si="0"/>
        <v>0</v>
      </c>
      <c r="J5" s="81" t="s">
        <v>8</v>
      </c>
    </row>
    <row r="6" spans="1:10" ht="45" customHeight="1" x14ac:dyDescent="0.15">
      <c r="A6" s="75">
        <v>4</v>
      </c>
      <c r="B6" s="76" t="s">
        <v>135</v>
      </c>
      <c r="C6" s="77"/>
      <c r="D6" s="78"/>
      <c r="E6" s="78"/>
      <c r="F6" s="79"/>
      <c r="G6" s="80"/>
      <c r="H6" s="81" t="s">
        <v>8</v>
      </c>
      <c r="I6" s="80">
        <f t="shared" si="0"/>
        <v>0</v>
      </c>
      <c r="J6" s="81" t="s">
        <v>8</v>
      </c>
    </row>
    <row r="7" spans="1:10" ht="45" customHeight="1" x14ac:dyDescent="0.15">
      <c r="A7" s="75">
        <v>5</v>
      </c>
      <c r="B7" s="76" t="s">
        <v>136</v>
      </c>
      <c r="C7" s="77"/>
      <c r="D7" s="78"/>
      <c r="E7" s="78"/>
      <c r="F7" s="79"/>
      <c r="G7" s="80"/>
      <c r="H7" s="81" t="s">
        <v>8</v>
      </c>
      <c r="I7" s="80">
        <f t="shared" si="0"/>
        <v>0</v>
      </c>
      <c r="J7" s="81" t="s">
        <v>8</v>
      </c>
    </row>
    <row r="8" spans="1:10" ht="45" customHeight="1" x14ac:dyDescent="0.15">
      <c r="A8" s="75">
        <v>6</v>
      </c>
      <c r="B8" s="76" t="s">
        <v>137</v>
      </c>
      <c r="C8" s="77"/>
      <c r="D8" s="78"/>
      <c r="E8" s="78"/>
      <c r="F8" s="79"/>
      <c r="G8" s="80"/>
      <c r="H8" s="81" t="s">
        <v>8</v>
      </c>
      <c r="I8" s="80">
        <f t="shared" si="0"/>
        <v>0</v>
      </c>
      <c r="J8" s="81" t="s">
        <v>8</v>
      </c>
    </row>
    <row r="9" spans="1:10" ht="45" customHeight="1" x14ac:dyDescent="0.15">
      <c r="A9" s="75">
        <v>7</v>
      </c>
      <c r="B9" s="76" t="s">
        <v>138</v>
      </c>
      <c r="C9" s="77"/>
      <c r="D9" s="78"/>
      <c r="E9" s="78"/>
      <c r="F9" s="79"/>
      <c r="G9" s="80"/>
      <c r="H9" s="81" t="s">
        <v>8</v>
      </c>
      <c r="I9" s="80">
        <f t="shared" si="0"/>
        <v>0</v>
      </c>
      <c r="J9" s="81" t="s">
        <v>8</v>
      </c>
    </row>
    <row r="10" spans="1:10" ht="45" customHeight="1" x14ac:dyDescent="0.15">
      <c r="A10" s="75">
        <v>8</v>
      </c>
      <c r="B10" s="76" t="s">
        <v>139</v>
      </c>
      <c r="C10" s="77"/>
      <c r="D10" s="78"/>
      <c r="E10" s="78"/>
      <c r="F10" s="79"/>
      <c r="G10" s="80"/>
      <c r="H10" s="81" t="s">
        <v>8</v>
      </c>
      <c r="I10" s="80">
        <f t="shared" si="0"/>
        <v>0</v>
      </c>
      <c r="J10" s="81" t="s">
        <v>8</v>
      </c>
    </row>
    <row r="11" spans="1:10" ht="45" customHeight="1" x14ac:dyDescent="0.15">
      <c r="A11" s="75">
        <v>9</v>
      </c>
      <c r="B11" s="76" t="s">
        <v>140</v>
      </c>
      <c r="C11" s="77"/>
      <c r="D11" s="78"/>
      <c r="E11" s="78"/>
      <c r="F11" s="79"/>
      <c r="G11" s="80"/>
      <c r="H11" s="81" t="s">
        <v>8</v>
      </c>
      <c r="I11" s="80">
        <f t="shared" si="0"/>
        <v>0</v>
      </c>
      <c r="J11" s="81" t="s">
        <v>8</v>
      </c>
    </row>
    <row r="12" spans="1:10" ht="45" customHeight="1" x14ac:dyDescent="0.15">
      <c r="A12" s="75">
        <v>10</v>
      </c>
      <c r="B12" s="76" t="s">
        <v>141</v>
      </c>
      <c r="C12" s="77"/>
      <c r="D12" s="78"/>
      <c r="E12" s="78"/>
      <c r="F12" s="79"/>
      <c r="G12" s="80"/>
      <c r="H12" s="81" t="s">
        <v>8</v>
      </c>
      <c r="I12" s="80">
        <f t="shared" si="0"/>
        <v>0</v>
      </c>
      <c r="J12" s="81" t="s">
        <v>8</v>
      </c>
    </row>
    <row r="13" spans="1:10" ht="45" customHeight="1" x14ac:dyDescent="0.15">
      <c r="A13" s="75">
        <v>11</v>
      </c>
      <c r="B13" s="76" t="s">
        <v>142</v>
      </c>
      <c r="C13" s="77"/>
      <c r="D13" s="78"/>
      <c r="E13" s="78"/>
      <c r="F13" s="79"/>
      <c r="G13" s="80"/>
      <c r="H13" s="81" t="s">
        <v>8</v>
      </c>
      <c r="I13" s="80">
        <f t="shared" si="0"/>
        <v>0</v>
      </c>
      <c r="J13" s="81" t="s">
        <v>8</v>
      </c>
    </row>
    <row r="14" spans="1:10" ht="45" customHeight="1" x14ac:dyDescent="0.15">
      <c r="A14" s="75">
        <v>12</v>
      </c>
      <c r="B14" s="76" t="s">
        <v>143</v>
      </c>
      <c r="C14" s="77"/>
      <c r="D14" s="78"/>
      <c r="E14" s="78"/>
      <c r="F14" s="79"/>
      <c r="G14" s="80"/>
      <c r="H14" s="81" t="s">
        <v>8</v>
      </c>
      <c r="I14" s="80">
        <f t="shared" si="0"/>
        <v>0</v>
      </c>
      <c r="J14" s="81" t="s">
        <v>8</v>
      </c>
    </row>
    <row r="15" spans="1:10" ht="45" customHeight="1" x14ac:dyDescent="0.15">
      <c r="A15" s="75">
        <v>13</v>
      </c>
      <c r="B15" s="76" t="s">
        <v>144</v>
      </c>
      <c r="C15" s="77"/>
      <c r="D15" s="78"/>
      <c r="E15" s="78"/>
      <c r="F15" s="79"/>
      <c r="G15" s="80"/>
      <c r="H15" s="81" t="s">
        <v>8</v>
      </c>
      <c r="I15" s="80">
        <f t="shared" si="0"/>
        <v>0</v>
      </c>
      <c r="J15" s="81" t="s">
        <v>8</v>
      </c>
    </row>
    <row r="16" spans="1:10" ht="45" customHeight="1" x14ac:dyDescent="0.15">
      <c r="A16" s="75">
        <v>14</v>
      </c>
      <c r="B16" s="76" t="s">
        <v>145</v>
      </c>
      <c r="C16" s="77"/>
      <c r="D16" s="78"/>
      <c r="E16" s="78"/>
      <c r="F16" s="79"/>
      <c r="G16" s="80"/>
      <c r="H16" s="81" t="s">
        <v>8</v>
      </c>
      <c r="I16" s="80">
        <f t="shared" si="0"/>
        <v>0</v>
      </c>
      <c r="J16" s="81" t="s">
        <v>8</v>
      </c>
    </row>
    <row r="17" spans="1:10" ht="45" customHeight="1" x14ac:dyDescent="0.15">
      <c r="A17" s="75">
        <v>15</v>
      </c>
      <c r="B17" s="76" t="s">
        <v>146</v>
      </c>
      <c r="C17" s="77"/>
      <c r="D17" s="78"/>
      <c r="E17" s="78"/>
      <c r="F17" s="79"/>
      <c r="G17" s="80"/>
      <c r="H17" s="81" t="s">
        <v>8</v>
      </c>
      <c r="I17" s="80">
        <f t="shared" si="0"/>
        <v>0</v>
      </c>
      <c r="J17" s="81" t="s">
        <v>8</v>
      </c>
    </row>
    <row r="18" spans="1:10" ht="45" customHeight="1" x14ac:dyDescent="0.15">
      <c r="A18" s="75">
        <v>16</v>
      </c>
      <c r="B18" s="76" t="s">
        <v>147</v>
      </c>
      <c r="C18" s="77"/>
      <c r="D18" s="78"/>
      <c r="E18" s="78"/>
      <c r="F18" s="79"/>
      <c r="G18" s="80"/>
      <c r="H18" s="81" t="s">
        <v>8</v>
      </c>
      <c r="I18" s="80">
        <f t="shared" si="0"/>
        <v>0</v>
      </c>
      <c r="J18" s="81" t="s">
        <v>8</v>
      </c>
    </row>
    <row r="19" spans="1:10" ht="45" customHeight="1" x14ac:dyDescent="0.15">
      <c r="A19" s="75">
        <v>17</v>
      </c>
      <c r="B19" s="76" t="s">
        <v>148</v>
      </c>
      <c r="C19" s="77"/>
      <c r="D19" s="78"/>
      <c r="E19" s="78"/>
      <c r="F19" s="79"/>
      <c r="G19" s="80"/>
      <c r="H19" s="81" t="s">
        <v>8</v>
      </c>
      <c r="I19" s="80">
        <f t="shared" si="0"/>
        <v>0</v>
      </c>
      <c r="J19" s="81" t="s">
        <v>8</v>
      </c>
    </row>
    <row r="20" spans="1:10" ht="45" customHeight="1" x14ac:dyDescent="0.15">
      <c r="A20" s="75">
        <v>18</v>
      </c>
      <c r="B20" s="76" t="s">
        <v>149</v>
      </c>
      <c r="C20" s="77"/>
      <c r="D20" s="78"/>
      <c r="E20" s="78"/>
      <c r="F20" s="79"/>
      <c r="G20" s="80"/>
      <c r="H20" s="81" t="s">
        <v>8</v>
      </c>
      <c r="I20" s="80">
        <f t="shared" si="0"/>
        <v>0</v>
      </c>
      <c r="J20" s="81" t="s">
        <v>8</v>
      </c>
    </row>
    <row r="21" spans="1:10" ht="45" customHeight="1" x14ac:dyDescent="0.15">
      <c r="A21" s="75">
        <v>19</v>
      </c>
      <c r="B21" s="76" t="s">
        <v>150</v>
      </c>
      <c r="C21" s="77"/>
      <c r="D21" s="78"/>
      <c r="E21" s="78"/>
      <c r="F21" s="79"/>
      <c r="G21" s="80"/>
      <c r="H21" s="81" t="s">
        <v>8</v>
      </c>
      <c r="I21" s="80">
        <f t="shared" si="0"/>
        <v>0</v>
      </c>
      <c r="J21" s="81" t="s">
        <v>8</v>
      </c>
    </row>
    <row r="22" spans="1:10" ht="45" customHeight="1" x14ac:dyDescent="0.15">
      <c r="A22" s="75">
        <v>20</v>
      </c>
      <c r="B22" s="76" t="s">
        <v>151</v>
      </c>
      <c r="C22" s="77"/>
      <c r="D22" s="78"/>
      <c r="E22" s="78"/>
      <c r="F22" s="79"/>
      <c r="G22" s="80"/>
      <c r="H22" s="81" t="s">
        <v>8</v>
      </c>
      <c r="I22" s="80">
        <f t="shared" si="0"/>
        <v>0</v>
      </c>
      <c r="J22" s="81" t="s">
        <v>8</v>
      </c>
    </row>
    <row r="23" spans="1:10" ht="44.25" customHeight="1" x14ac:dyDescent="0.15">
      <c r="A23" s="82" t="s">
        <v>152</v>
      </c>
      <c r="B23" s="269"/>
      <c r="C23" s="270"/>
      <c r="D23" s="270"/>
      <c r="E23" s="270"/>
      <c r="F23" s="270"/>
      <c r="G23" s="270"/>
      <c r="H23" s="271"/>
      <c r="I23" s="83">
        <f>SUM(I9:I22)</f>
        <v>0</v>
      </c>
      <c r="J23" s="81" t="s">
        <v>8</v>
      </c>
    </row>
  </sheetData>
  <mergeCells count="6">
    <mergeCell ref="B23:H23"/>
    <mergeCell ref="G2:H2"/>
    <mergeCell ref="I2:J2"/>
    <mergeCell ref="A1:F1"/>
    <mergeCell ref="G1:H1"/>
    <mergeCell ref="I1:J1"/>
  </mergeCells>
  <phoneticPr fontId="19"/>
  <printOptions horizontalCentered="1"/>
  <pageMargins left="0.78740157480314965" right="0.78740157480314965" top="0.78740157480314965" bottom="0.78740157480314965" header="0.39370078740157483" footer="0.39370078740157483"/>
  <pageSetup paperSize="9" scale="79" orientation="portrait" r:id="rId1"/>
  <headerFooter alignWithMargins="0">
    <oddHeader>&amp;L（様式３）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8"/>
  <sheetViews>
    <sheetView view="pageBreakPreview" zoomScale="75" zoomScaleNormal="75" zoomScaleSheetLayoutView="75" workbookViewId="0">
      <selection activeCell="D6" sqref="D6:J6"/>
    </sheetView>
  </sheetViews>
  <sheetFormatPr defaultRowHeight="13.5" x14ac:dyDescent="0.15"/>
  <cols>
    <col min="1" max="12" width="7" style="14" customWidth="1"/>
    <col min="13" max="13" width="9" style="13" bestFit="1" customWidth="1"/>
    <col min="14" max="16384" width="9" style="13"/>
  </cols>
  <sheetData>
    <row r="1" spans="1:12" s="15" customFormat="1" ht="45.75" customHeight="1" x14ac:dyDescent="0.15">
      <c r="A1" s="16"/>
      <c r="B1" s="285" t="s">
        <v>71</v>
      </c>
      <c r="C1" s="285"/>
      <c r="D1" s="285"/>
      <c r="E1" s="285"/>
      <c r="F1" s="285"/>
      <c r="G1" s="285"/>
      <c r="H1" s="285"/>
      <c r="I1" s="285"/>
      <c r="J1" s="285"/>
      <c r="K1" s="285"/>
      <c r="L1" s="16"/>
    </row>
    <row r="2" spans="1:12" s="15" customFormat="1" ht="45.75" customHeight="1" x14ac:dyDescent="0.15">
      <c r="A2" s="17"/>
      <c r="B2" s="17"/>
      <c r="C2" s="286" t="s">
        <v>51</v>
      </c>
      <c r="D2" s="286"/>
      <c r="E2" s="286"/>
      <c r="F2" s="286"/>
      <c r="G2" s="286"/>
      <c r="H2" s="286"/>
      <c r="I2" s="286"/>
      <c r="J2" s="286"/>
      <c r="K2" s="17"/>
      <c r="L2" s="17"/>
    </row>
    <row r="3" spans="1:12" s="15" customFormat="1" ht="30" customHeight="1" x14ac:dyDescent="0.15">
      <c r="A3" s="17"/>
      <c r="B3" s="17"/>
      <c r="C3" s="21"/>
      <c r="D3" s="21"/>
      <c r="E3" s="21"/>
      <c r="F3" s="21"/>
      <c r="G3" s="21"/>
      <c r="H3" s="21"/>
      <c r="I3" s="21"/>
      <c r="J3" s="24"/>
      <c r="K3" s="17"/>
      <c r="L3" s="17"/>
    </row>
    <row r="4" spans="1:12" s="15" customFormat="1" ht="30" customHeight="1" x14ac:dyDescent="0.15">
      <c r="A4" s="17"/>
      <c r="B4" s="17"/>
      <c r="C4" s="21"/>
      <c r="D4" s="21"/>
      <c r="E4" s="21"/>
      <c r="F4" s="21"/>
      <c r="G4" s="21"/>
      <c r="H4" s="21"/>
      <c r="I4" s="21"/>
      <c r="J4" s="24"/>
      <c r="K4" s="17"/>
      <c r="L4" s="17"/>
    </row>
    <row r="5" spans="1:12" s="15" customFormat="1" ht="45.75" customHeight="1" x14ac:dyDescent="0.15">
      <c r="A5" s="17"/>
      <c r="B5" s="17"/>
      <c r="C5" s="18" t="s">
        <v>52</v>
      </c>
      <c r="D5" s="287" t="s">
        <v>12</v>
      </c>
      <c r="E5" s="287"/>
      <c r="F5" s="287"/>
      <c r="G5" s="287"/>
      <c r="H5" s="287"/>
      <c r="I5" s="287"/>
      <c r="J5" s="287"/>
      <c r="K5" s="17"/>
      <c r="L5" s="17"/>
    </row>
    <row r="6" spans="1:12" s="15" customFormat="1" ht="45.75" customHeight="1" x14ac:dyDescent="0.15">
      <c r="A6" s="18"/>
      <c r="B6" s="18"/>
      <c r="C6" s="18" t="s">
        <v>53</v>
      </c>
      <c r="D6" s="288"/>
      <c r="E6" s="288"/>
      <c r="F6" s="288"/>
      <c r="G6" s="288"/>
      <c r="H6" s="288"/>
      <c r="I6" s="288"/>
      <c r="J6" s="288"/>
      <c r="K6" s="18"/>
      <c r="L6" s="18"/>
    </row>
    <row r="7" spans="1:12" s="15" customFormat="1" ht="38.25" customHeight="1" x14ac:dyDescent="0.15">
      <c r="A7" s="18"/>
      <c r="B7" s="18"/>
      <c r="C7" s="22"/>
      <c r="D7" s="22"/>
      <c r="E7" s="23"/>
      <c r="F7" s="23"/>
      <c r="G7" s="23"/>
      <c r="H7" s="23"/>
      <c r="I7" s="23"/>
      <c r="J7" s="23"/>
      <c r="K7" s="18"/>
      <c r="L7" s="18"/>
    </row>
    <row r="8" spans="1:12" s="15" customFormat="1" ht="41.25" customHeight="1" x14ac:dyDescent="0.15">
      <c r="A8" s="282" t="s">
        <v>163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</row>
    <row r="9" spans="1:12" s="15" customFormat="1" ht="45" customHeight="1" x14ac:dyDescent="0.1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s="15" customFormat="1" ht="45.75" customHeight="1" x14ac:dyDescent="0.15">
      <c r="A10" s="19"/>
      <c r="B10" s="19"/>
      <c r="C10" s="19"/>
      <c r="D10" s="92" t="s">
        <v>158</v>
      </c>
      <c r="E10" s="281"/>
      <c r="F10" s="281"/>
      <c r="G10" s="281"/>
      <c r="H10" s="281"/>
      <c r="I10" s="92" t="s">
        <v>157</v>
      </c>
      <c r="J10" s="19"/>
      <c r="K10" s="19"/>
      <c r="L10" s="19"/>
    </row>
    <row r="11" spans="1:12" s="15" customFormat="1" ht="45.75" customHeight="1" x14ac:dyDescent="0.1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15" customFormat="1" ht="29.25" customHeight="1" x14ac:dyDescent="0.15">
      <c r="A12" s="18"/>
      <c r="B12" s="284" t="s">
        <v>162</v>
      </c>
      <c r="C12" s="284"/>
      <c r="D12" s="284"/>
      <c r="E12" s="284"/>
      <c r="F12" s="19"/>
      <c r="G12" s="19"/>
      <c r="H12" s="19"/>
      <c r="I12" s="18"/>
      <c r="J12" s="18"/>
      <c r="K12" s="18"/>
      <c r="L12" s="18"/>
    </row>
    <row r="13" spans="1:12" s="15" customFormat="1" ht="30" customHeight="1" x14ac:dyDescent="0.1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s="15" customFormat="1" ht="30" customHeight="1" x14ac:dyDescent="0.15">
      <c r="A14" s="18"/>
      <c r="B14" s="280" t="s">
        <v>1</v>
      </c>
      <c r="C14" s="280"/>
      <c r="D14" s="280"/>
      <c r="E14" s="280"/>
      <c r="F14" s="280"/>
      <c r="G14" s="280"/>
      <c r="H14" s="18"/>
      <c r="I14" s="18"/>
      <c r="J14" s="18"/>
      <c r="K14" s="18"/>
      <c r="L14" s="18"/>
    </row>
    <row r="15" spans="1:12" s="15" customFormat="1" ht="30" customHeight="1" x14ac:dyDescent="0.15">
      <c r="A15" s="20"/>
      <c r="B15" s="280" t="s">
        <v>159</v>
      </c>
      <c r="C15" s="280"/>
      <c r="D15" s="280"/>
      <c r="E15" s="280"/>
      <c r="F15" s="280"/>
      <c r="G15" s="280"/>
      <c r="H15" s="20"/>
      <c r="I15" s="20"/>
      <c r="J15" s="20"/>
      <c r="K15" s="20"/>
      <c r="L15" s="20"/>
    </row>
    <row r="16" spans="1:12" s="15" customFormat="1" ht="30" customHeight="1" x14ac:dyDescent="0.15">
      <c r="A16" s="20"/>
      <c r="B16" s="89"/>
      <c r="C16" s="89"/>
      <c r="D16" s="89"/>
      <c r="E16" s="89"/>
      <c r="F16" s="89"/>
      <c r="G16" s="20"/>
      <c r="H16" s="20"/>
      <c r="I16" s="20"/>
      <c r="J16" s="20"/>
      <c r="K16" s="20"/>
      <c r="L16" s="20"/>
    </row>
    <row r="17" spans="1:12" s="15" customFormat="1" ht="46.5" customHeight="1" x14ac:dyDescent="0.15">
      <c r="A17" s="18"/>
      <c r="B17" s="18"/>
      <c r="E17" s="276" t="s">
        <v>4</v>
      </c>
      <c r="F17" s="276"/>
      <c r="G17" s="278"/>
      <c r="H17" s="278"/>
      <c r="I17" s="278"/>
      <c r="J17" s="278"/>
      <c r="K17" s="278"/>
      <c r="L17" s="278"/>
    </row>
    <row r="18" spans="1:12" ht="46.5" customHeight="1" x14ac:dyDescent="0.15">
      <c r="A18" s="18"/>
      <c r="B18" s="18"/>
      <c r="C18" s="15"/>
      <c r="D18" s="15"/>
      <c r="E18" s="277" t="s">
        <v>7</v>
      </c>
      <c r="F18" s="277"/>
      <c r="G18" s="279"/>
      <c r="H18" s="279"/>
      <c r="I18" s="279"/>
      <c r="J18" s="279"/>
      <c r="K18" s="279"/>
      <c r="L18" s="25" t="s">
        <v>2</v>
      </c>
    </row>
  </sheetData>
  <mergeCells count="13">
    <mergeCell ref="E10:H10"/>
    <mergeCell ref="A8:L8"/>
    <mergeCell ref="B12:E12"/>
    <mergeCell ref="B1:K1"/>
    <mergeCell ref="C2:J2"/>
    <mergeCell ref="D5:J5"/>
    <mergeCell ref="D6:J6"/>
    <mergeCell ref="E17:F17"/>
    <mergeCell ref="E18:F18"/>
    <mergeCell ref="G17:L17"/>
    <mergeCell ref="G18:K18"/>
    <mergeCell ref="B14:G14"/>
    <mergeCell ref="B15:G15"/>
  </mergeCells>
  <phoneticPr fontId="19"/>
  <printOptions horizontalCentered="1" verticalCentered="1"/>
  <pageMargins left="0.59055118110236227" right="0.59055118110236227" top="0.98425196850393704" bottom="0.98425196850393704" header="0.39370078740157483" footer="0.39370078740157483"/>
  <pageSetup paperSize="9" orientation="portrait" r:id="rId1"/>
  <headerFooter alignWithMargins="0">
    <oddHeader>&amp;L&amp;12(様式４）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5"/>
  <sheetViews>
    <sheetView view="pageBreakPreview" zoomScale="75" zoomScaleNormal="75" zoomScaleSheetLayoutView="75" workbookViewId="0">
      <selection activeCell="I3" sqref="I3:M3"/>
    </sheetView>
  </sheetViews>
  <sheetFormatPr defaultRowHeight="13.5" x14ac:dyDescent="0.15"/>
  <cols>
    <col min="2" max="2" width="4.5" customWidth="1"/>
    <col min="3" max="3" width="13.125" customWidth="1"/>
  </cols>
  <sheetData>
    <row r="1" spans="1:13" ht="38.25" customHeight="1" x14ac:dyDescent="0.15">
      <c r="A1" s="301" t="s">
        <v>54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</row>
    <row r="2" spans="1:13" ht="38.25" customHeight="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26" customFormat="1" ht="53.25" customHeight="1" x14ac:dyDescent="0.2">
      <c r="A3" s="28"/>
      <c r="B3" s="28"/>
      <c r="E3" s="28"/>
      <c r="F3" s="28"/>
      <c r="G3" s="302" t="s">
        <v>4</v>
      </c>
      <c r="H3" s="302"/>
      <c r="I3" s="304"/>
      <c r="J3" s="304"/>
      <c r="K3" s="304"/>
      <c r="L3" s="304"/>
      <c r="M3" s="304"/>
    </row>
    <row r="4" spans="1:13" s="26" customFormat="1" ht="53.25" customHeight="1" x14ac:dyDescent="0.2">
      <c r="A4" s="28"/>
      <c r="B4" s="28"/>
      <c r="E4" s="28"/>
      <c r="F4" s="28"/>
      <c r="G4" s="303" t="s">
        <v>7</v>
      </c>
      <c r="H4" s="303"/>
      <c r="I4" s="304"/>
      <c r="J4" s="304"/>
      <c r="K4" s="304"/>
      <c r="L4" s="304"/>
      <c r="M4" s="91" t="s">
        <v>55</v>
      </c>
    </row>
    <row r="5" spans="1:13" s="26" customFormat="1" ht="53.25" customHeight="1" x14ac:dyDescent="0.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26" customFormat="1" ht="41.25" customHeight="1" x14ac:dyDescent="0.2">
      <c r="A6" s="297" t="s">
        <v>70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</row>
    <row r="7" spans="1:13" s="26" customFormat="1" ht="26.25" customHeight="1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s="26" customFormat="1" ht="41.25" customHeight="1" x14ac:dyDescent="0.2">
      <c r="A8" s="298" t="s">
        <v>5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</row>
    <row r="9" spans="1:13" s="26" customFormat="1" ht="26.25" customHeight="1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s="26" customFormat="1" ht="23.25" customHeight="1" x14ac:dyDescent="0.2">
      <c r="A10" s="29"/>
      <c r="B10" s="39"/>
      <c r="C10" s="40"/>
      <c r="D10" s="40"/>
      <c r="E10" s="40"/>
      <c r="F10" s="40"/>
      <c r="G10" s="41"/>
      <c r="H10" s="41"/>
      <c r="I10" s="41"/>
      <c r="J10" s="41"/>
      <c r="K10" s="40"/>
      <c r="L10" s="42"/>
      <c r="M10" s="29"/>
    </row>
    <row r="11" spans="1:13" s="26" customFormat="1" ht="41.25" customHeight="1" x14ac:dyDescent="0.2">
      <c r="A11" s="29"/>
      <c r="B11" s="43"/>
      <c r="C11" s="44" t="s" ph="1">
        <v>56</v>
      </c>
      <c r="D11" s="300"/>
      <c r="E11" s="300"/>
      <c r="F11" s="300"/>
      <c r="G11" s="90" t="s">
        <v>156</v>
      </c>
      <c r="H11" s="299"/>
      <c r="I11" s="299"/>
      <c r="J11" s="299"/>
      <c r="K11" s="52" t="s">
        <v>155</v>
      </c>
      <c r="L11" s="45"/>
      <c r="M11" s="29"/>
    </row>
    <row r="12" spans="1:13" s="26" customFormat="1" ht="30.75" customHeight="1" x14ac:dyDescent="0.2">
      <c r="A12" s="29"/>
      <c r="B12" s="43"/>
      <c r="C12" s="46"/>
      <c r="D12" s="46"/>
      <c r="E12" s="46"/>
      <c r="F12" s="46"/>
      <c r="G12" s="47"/>
      <c r="H12" s="47"/>
      <c r="I12" s="47"/>
      <c r="J12" s="47"/>
      <c r="K12" s="46"/>
      <c r="L12" s="45"/>
      <c r="M12" s="29"/>
    </row>
    <row r="13" spans="1:13" s="26" customFormat="1" ht="41.25" customHeight="1" x14ac:dyDescent="0.2">
      <c r="A13" s="29"/>
      <c r="B13" s="48"/>
      <c r="C13" s="44" t="s">
        <v>57</v>
      </c>
      <c r="D13" s="292" t="s">
        <v>21</v>
      </c>
      <c r="E13" s="292"/>
      <c r="F13" s="292"/>
      <c r="G13" s="292"/>
      <c r="H13" s="293" t="s">
        <v>58</v>
      </c>
      <c r="I13" s="293"/>
      <c r="J13" s="294"/>
      <c r="K13" s="294"/>
      <c r="L13" s="49"/>
      <c r="M13" s="38"/>
    </row>
    <row r="14" spans="1:13" s="26" customFormat="1" ht="29.25" customHeight="1" x14ac:dyDescent="0.2">
      <c r="A14" s="29"/>
      <c r="B14" s="48"/>
      <c r="C14" s="44"/>
      <c r="D14" s="50"/>
      <c r="E14" s="50"/>
      <c r="F14" s="50"/>
      <c r="G14" s="50"/>
      <c r="H14" s="47"/>
      <c r="I14" s="47"/>
      <c r="J14" s="47"/>
      <c r="K14" s="47"/>
      <c r="L14" s="49"/>
      <c r="M14" s="38"/>
    </row>
    <row r="15" spans="1:13" s="26" customFormat="1" ht="30.75" customHeight="1" x14ac:dyDescent="0.2">
      <c r="A15" s="29"/>
      <c r="B15" s="43"/>
      <c r="C15" s="51" t="s">
        <v>59</v>
      </c>
      <c r="D15" s="295"/>
      <c r="E15" s="295"/>
      <c r="F15" s="295"/>
      <c r="G15" s="295"/>
      <c r="H15" s="295"/>
      <c r="I15" s="295"/>
      <c r="J15" s="295"/>
      <c r="K15" s="295"/>
      <c r="L15" s="45"/>
      <c r="M15" s="29"/>
    </row>
    <row r="16" spans="1:13" s="26" customFormat="1" ht="54" customHeight="1" x14ac:dyDescent="0.25">
      <c r="A16" s="29"/>
      <c r="B16" s="48"/>
      <c r="C16" s="52" t="s">
        <v>60</v>
      </c>
      <c r="D16" s="296" ph="1"/>
      <c r="E16" s="296"/>
      <c r="F16" s="296"/>
      <c r="G16" s="296"/>
      <c r="H16" s="296"/>
      <c r="I16" s="296"/>
      <c r="J16" s="296"/>
      <c r="K16" s="296"/>
      <c r="L16" s="45"/>
      <c r="M16" s="29"/>
    </row>
    <row r="17" spans="1:13" s="26" customFormat="1" ht="23.25" customHeight="1" x14ac:dyDescent="0.2">
      <c r="B17" s="53"/>
      <c r="C17" s="54"/>
      <c r="D17" s="54"/>
      <c r="E17" s="54"/>
      <c r="F17" s="54"/>
      <c r="G17" s="54"/>
      <c r="H17" s="54"/>
      <c r="I17" s="54"/>
      <c r="J17" s="54"/>
      <c r="K17" s="54"/>
      <c r="L17" s="55"/>
    </row>
    <row r="18" spans="1:13" s="26" customFormat="1" ht="23.25" customHeight="1" x14ac:dyDescent="0.2">
      <c r="B18" s="31" t="s">
        <v>61</v>
      </c>
      <c r="C18" s="34" t="s">
        <v>62</v>
      </c>
      <c r="D18" s="34"/>
      <c r="E18" s="34"/>
      <c r="F18" s="34"/>
      <c r="G18" s="34"/>
      <c r="H18" s="34"/>
      <c r="I18" s="34"/>
      <c r="J18" s="34"/>
      <c r="K18" s="34"/>
      <c r="L18" s="34"/>
    </row>
    <row r="19" spans="1:13" s="26" customFormat="1" ht="69" customHeight="1" x14ac:dyDescent="0.2">
      <c r="B19" s="32"/>
      <c r="C19" s="289" t="s">
        <v>63</v>
      </c>
      <c r="D19" s="289"/>
      <c r="E19" s="289"/>
      <c r="F19" s="289"/>
      <c r="G19" s="289"/>
      <c r="H19" s="289"/>
      <c r="I19" s="289"/>
      <c r="J19" s="289"/>
      <c r="K19" s="289"/>
      <c r="L19" s="32"/>
    </row>
    <row r="20" spans="1:13" s="26" customFormat="1" ht="16.5" customHeight="1" x14ac:dyDescent="0.2"/>
    <row r="21" spans="1:13" ht="52.5" customHeight="1" x14ac:dyDescent="0.15">
      <c r="A21" s="30"/>
      <c r="B21" s="33" t="s">
        <v>64</v>
      </c>
      <c r="C21" s="33"/>
      <c r="D21" s="33"/>
      <c r="E21" s="35" t="s">
        <v>24</v>
      </c>
      <c r="F21" s="290"/>
      <c r="G21" s="290"/>
      <c r="H21" s="290"/>
      <c r="I21" s="290"/>
      <c r="J21" s="290"/>
      <c r="K21" s="290"/>
      <c r="L21" s="36" t="s">
        <v>66</v>
      </c>
      <c r="M21" s="30"/>
    </row>
    <row r="22" spans="1:13" ht="18.75" customHeight="1" x14ac:dyDescent="0.15">
      <c r="A22" s="30"/>
      <c r="B22" s="33"/>
      <c r="C22" s="33"/>
      <c r="D22" s="33"/>
      <c r="E22" s="33"/>
      <c r="F22" s="37"/>
      <c r="G22" s="37"/>
      <c r="H22" s="37"/>
      <c r="I22" s="37"/>
      <c r="J22" s="37"/>
      <c r="K22" s="37"/>
      <c r="L22" s="30"/>
      <c r="M22" s="30"/>
    </row>
    <row r="23" spans="1:13" ht="53.25" customHeight="1" x14ac:dyDescent="0.15">
      <c r="A23" s="30"/>
      <c r="B23" s="33"/>
      <c r="C23" s="33"/>
      <c r="D23" s="33"/>
      <c r="E23" s="35" t="s">
        <v>67</v>
      </c>
      <c r="F23" s="291"/>
      <c r="G23" s="291"/>
      <c r="H23" s="291"/>
      <c r="I23" s="291"/>
      <c r="J23" s="291"/>
      <c r="K23" s="291"/>
      <c r="L23" s="291"/>
      <c r="M23" s="30"/>
    </row>
    <row r="24" spans="1:13" ht="18.75" customHeight="1" x14ac:dyDescent="0.15">
      <c r="A24" s="30"/>
      <c r="B24" s="33"/>
      <c r="C24" s="33"/>
      <c r="D24" s="33"/>
      <c r="E24" s="33"/>
      <c r="F24" s="37"/>
      <c r="G24" s="37"/>
      <c r="H24" s="37"/>
      <c r="I24" s="37"/>
      <c r="J24" s="37"/>
      <c r="K24" s="37"/>
      <c r="L24" s="30"/>
      <c r="M24" s="30"/>
    </row>
    <row r="25" spans="1:13" ht="52.5" customHeight="1" x14ac:dyDescent="0.15">
      <c r="A25" s="30"/>
      <c r="B25" s="33"/>
      <c r="C25" s="33"/>
      <c r="D25" s="33"/>
      <c r="E25" s="35" t="s">
        <v>36</v>
      </c>
      <c r="F25" s="290"/>
      <c r="G25" s="290"/>
      <c r="H25" s="290"/>
      <c r="I25" s="290"/>
      <c r="J25" s="290"/>
      <c r="K25" s="290"/>
      <c r="L25" s="290"/>
      <c r="M25" s="30"/>
    </row>
    <row r="26" spans="1:13" s="26" customFormat="1" ht="18.75" x14ac:dyDescent="0.2"/>
    <row r="27" spans="1:13" s="26" customFormat="1" ht="18.75" x14ac:dyDescent="0.2">
      <c r="B27" s="26" t="s">
        <v>65</v>
      </c>
    </row>
    <row r="28" spans="1:13" s="26" customFormat="1" ht="18.75" x14ac:dyDescent="0.2"/>
    <row r="29" spans="1:13" s="26" customFormat="1" ht="18.75" x14ac:dyDescent="0.2"/>
    <row r="30" spans="1:13" s="26" customFormat="1" ht="18.75" x14ac:dyDescent="0.2"/>
    <row r="31" spans="1:13" s="26" customFormat="1" ht="18.75" x14ac:dyDescent="0.2"/>
    <row r="32" spans="1:13" s="26" customFormat="1" ht="18.75" x14ac:dyDescent="0.2"/>
    <row r="33" s="26" customFormat="1" ht="18.75" x14ac:dyDescent="0.2"/>
    <row r="34" s="26" customFormat="1" ht="18.75" x14ac:dyDescent="0.2"/>
    <row r="35" s="26" customFormat="1" ht="18.75" x14ac:dyDescent="0.2"/>
  </sheetData>
  <mergeCells count="18">
    <mergeCell ref="A6:M6"/>
    <mergeCell ref="A8:M8"/>
    <mergeCell ref="H11:J11"/>
    <mergeCell ref="D11:F11"/>
    <mergeCell ref="A1:M1"/>
    <mergeCell ref="G3:H3"/>
    <mergeCell ref="G4:H4"/>
    <mergeCell ref="I4:L4"/>
    <mergeCell ref="I3:M3"/>
    <mergeCell ref="C19:K19"/>
    <mergeCell ref="F21:K21"/>
    <mergeCell ref="F23:L23"/>
    <mergeCell ref="F25:L25"/>
    <mergeCell ref="D13:G13"/>
    <mergeCell ref="H13:I13"/>
    <mergeCell ref="J13:K13"/>
    <mergeCell ref="D15:K15"/>
    <mergeCell ref="D16:K16"/>
  </mergeCells>
  <phoneticPr fontId="38" alignment="distributed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portrait" r:id="rId1"/>
  <headerFooter alignWithMargins="0">
    <oddHeader>&amp;L&amp;12（様式５）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交付申請書</vt:lpstr>
      <vt:lpstr>事業計画書(一括）</vt:lpstr>
      <vt:lpstr>収支予算書</vt:lpstr>
      <vt:lpstr>旅費算出明細</vt:lpstr>
      <vt:lpstr>交付請求書</vt:lpstr>
      <vt:lpstr>振込口座</vt:lpstr>
      <vt:lpstr>交付申請書!Print_Area</vt:lpstr>
      <vt:lpstr>交付請求書!Print_Area</vt:lpstr>
      <vt:lpstr>'事業計画書(一括）'!Print_Area</vt:lpstr>
      <vt:lpstr>振込口座!Print_Area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2019-04-04T08:08:05Z</cp:lastPrinted>
  <dcterms:created xsi:type="dcterms:W3CDTF">1999-09-03T04:53:24Z</dcterms:created>
  <dcterms:modified xsi:type="dcterms:W3CDTF">2019-04-04T08:08:41Z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2017-07-26T07:23:09Z</vt:filetime>
  </property>
</Properties>
</file>