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w02\w309650$\R1\04 H31庶務\(R1作成)H30事業年報\R01各担当提出データ\"/>
    </mc:Choice>
  </mc:AlternateContent>
  <bookViews>
    <workbookView xWindow="0" yWindow="0" windowWidth="20490" windowHeight="6960"/>
  </bookViews>
  <sheets>
    <sheet name="精神１～４ (2)" sheetId="8" r:id="rId1"/>
    <sheet name="精神５～６ (2)" sheetId="5" r:id="rId2"/>
  </sheets>
  <definedNames>
    <definedName name="_xlnm.Print_Area" localSheetId="0">'精神１～４ (2)'!$A$1:$K$72</definedName>
    <definedName name="_xlnm.Print_Area" localSheetId="1">'精神５～６ (2)'!$A$1:$AD$81</definedName>
  </definedNames>
  <calcPr calcId="152511"/>
</workbook>
</file>

<file path=xl/calcChain.xml><?xml version="1.0" encoding="utf-8"?>
<calcChain xmlns="http://schemas.openxmlformats.org/spreadsheetml/2006/main">
  <c r="AD5" i="5" l="1"/>
  <c r="G5" i="8"/>
  <c r="G6" i="8"/>
  <c r="G7" i="8"/>
  <c r="G8" i="8"/>
  <c r="G9" i="8"/>
  <c r="H14" i="8"/>
  <c r="H15" i="8"/>
  <c r="H16" i="8"/>
  <c r="H17" i="8"/>
  <c r="H22" i="8"/>
  <c r="E26" i="8"/>
  <c r="F26" i="8"/>
  <c r="G26" i="8"/>
  <c r="H26" i="8"/>
  <c r="I44" i="8"/>
  <c r="I45" i="8"/>
  <c r="C46" i="8"/>
  <c r="E46" i="8"/>
  <c r="G46" i="8"/>
  <c r="I46" i="8"/>
  <c r="I57" i="8"/>
  <c r="J57" i="8"/>
  <c r="K57" i="8"/>
  <c r="I58" i="8"/>
  <c r="J58" i="8"/>
  <c r="K58" i="8"/>
  <c r="I59" i="8"/>
  <c r="J59" i="8"/>
  <c r="K59" i="8"/>
  <c r="I60" i="8"/>
  <c r="J60" i="8"/>
  <c r="K60" i="8"/>
  <c r="I61" i="8"/>
  <c r="J61" i="8"/>
  <c r="K61" i="8"/>
  <c r="I62" i="8"/>
  <c r="J62" i="8"/>
  <c r="K62" i="8"/>
  <c r="I63" i="8"/>
  <c r="J63" i="8"/>
  <c r="K63" i="8"/>
  <c r="I64" i="8"/>
  <c r="J64" i="8"/>
  <c r="K64" i="8"/>
  <c r="E65" i="8"/>
  <c r="F65" i="8"/>
  <c r="G65" i="8"/>
  <c r="H65" i="8"/>
  <c r="I65" i="8"/>
  <c r="J65" i="8"/>
  <c r="K65" i="8"/>
  <c r="E69" i="8"/>
  <c r="E70" i="8"/>
  <c r="C71" i="8"/>
  <c r="D71" i="8"/>
  <c r="E71" i="8"/>
</calcChain>
</file>

<file path=xl/sharedStrings.xml><?xml version="1.0" encoding="utf-8"?>
<sst xmlns="http://schemas.openxmlformats.org/spreadsheetml/2006/main" count="184" uniqueCount="129">
  <si>
    <t>（１）申請・通報に基づく診察状況</t>
    <rPh sb="3" eb="5">
      <t>シンセイ</t>
    </rPh>
    <rPh sb="6" eb="8">
      <t>ツウホウ</t>
    </rPh>
    <rPh sb="9" eb="10">
      <t>モト</t>
    </rPh>
    <rPh sb="12" eb="14">
      <t>シンサツ</t>
    </rPh>
    <rPh sb="14" eb="16">
      <t>ジョウキョウ</t>
    </rPh>
    <phoneticPr fontId="2"/>
  </si>
  <si>
    <t>措置診察の有無</t>
    <rPh sb="0" eb="2">
      <t>ソチ</t>
    </rPh>
    <rPh sb="2" eb="4">
      <t>シンサツ</t>
    </rPh>
    <rPh sb="5" eb="7">
      <t>ウム</t>
    </rPh>
    <phoneticPr fontId="2"/>
  </si>
  <si>
    <t>要措置</t>
    <rPh sb="0" eb="1">
      <t>ヨウ</t>
    </rPh>
    <rPh sb="1" eb="3">
      <t>ソチ</t>
    </rPh>
    <phoneticPr fontId="2"/>
  </si>
  <si>
    <t>措置不要</t>
    <rPh sb="0" eb="2">
      <t>ソチ</t>
    </rPh>
    <rPh sb="2" eb="4">
      <t>フヨウ</t>
    </rPh>
    <phoneticPr fontId="2"/>
  </si>
  <si>
    <t>無</t>
    <rPh sb="0" eb="1">
      <t>ナ</t>
    </rPh>
    <phoneticPr fontId="2"/>
  </si>
  <si>
    <t>有</t>
    <rPh sb="0" eb="1">
      <t>ア</t>
    </rPh>
    <phoneticPr fontId="2"/>
  </si>
  <si>
    <t>合計</t>
    <rPh sb="0" eb="2">
      <t>ゴウケイ</t>
    </rPh>
    <phoneticPr fontId="2"/>
  </si>
  <si>
    <t>計</t>
    <rPh sb="0" eb="1">
      <t>ケイ</t>
    </rPh>
    <phoneticPr fontId="2"/>
  </si>
  <si>
    <t>甲賀市</t>
    <rPh sb="0" eb="3">
      <t>コウカシ</t>
    </rPh>
    <phoneticPr fontId="2"/>
  </si>
  <si>
    <t>湖南市</t>
    <rPh sb="0" eb="3">
      <t>コナンシ</t>
    </rPh>
    <phoneticPr fontId="2"/>
  </si>
  <si>
    <t>その他</t>
    <rPh sb="2" eb="3">
      <t>タ</t>
    </rPh>
    <phoneticPr fontId="2"/>
  </si>
  <si>
    <t>区分</t>
    <rPh sb="0" eb="2">
      <t>クブン</t>
    </rPh>
    <phoneticPr fontId="2"/>
  </si>
  <si>
    <t>家族</t>
    <rPh sb="0" eb="2">
      <t>カゾク</t>
    </rPh>
    <phoneticPr fontId="2"/>
  </si>
  <si>
    <t>本人</t>
    <rPh sb="0" eb="2">
      <t>ホンニン</t>
    </rPh>
    <phoneticPr fontId="2"/>
  </si>
  <si>
    <t>住民・職場</t>
    <rPh sb="0" eb="2">
      <t>ジュウミン</t>
    </rPh>
    <rPh sb="3" eb="5">
      <t>ショクバ</t>
    </rPh>
    <phoneticPr fontId="2"/>
  </si>
  <si>
    <t>保健福祉医療関係者</t>
    <rPh sb="0" eb="2">
      <t>ホケン</t>
    </rPh>
    <rPh sb="2" eb="4">
      <t>フクシ</t>
    </rPh>
    <rPh sb="4" eb="6">
      <t>イリョウ</t>
    </rPh>
    <rPh sb="6" eb="9">
      <t>カンケイシャ</t>
    </rPh>
    <phoneticPr fontId="2"/>
  </si>
  <si>
    <t>救急隊</t>
    <rPh sb="0" eb="3">
      <t>キュウキュウタイ</t>
    </rPh>
    <phoneticPr fontId="2"/>
  </si>
  <si>
    <t>警察</t>
    <rPh sb="0" eb="2">
      <t>ケイサツ</t>
    </rPh>
    <phoneticPr fontId="2"/>
  </si>
  <si>
    <t>検察官</t>
    <rPh sb="0" eb="3">
      <t>ケンサツカン</t>
    </rPh>
    <phoneticPr fontId="2"/>
  </si>
  <si>
    <t>矯正施設の長</t>
    <rPh sb="0" eb="2">
      <t>キョウセイ</t>
    </rPh>
    <rPh sb="2" eb="4">
      <t>シセツ</t>
    </rPh>
    <rPh sb="5" eb="6">
      <t>チョウ</t>
    </rPh>
    <phoneticPr fontId="2"/>
  </si>
  <si>
    <t>知事</t>
    <rPh sb="0" eb="2">
      <t>チジ</t>
    </rPh>
    <phoneticPr fontId="2"/>
  </si>
  <si>
    <t>男</t>
    <rPh sb="0" eb="1">
      <t>オトコ</t>
    </rPh>
    <phoneticPr fontId="2"/>
  </si>
  <si>
    <t>女</t>
    <rPh sb="0" eb="1">
      <t>オンナ</t>
    </rPh>
    <phoneticPr fontId="2"/>
  </si>
  <si>
    <t>申請・通知経路</t>
    <rPh sb="0" eb="2">
      <t>シンセイ</t>
    </rPh>
    <rPh sb="3" eb="5">
      <t>ツウチ</t>
    </rPh>
    <rPh sb="5" eb="7">
      <t>ケイロ</t>
    </rPh>
    <phoneticPr fontId="2"/>
  </si>
  <si>
    <t>性別</t>
    <rPh sb="0" eb="2">
      <t>セイベツ</t>
    </rPh>
    <phoneticPr fontId="2"/>
  </si>
  <si>
    <t>２　措置入院状況</t>
    <rPh sb="2" eb="4">
      <t>ソチ</t>
    </rPh>
    <rPh sb="4" eb="6">
      <t>ニュウイン</t>
    </rPh>
    <rPh sb="6" eb="8">
      <t>ジョウキョウ</t>
    </rPh>
    <phoneticPr fontId="2"/>
  </si>
  <si>
    <t>本年度中増減</t>
    <rPh sb="0" eb="3">
      <t>ホンネンド</t>
    </rPh>
    <rPh sb="3" eb="4">
      <t>チュウ</t>
    </rPh>
    <rPh sb="4" eb="6">
      <t>ゾウゲン</t>
    </rPh>
    <phoneticPr fontId="2"/>
  </si>
  <si>
    <t>措置命令</t>
    <rPh sb="0" eb="2">
      <t>ソチ</t>
    </rPh>
    <rPh sb="2" eb="4">
      <t>メイレイ</t>
    </rPh>
    <phoneticPr fontId="2"/>
  </si>
  <si>
    <t>措置解除</t>
    <rPh sb="0" eb="2">
      <t>ソチ</t>
    </rPh>
    <rPh sb="2" eb="4">
      <t>カイジョ</t>
    </rPh>
    <phoneticPr fontId="2"/>
  </si>
  <si>
    <t>３　精神保健福祉手帳の交付状況</t>
    <rPh sb="2" eb="4">
      <t>セイシン</t>
    </rPh>
    <rPh sb="4" eb="6">
      <t>ホケン</t>
    </rPh>
    <rPh sb="6" eb="8">
      <t>フクシ</t>
    </rPh>
    <rPh sb="8" eb="10">
      <t>テチョウ</t>
    </rPh>
    <rPh sb="11" eb="13">
      <t>コウフ</t>
    </rPh>
    <rPh sb="13" eb="15">
      <t>ジョウキョウ</t>
    </rPh>
    <phoneticPr fontId="2"/>
  </si>
  <si>
    <t>４　通院医療公費負担患者票の交付状況</t>
    <rPh sb="2" eb="4">
      <t>ツウイン</t>
    </rPh>
    <rPh sb="4" eb="6">
      <t>イリョウ</t>
    </rPh>
    <rPh sb="6" eb="8">
      <t>コウヒ</t>
    </rPh>
    <rPh sb="8" eb="10">
      <t>フタン</t>
    </rPh>
    <rPh sb="10" eb="12">
      <t>カンジャ</t>
    </rPh>
    <rPh sb="12" eb="13">
      <t>ヒョウ</t>
    </rPh>
    <rPh sb="14" eb="16">
      <t>コウフ</t>
    </rPh>
    <rPh sb="16" eb="18">
      <t>ジョウキョウ</t>
    </rPh>
    <phoneticPr fontId="2"/>
  </si>
  <si>
    <t>５　精神保健福祉相談実施状況</t>
    <rPh sb="2" eb="4">
      <t>セイシン</t>
    </rPh>
    <rPh sb="4" eb="6">
      <t>ホケン</t>
    </rPh>
    <rPh sb="6" eb="8">
      <t>フクシ</t>
    </rPh>
    <rPh sb="8" eb="10">
      <t>ソウダン</t>
    </rPh>
    <rPh sb="10" eb="12">
      <t>ジッシ</t>
    </rPh>
    <rPh sb="12" eb="14">
      <t>ジョウキョウ</t>
    </rPh>
    <phoneticPr fontId="2"/>
  </si>
  <si>
    <t>合計</t>
    <rPh sb="0" eb="1">
      <t>ゴウ</t>
    </rPh>
    <rPh sb="1" eb="2">
      <t>ケイ</t>
    </rPh>
    <phoneticPr fontId="2"/>
  </si>
  <si>
    <t>相談実人員</t>
    <rPh sb="0" eb="2">
      <t>ソウダン</t>
    </rPh>
    <rPh sb="2" eb="5">
      <t>ジツジンイン</t>
    </rPh>
    <phoneticPr fontId="2"/>
  </si>
  <si>
    <t>新規受付経路</t>
    <rPh sb="0" eb="2">
      <t>シンキ</t>
    </rPh>
    <rPh sb="2" eb="4">
      <t>ウケツケ</t>
    </rPh>
    <rPh sb="4" eb="6">
      <t>ケイロ</t>
    </rPh>
    <phoneticPr fontId="2"/>
  </si>
  <si>
    <t>市</t>
    <rPh sb="0" eb="1">
      <t>シ</t>
    </rPh>
    <phoneticPr fontId="2"/>
  </si>
  <si>
    <t>医療機関</t>
    <rPh sb="0" eb="2">
      <t>イリョウ</t>
    </rPh>
    <rPh sb="2" eb="4">
      <t>キカン</t>
    </rPh>
    <phoneticPr fontId="2"/>
  </si>
  <si>
    <t>実人員</t>
    <rPh sb="0" eb="3">
      <t>ジツジンイン</t>
    </rPh>
    <phoneticPr fontId="2"/>
  </si>
  <si>
    <t>老人精神</t>
    <rPh sb="0" eb="2">
      <t>ロウジン</t>
    </rPh>
    <rPh sb="2" eb="4">
      <t>セイシン</t>
    </rPh>
    <phoneticPr fontId="2"/>
  </si>
  <si>
    <t>社会復帰</t>
    <rPh sb="0" eb="2">
      <t>シャカイ</t>
    </rPh>
    <rPh sb="2" eb="4">
      <t>フッキ</t>
    </rPh>
    <phoneticPr fontId="2"/>
  </si>
  <si>
    <t>薬物</t>
    <rPh sb="0" eb="2">
      <t>ヤクブツ</t>
    </rPh>
    <phoneticPr fontId="2"/>
  </si>
  <si>
    <t>思春期</t>
    <rPh sb="0" eb="3">
      <t>シシュンキ</t>
    </rPh>
    <phoneticPr fontId="2"/>
  </si>
  <si>
    <t>心の健康</t>
    <rPh sb="0" eb="1">
      <t>ココロ</t>
    </rPh>
    <rPh sb="2" eb="4">
      <t>ケンコウ</t>
    </rPh>
    <phoneticPr fontId="2"/>
  </si>
  <si>
    <t>延人員</t>
    <rPh sb="0" eb="1">
      <t>ノ</t>
    </rPh>
    <rPh sb="1" eb="3">
      <t>ジンイン</t>
    </rPh>
    <phoneticPr fontId="2"/>
  </si>
  <si>
    <t>（再掲）訪問相談</t>
    <rPh sb="1" eb="3">
      <t>サイケイ</t>
    </rPh>
    <rPh sb="4" eb="6">
      <t>ホウモン</t>
    </rPh>
    <rPh sb="6" eb="8">
      <t>ソウダン</t>
    </rPh>
    <phoneticPr fontId="2"/>
  </si>
  <si>
    <t>電話相談延人員</t>
    <rPh sb="0" eb="2">
      <t>デンワ</t>
    </rPh>
    <rPh sb="2" eb="4">
      <t>ソウダン</t>
    </rPh>
    <rPh sb="4" eb="5">
      <t>ノ</t>
    </rPh>
    <rPh sb="5" eb="7">
      <t>ジンイン</t>
    </rPh>
    <phoneticPr fontId="2"/>
  </si>
  <si>
    <t>延べ人員</t>
    <rPh sb="0" eb="1">
      <t>ノ</t>
    </rPh>
    <rPh sb="2" eb="4">
      <t>ジンイン</t>
    </rPh>
    <phoneticPr fontId="2"/>
  </si>
  <si>
    <t>　精神障害者やその家族、地域住民に対し、精神保健に関する相談・指導を行うとともに、精神保健に対する理解と知識の向上を図る。</t>
    <rPh sb="1" eb="3">
      <t>セイシン</t>
    </rPh>
    <rPh sb="3" eb="6">
      <t>ショウガイシャ</t>
    </rPh>
    <rPh sb="9" eb="11">
      <t>カゾク</t>
    </rPh>
    <rPh sb="12" eb="14">
      <t>チイキ</t>
    </rPh>
    <rPh sb="14" eb="16">
      <t>ジュウミン</t>
    </rPh>
    <rPh sb="17" eb="18">
      <t>タイ</t>
    </rPh>
    <rPh sb="20" eb="22">
      <t>セイシン</t>
    </rPh>
    <rPh sb="22" eb="24">
      <t>ホケン</t>
    </rPh>
    <rPh sb="25" eb="26">
      <t>カン</t>
    </rPh>
    <rPh sb="28" eb="30">
      <t>ソウダン</t>
    </rPh>
    <rPh sb="31" eb="33">
      <t>シドウ</t>
    </rPh>
    <rPh sb="34" eb="35">
      <t>オコナ</t>
    </rPh>
    <rPh sb="41" eb="43">
      <t>セイシン</t>
    </rPh>
    <rPh sb="43" eb="45">
      <t>ホケン</t>
    </rPh>
    <rPh sb="46" eb="47">
      <t>タイ</t>
    </rPh>
    <rPh sb="49" eb="51">
      <t>リカイ</t>
    </rPh>
    <rPh sb="52" eb="54">
      <t>チシキ</t>
    </rPh>
    <rPh sb="55" eb="57">
      <t>コウジョウ</t>
    </rPh>
    <rPh sb="58" eb="59">
      <t>ハカ</t>
    </rPh>
    <phoneticPr fontId="2"/>
  </si>
  <si>
    <t>調整延回数</t>
    <rPh sb="0" eb="2">
      <t>チョウセイ</t>
    </rPh>
    <rPh sb="2" eb="3">
      <t>ノ</t>
    </rPh>
    <rPh sb="3" eb="5">
      <t>カイスウ</t>
    </rPh>
    <phoneticPr fontId="2"/>
  </si>
  <si>
    <t>会議延回数</t>
    <rPh sb="0" eb="2">
      <t>カイギ</t>
    </rPh>
    <rPh sb="2" eb="3">
      <t>ノ</t>
    </rPh>
    <rPh sb="3" eb="5">
      <t>カイスウ</t>
    </rPh>
    <phoneticPr fontId="2"/>
  </si>
  <si>
    <t>0歳～10歳未満</t>
    <rPh sb="1" eb="2">
      <t>サイ</t>
    </rPh>
    <rPh sb="5" eb="6">
      <t>サイ</t>
    </rPh>
    <rPh sb="6" eb="8">
      <t>ミマン</t>
    </rPh>
    <phoneticPr fontId="2"/>
  </si>
  <si>
    <t>10歳～20歳未満</t>
    <rPh sb="2" eb="3">
      <t>サイ</t>
    </rPh>
    <rPh sb="6" eb="7">
      <t>サイ</t>
    </rPh>
    <rPh sb="7" eb="9">
      <t>ミマン</t>
    </rPh>
    <phoneticPr fontId="2"/>
  </si>
  <si>
    <t>20歳～30歳未満</t>
    <rPh sb="2" eb="3">
      <t>サイ</t>
    </rPh>
    <rPh sb="6" eb="7">
      <t>サイ</t>
    </rPh>
    <rPh sb="7" eb="9">
      <t>ミマン</t>
    </rPh>
    <phoneticPr fontId="2"/>
  </si>
  <si>
    <t>30歳～40歳未満</t>
    <rPh sb="2" eb="3">
      <t>サイ</t>
    </rPh>
    <rPh sb="6" eb="7">
      <t>サイ</t>
    </rPh>
    <rPh sb="7" eb="9">
      <t>ミマン</t>
    </rPh>
    <phoneticPr fontId="2"/>
  </si>
  <si>
    <t>40歳～50歳未満</t>
    <rPh sb="2" eb="3">
      <t>サイ</t>
    </rPh>
    <rPh sb="6" eb="7">
      <t>サイ</t>
    </rPh>
    <rPh sb="7" eb="9">
      <t>ミマン</t>
    </rPh>
    <phoneticPr fontId="2"/>
  </si>
  <si>
    <t>50歳～60歳未満</t>
    <rPh sb="2" eb="3">
      <t>サイ</t>
    </rPh>
    <rPh sb="6" eb="7">
      <t>サイ</t>
    </rPh>
    <rPh sb="7" eb="9">
      <t>ミマン</t>
    </rPh>
    <phoneticPr fontId="2"/>
  </si>
  <si>
    <t>60歳～70歳未満</t>
    <rPh sb="2" eb="3">
      <t>サイ</t>
    </rPh>
    <rPh sb="6" eb="7">
      <t>サイ</t>
    </rPh>
    <rPh sb="7" eb="9">
      <t>ミマン</t>
    </rPh>
    <phoneticPr fontId="2"/>
  </si>
  <si>
    <t>70歳～</t>
    <rPh sb="2" eb="3">
      <t>サイ</t>
    </rPh>
    <phoneticPr fontId="2"/>
  </si>
  <si>
    <t>新規</t>
    <rPh sb="0" eb="2">
      <t>シンキ</t>
    </rPh>
    <phoneticPr fontId="2"/>
  </si>
  <si>
    <t>開催日数</t>
    <rPh sb="0" eb="3">
      <t>カイサイビ</t>
    </rPh>
    <rPh sb="3" eb="4">
      <t>スウ</t>
    </rPh>
    <phoneticPr fontId="2"/>
  </si>
  <si>
    <t>実人員</t>
    <rPh sb="0" eb="1">
      <t>ジツ</t>
    </rPh>
    <rPh sb="1" eb="3">
      <t>ジンイン</t>
    </rPh>
    <phoneticPr fontId="2"/>
  </si>
  <si>
    <t>区　　分</t>
    <rPh sb="0" eb="1">
      <t>ク</t>
    </rPh>
    <rPh sb="3" eb="4">
      <t>ブン</t>
    </rPh>
    <phoneticPr fontId="2"/>
  </si>
  <si>
    <t>区          分</t>
    <rPh sb="0" eb="1">
      <t>ク</t>
    </rPh>
    <rPh sb="11" eb="12">
      <t>ブン</t>
    </rPh>
    <phoneticPr fontId="2"/>
  </si>
  <si>
    <t>（再掲）面接相談</t>
    <rPh sb="1" eb="3">
      <t>サイケイ</t>
    </rPh>
    <rPh sb="4" eb="6">
      <t>メンセツ</t>
    </rPh>
    <rPh sb="6" eb="8">
      <t>ソウダン</t>
    </rPh>
    <phoneticPr fontId="2"/>
  </si>
  <si>
    <t>継続</t>
    <rPh sb="0" eb="2">
      <t>ケイゾク</t>
    </rPh>
    <phoneticPr fontId="2"/>
  </si>
  <si>
    <t>前年度末
人数</t>
    <rPh sb="0" eb="3">
      <t>ゼンネンド</t>
    </rPh>
    <rPh sb="3" eb="4">
      <t>マツ</t>
    </rPh>
    <rPh sb="5" eb="7">
      <t>ニンズウ</t>
    </rPh>
    <phoneticPr fontId="2"/>
  </si>
  <si>
    <t>本年度末
人員</t>
    <rPh sb="0" eb="3">
      <t>ホンネンド</t>
    </rPh>
    <rPh sb="3" eb="4">
      <t>マツ</t>
    </rPh>
    <rPh sb="5" eb="7">
      <t>ジンイン</t>
    </rPh>
    <phoneticPr fontId="2"/>
  </si>
  <si>
    <t>甲賀市</t>
    <rPh sb="0" eb="2">
      <t>コウガ</t>
    </rPh>
    <rPh sb="2" eb="3">
      <t>シ</t>
    </rPh>
    <phoneticPr fontId="2"/>
  </si>
  <si>
    <t>アルコール</t>
    <phoneticPr fontId="2"/>
  </si>
  <si>
    <t>うつ・うつ状態</t>
    <rPh sb="5" eb="7">
      <t>ジョウタイ</t>
    </rPh>
    <phoneticPr fontId="2"/>
  </si>
  <si>
    <t>1級</t>
    <rPh sb="1" eb="2">
      <t>キュウ</t>
    </rPh>
    <phoneticPr fontId="2"/>
  </si>
  <si>
    <t>2級</t>
    <rPh sb="1" eb="2">
      <t>キュウ</t>
    </rPh>
    <phoneticPr fontId="2"/>
  </si>
  <si>
    <t>3級</t>
    <rPh sb="1" eb="2">
      <t>キュウ</t>
    </rPh>
    <phoneticPr fontId="2"/>
  </si>
  <si>
    <t>１　精神保健福祉法に基づく申請・通報の事務処理状況(休日・夜間は除く)</t>
    <rPh sb="2" eb="4">
      <t>セイシン</t>
    </rPh>
    <rPh sb="4" eb="6">
      <t>ホケン</t>
    </rPh>
    <rPh sb="6" eb="8">
      <t>フクシ</t>
    </rPh>
    <rPh sb="8" eb="9">
      <t>ホウ</t>
    </rPh>
    <rPh sb="10" eb="11">
      <t>モト</t>
    </rPh>
    <rPh sb="13" eb="15">
      <t>シンセイ</t>
    </rPh>
    <rPh sb="16" eb="18">
      <t>ツウホウ</t>
    </rPh>
    <rPh sb="19" eb="21">
      <t>ジム</t>
    </rPh>
    <rPh sb="21" eb="23">
      <t>ショリ</t>
    </rPh>
    <rPh sb="23" eb="25">
      <t>ジョウキョウ</t>
    </rPh>
    <rPh sb="26" eb="28">
      <t>キュウジツ</t>
    </rPh>
    <rPh sb="29" eb="31">
      <t>ヤカン</t>
    </rPh>
    <rPh sb="32" eb="33">
      <t>ノゾ</t>
    </rPh>
    <phoneticPr fontId="2"/>
  </si>
  <si>
    <t>（2）申請・通報状況</t>
    <rPh sb="3" eb="5">
      <t>シンセイ</t>
    </rPh>
    <rPh sb="6" eb="8">
      <t>ツウホウ</t>
    </rPh>
    <rPh sb="8" eb="10">
      <t>ジョウキョウ</t>
    </rPh>
    <phoneticPr fontId="2"/>
  </si>
  <si>
    <t>６　精神保健福祉相談事業（専門医師による相談）</t>
    <rPh sb="2" eb="4">
      <t>セイシン</t>
    </rPh>
    <rPh sb="4" eb="6">
      <t>ホケン</t>
    </rPh>
    <rPh sb="6" eb="8">
      <t>フクシ</t>
    </rPh>
    <rPh sb="8" eb="10">
      <t>ソウダン</t>
    </rPh>
    <rPh sb="10" eb="12">
      <t>ジギョウ</t>
    </rPh>
    <rPh sb="13" eb="15">
      <t>センモン</t>
    </rPh>
    <rPh sb="15" eb="17">
      <t>イシ</t>
    </rPh>
    <rPh sb="20" eb="22">
      <t>ソウダン</t>
    </rPh>
    <phoneticPr fontId="2"/>
  </si>
  <si>
    <t>（１）専門医師による定期相談</t>
    <phoneticPr fontId="2"/>
  </si>
  <si>
    <t>１．目的：</t>
    <rPh sb="2" eb="4">
      <t>モクテキ</t>
    </rPh>
    <phoneticPr fontId="2"/>
  </si>
  <si>
    <t>２．実施方法：</t>
    <rPh sb="2" eb="4">
      <t>ジッシ</t>
    </rPh>
    <rPh sb="4" eb="6">
      <t>ホウホウ</t>
    </rPh>
    <phoneticPr fontId="2"/>
  </si>
  <si>
    <t>３．実施状況</t>
    <rPh sb="2" eb="4">
      <t>ジッシ</t>
    </rPh>
    <rPh sb="4" eb="6">
      <t>ジョウキョウ</t>
    </rPh>
    <phoneticPr fontId="2"/>
  </si>
  <si>
    <t>　　　　</t>
    <phoneticPr fontId="2"/>
  </si>
  <si>
    <t>湖南市</t>
    <rPh sb="0" eb="2">
      <t>コナン</t>
    </rPh>
    <rPh sb="2" eb="3">
      <t>シ</t>
    </rPh>
    <phoneticPr fontId="2"/>
  </si>
  <si>
    <t>目的：「滋賀のみんなでつくる地域精神医療保健福祉チーム(中核的人材育成)事業」第3条(3)の規定に基づき、甲賀</t>
    <rPh sb="0" eb="2">
      <t>モクテキ</t>
    </rPh>
    <rPh sb="4" eb="6">
      <t>シガ</t>
    </rPh>
    <rPh sb="14" eb="16">
      <t>チイキ</t>
    </rPh>
    <rPh sb="16" eb="18">
      <t>セイシン</t>
    </rPh>
    <rPh sb="18" eb="20">
      <t>イリョウ</t>
    </rPh>
    <rPh sb="20" eb="22">
      <t>ホケン</t>
    </rPh>
    <rPh sb="22" eb="24">
      <t>フクシ</t>
    </rPh>
    <rPh sb="28" eb="31">
      <t>チュウカクテキ</t>
    </rPh>
    <rPh sb="31" eb="33">
      <t>ジンザイ</t>
    </rPh>
    <rPh sb="33" eb="35">
      <t>イクセイ</t>
    </rPh>
    <rPh sb="36" eb="38">
      <t>ジギョウ</t>
    </rPh>
    <rPh sb="39" eb="40">
      <t>ダイ</t>
    </rPh>
    <rPh sb="41" eb="42">
      <t>ジョウ</t>
    </rPh>
    <rPh sb="46" eb="48">
      <t>キテイ</t>
    </rPh>
    <rPh sb="49" eb="50">
      <t>モト</t>
    </rPh>
    <rPh sb="53" eb="55">
      <t>コウカ</t>
    </rPh>
    <phoneticPr fontId="2"/>
  </si>
  <si>
    <t>場所：水口病院</t>
    <rPh sb="0" eb="2">
      <t>バショ</t>
    </rPh>
    <rPh sb="3" eb="5">
      <t>ミナクチ</t>
    </rPh>
    <rPh sb="5" eb="7">
      <t>ビョウイン</t>
    </rPh>
    <phoneticPr fontId="2"/>
  </si>
  <si>
    <t>地域の中核的人材が核となり、精神障害者の入院から地域生活を支える支援や体制整備を図るための検討、</t>
    <rPh sb="0" eb="2">
      <t>チイキ</t>
    </rPh>
    <rPh sb="3" eb="6">
      <t>チュウカクテキ</t>
    </rPh>
    <rPh sb="6" eb="8">
      <t>ジンザイ</t>
    </rPh>
    <rPh sb="9" eb="10">
      <t>カク</t>
    </rPh>
    <rPh sb="14" eb="16">
      <t>セイシン</t>
    </rPh>
    <rPh sb="16" eb="19">
      <t>ショウガイシャ</t>
    </rPh>
    <rPh sb="20" eb="22">
      <t>ニュウイン</t>
    </rPh>
    <rPh sb="24" eb="26">
      <t>チイキ</t>
    </rPh>
    <rPh sb="26" eb="28">
      <t>セイカツ</t>
    </rPh>
    <rPh sb="29" eb="30">
      <t>ササ</t>
    </rPh>
    <rPh sb="32" eb="34">
      <t>シエン</t>
    </rPh>
    <rPh sb="35" eb="37">
      <t>タイセイ</t>
    </rPh>
    <rPh sb="37" eb="39">
      <t>セイビ</t>
    </rPh>
    <rPh sb="40" eb="41">
      <t>ハカ</t>
    </rPh>
    <rPh sb="45" eb="47">
      <t>ケントウ</t>
    </rPh>
    <phoneticPr fontId="2"/>
  </si>
  <si>
    <t>評価等を行う。</t>
    <rPh sb="0" eb="2">
      <t>ヒョウカ</t>
    </rPh>
    <rPh sb="2" eb="3">
      <t>トウ</t>
    </rPh>
    <rPh sb="4" eb="5">
      <t>オコナ</t>
    </rPh>
    <phoneticPr fontId="2"/>
  </si>
  <si>
    <t>参加者：水口病院(退院後生活環境相談員、看護師、作業療法士)</t>
    <rPh sb="0" eb="2">
      <t>サンカ</t>
    </rPh>
    <rPh sb="2" eb="3">
      <t>シャ</t>
    </rPh>
    <rPh sb="4" eb="6">
      <t>ミナクチ</t>
    </rPh>
    <rPh sb="6" eb="8">
      <t>ビョウイン</t>
    </rPh>
    <rPh sb="9" eb="12">
      <t>タイインゴ</t>
    </rPh>
    <rPh sb="12" eb="14">
      <t>セイカツ</t>
    </rPh>
    <rPh sb="14" eb="16">
      <t>カンキョウ</t>
    </rPh>
    <rPh sb="16" eb="18">
      <t>ソウダン</t>
    </rPh>
    <rPh sb="18" eb="19">
      <t>イン</t>
    </rPh>
    <rPh sb="20" eb="23">
      <t>カンゴシ</t>
    </rPh>
    <rPh sb="24" eb="26">
      <t>サギョウ</t>
    </rPh>
    <rPh sb="26" eb="29">
      <t>リョウホウシ</t>
    </rPh>
    <phoneticPr fontId="2"/>
  </si>
  <si>
    <t>　　　　　支援センターこのゆびとまれ、支援センターしろやま</t>
    <rPh sb="5" eb="7">
      <t>シエン</t>
    </rPh>
    <rPh sb="19" eb="21">
      <t>シエン</t>
    </rPh>
    <phoneticPr fontId="2"/>
  </si>
  <si>
    <t>　　甲賀地域障害児・者サービス調整会議　精神障害者部会長</t>
    <rPh sb="2" eb="4">
      <t>コウカ</t>
    </rPh>
    <rPh sb="4" eb="6">
      <t>チイキ</t>
    </rPh>
    <rPh sb="6" eb="9">
      <t>ショウガイジ</t>
    </rPh>
    <rPh sb="10" eb="11">
      <t>シャ</t>
    </rPh>
    <rPh sb="15" eb="17">
      <t>チョウセイ</t>
    </rPh>
    <rPh sb="17" eb="19">
      <t>カイギ</t>
    </rPh>
    <rPh sb="20" eb="22">
      <t>セイシン</t>
    </rPh>
    <rPh sb="22" eb="25">
      <t>ショウガイシャ</t>
    </rPh>
    <rPh sb="25" eb="27">
      <t>ブカイ</t>
    </rPh>
    <rPh sb="27" eb="28">
      <t>チョウ</t>
    </rPh>
    <phoneticPr fontId="2"/>
  </si>
  <si>
    <t>（3）支援者の資質向上</t>
    <rPh sb="3" eb="6">
      <t>シエンシャ</t>
    </rPh>
    <rPh sb="7" eb="9">
      <t>シシツ</t>
    </rPh>
    <rPh sb="9" eb="11">
      <t>コウジョウ</t>
    </rPh>
    <phoneticPr fontId="2"/>
  </si>
  <si>
    <t>一部、精神障害者地域移行支援事業として委託により実施</t>
    <rPh sb="0" eb="2">
      <t>イチブ</t>
    </rPh>
    <rPh sb="3" eb="5">
      <t>セイシン</t>
    </rPh>
    <rPh sb="5" eb="8">
      <t>ショウガイシャ</t>
    </rPh>
    <rPh sb="8" eb="10">
      <t>チイキ</t>
    </rPh>
    <rPh sb="10" eb="12">
      <t>イコウ</t>
    </rPh>
    <rPh sb="12" eb="14">
      <t>シエン</t>
    </rPh>
    <rPh sb="14" eb="16">
      <t>ジギョウ</t>
    </rPh>
    <rPh sb="19" eb="21">
      <t>イタク</t>
    </rPh>
    <rPh sb="24" eb="26">
      <t>ジッシ</t>
    </rPh>
    <phoneticPr fontId="2"/>
  </si>
  <si>
    <t>７　甲賀地域精神医療保健福祉(中核的人材育成)チーム事業</t>
    <rPh sb="2" eb="4">
      <t>コウカ</t>
    </rPh>
    <rPh sb="4" eb="6">
      <t>チイキ</t>
    </rPh>
    <rPh sb="6" eb="8">
      <t>セイシン</t>
    </rPh>
    <rPh sb="8" eb="10">
      <t>イリョウ</t>
    </rPh>
    <rPh sb="10" eb="12">
      <t>ホケン</t>
    </rPh>
    <rPh sb="12" eb="14">
      <t>フクシ</t>
    </rPh>
    <rPh sb="15" eb="18">
      <t>チュウカクテキ</t>
    </rPh>
    <rPh sb="18" eb="20">
      <t>ジンザイ</t>
    </rPh>
    <rPh sb="20" eb="22">
      <t>イクセイ</t>
    </rPh>
    <rPh sb="26" eb="28">
      <t>ジギョウ</t>
    </rPh>
    <phoneticPr fontId="2"/>
  </si>
  <si>
    <t>（１）甲賀地域精神医療保健福祉(中核的人材)チーム会議</t>
    <rPh sb="3" eb="5">
      <t>コウカ</t>
    </rPh>
    <rPh sb="5" eb="7">
      <t>チイキ</t>
    </rPh>
    <rPh sb="7" eb="9">
      <t>セイシン</t>
    </rPh>
    <rPh sb="9" eb="11">
      <t>イリョウ</t>
    </rPh>
    <rPh sb="11" eb="13">
      <t>ホケン</t>
    </rPh>
    <rPh sb="13" eb="15">
      <t>フクシ</t>
    </rPh>
    <rPh sb="16" eb="19">
      <t>チュウカクテキ</t>
    </rPh>
    <rPh sb="19" eb="21">
      <t>ジンザイ</t>
    </rPh>
    <rPh sb="25" eb="27">
      <t>カイギ</t>
    </rPh>
    <phoneticPr fontId="2"/>
  </si>
  <si>
    <t>　　　　　甲賀市、湖南市、精神保健福祉センター、甲賀市、湖南市、保健所</t>
    <rPh sb="5" eb="7">
      <t>コウカ</t>
    </rPh>
    <rPh sb="7" eb="8">
      <t>シ</t>
    </rPh>
    <rPh sb="9" eb="11">
      <t>コナン</t>
    </rPh>
    <rPh sb="11" eb="12">
      <t>シ</t>
    </rPh>
    <rPh sb="13" eb="15">
      <t>セイシン</t>
    </rPh>
    <rPh sb="15" eb="17">
      <t>ホケン</t>
    </rPh>
    <rPh sb="17" eb="19">
      <t>フクシ</t>
    </rPh>
    <rPh sb="24" eb="26">
      <t>コウカ</t>
    </rPh>
    <rPh sb="26" eb="27">
      <t>シ</t>
    </rPh>
    <rPh sb="28" eb="30">
      <t>コナン</t>
    </rPh>
    <rPh sb="30" eb="31">
      <t>シ</t>
    </rPh>
    <rPh sb="32" eb="34">
      <t>ホケン</t>
    </rPh>
    <rPh sb="34" eb="35">
      <t>ショ</t>
    </rPh>
    <phoneticPr fontId="2"/>
  </si>
  <si>
    <t>　　　　　　　　　　　（平成31年3月31日現在）　（単位：人）</t>
    <rPh sb="12" eb="14">
      <t>ヘイセイ</t>
    </rPh>
    <rPh sb="16" eb="17">
      <t>ネン</t>
    </rPh>
    <rPh sb="18" eb="19">
      <t>ガツ</t>
    </rPh>
    <rPh sb="21" eb="24">
      <t>ニチゲンザイ</t>
    </rPh>
    <rPh sb="27" eb="29">
      <t>タンイ</t>
    </rPh>
    <rPh sb="30" eb="31">
      <t>ニン</t>
    </rPh>
    <phoneticPr fontId="2"/>
  </si>
  <si>
    <t>（平成30年4月1日～H31年3月31日認定）（単位：人）</t>
    <rPh sb="1" eb="3">
      <t>ヘイセイ</t>
    </rPh>
    <rPh sb="5" eb="6">
      <t>ネン</t>
    </rPh>
    <rPh sb="7" eb="8">
      <t>ガツ</t>
    </rPh>
    <rPh sb="9" eb="10">
      <t>ニチ</t>
    </rPh>
    <rPh sb="14" eb="15">
      <t>ネン</t>
    </rPh>
    <rPh sb="16" eb="17">
      <t>ガツ</t>
    </rPh>
    <rPh sb="19" eb="20">
      <t>ニチ</t>
    </rPh>
    <rPh sb="20" eb="22">
      <t>ニンテイ</t>
    </rPh>
    <rPh sb="24" eb="26">
      <t>タンイ</t>
    </rPh>
    <rPh sb="27" eb="28">
      <t>ニン</t>
    </rPh>
    <phoneticPr fontId="2"/>
  </si>
  <si>
    <t>　　　　（平成31年3月31日現在）(単位：人）</t>
    <rPh sb="5" eb="7">
      <t>ヘイセイ</t>
    </rPh>
    <rPh sb="9" eb="10">
      <t>ネン</t>
    </rPh>
    <rPh sb="11" eb="12">
      <t>ガツ</t>
    </rPh>
    <rPh sb="14" eb="17">
      <t>ニチゲンザイ</t>
    </rPh>
    <rPh sb="19" eb="21">
      <t>タンイ</t>
    </rPh>
    <rPh sb="22" eb="23">
      <t>ニン</t>
    </rPh>
    <phoneticPr fontId="2"/>
  </si>
  <si>
    <t>（平成30年度）（単位；人）</t>
    <rPh sb="1" eb="3">
      <t>ヘイセイ</t>
    </rPh>
    <rPh sb="5" eb="7">
      <t>ネンド</t>
    </rPh>
    <phoneticPr fontId="2"/>
  </si>
  <si>
    <t>原則、毎月第月金曜日を開催日とする。</t>
    <rPh sb="0" eb="2">
      <t>ゲンソク</t>
    </rPh>
    <rPh sb="3" eb="5">
      <t>マイツキ</t>
    </rPh>
    <rPh sb="5" eb="6">
      <t>ダイ</t>
    </rPh>
    <rPh sb="6" eb="7">
      <t>ゲツ</t>
    </rPh>
    <rPh sb="7" eb="8">
      <t>キン</t>
    </rPh>
    <rPh sb="8" eb="10">
      <t>ヨウビ</t>
    </rPh>
    <rPh sb="11" eb="14">
      <t>カイサイビ</t>
    </rPh>
    <phoneticPr fontId="2"/>
  </si>
  <si>
    <t>開催状況：年間5回</t>
    <rPh sb="0" eb="2">
      <t>カイサイ</t>
    </rPh>
    <rPh sb="2" eb="4">
      <t>ジョウキョウ</t>
    </rPh>
    <rPh sb="5" eb="7">
      <t>ネンカン</t>
    </rPh>
    <rPh sb="8" eb="9">
      <t>カイ</t>
    </rPh>
    <phoneticPr fontId="2"/>
  </si>
  <si>
    <t>目的：心の病を抱えた方が、住み慣れた地域で充実した生活を送るために、地域支援者はどのようなサポートができるのか。地域の支援者が職種を超えて集い、学ぶ。</t>
    <rPh sb="0" eb="2">
      <t>モクテキ</t>
    </rPh>
    <rPh sb="3" eb="4">
      <t>ココロ</t>
    </rPh>
    <rPh sb="5" eb="6">
      <t>ヤマイ</t>
    </rPh>
    <rPh sb="7" eb="8">
      <t>カカ</t>
    </rPh>
    <rPh sb="10" eb="11">
      <t>ホウ</t>
    </rPh>
    <rPh sb="13" eb="14">
      <t>ス</t>
    </rPh>
    <rPh sb="15" eb="16">
      <t>ナ</t>
    </rPh>
    <rPh sb="18" eb="20">
      <t>チイキ</t>
    </rPh>
    <rPh sb="21" eb="23">
      <t>ジュウジツ</t>
    </rPh>
    <rPh sb="25" eb="27">
      <t>セイカツ</t>
    </rPh>
    <rPh sb="28" eb="29">
      <t>オク</t>
    </rPh>
    <rPh sb="34" eb="36">
      <t>チイキ</t>
    </rPh>
    <rPh sb="36" eb="38">
      <t>シエン</t>
    </rPh>
    <rPh sb="38" eb="39">
      <t>シャ</t>
    </rPh>
    <rPh sb="56" eb="58">
      <t>チイキ</t>
    </rPh>
    <rPh sb="59" eb="61">
      <t>シエン</t>
    </rPh>
    <rPh sb="61" eb="62">
      <t>シャ</t>
    </rPh>
    <rPh sb="63" eb="65">
      <t>ショクシュ</t>
    </rPh>
    <rPh sb="66" eb="67">
      <t>コ</t>
    </rPh>
    <rPh sb="69" eb="70">
      <t>ツド</t>
    </rPh>
    <rPh sb="72" eb="73">
      <t>マナ</t>
    </rPh>
    <phoneticPr fontId="2"/>
  </si>
  <si>
    <t>１．基礎研修</t>
    <rPh sb="2" eb="4">
      <t>キソケンシュウカイ</t>
    </rPh>
    <phoneticPr fontId="2"/>
  </si>
  <si>
    <t>日時：平成30年7月18日(水)　</t>
    <rPh sb="0" eb="2">
      <t>ニチジ</t>
    </rPh>
    <rPh sb="3" eb="5">
      <t>ヘイセイ</t>
    </rPh>
    <rPh sb="7" eb="8">
      <t>ネン</t>
    </rPh>
    <rPh sb="9" eb="10">
      <t>ガツ</t>
    </rPh>
    <rPh sb="12" eb="13">
      <t>ニチ</t>
    </rPh>
    <rPh sb="14" eb="15">
      <t>スイ</t>
    </rPh>
    <phoneticPr fontId="2"/>
  </si>
  <si>
    <t>場所：甲賀合同庁舎　会議室</t>
    <rPh sb="0" eb="2">
      <t>バショ</t>
    </rPh>
    <rPh sb="3" eb="5">
      <t>コウガ</t>
    </rPh>
    <rPh sb="5" eb="7">
      <t>ゴウドウ</t>
    </rPh>
    <rPh sb="7" eb="9">
      <t>チョウシャ</t>
    </rPh>
    <rPh sb="10" eb="13">
      <t>カイギシツ</t>
    </rPh>
    <phoneticPr fontId="2"/>
  </si>
  <si>
    <t>参加者：21名　</t>
    <rPh sb="0" eb="3">
      <t>サンカシャ</t>
    </rPh>
    <rPh sb="6" eb="7">
      <t>メイ</t>
    </rPh>
    <phoneticPr fontId="2"/>
  </si>
  <si>
    <t>2．勉強会</t>
    <rPh sb="2" eb="5">
      <t>ベンキョウカイ</t>
    </rPh>
    <phoneticPr fontId="2"/>
  </si>
  <si>
    <t>日時：平成30年11月22日(木)　17:30～18:30</t>
    <rPh sb="0" eb="2">
      <t>ニチジ</t>
    </rPh>
    <rPh sb="3" eb="5">
      <t>ヘイセイ</t>
    </rPh>
    <rPh sb="7" eb="8">
      <t>ネン</t>
    </rPh>
    <rPh sb="10" eb="11">
      <t>ガツ</t>
    </rPh>
    <rPh sb="13" eb="14">
      <t>ニチ</t>
    </rPh>
    <rPh sb="15" eb="16">
      <t>モク</t>
    </rPh>
    <phoneticPr fontId="2"/>
  </si>
  <si>
    <t>参加者：32名</t>
    <rPh sb="0" eb="3">
      <t>サンカシャ</t>
    </rPh>
    <rPh sb="6" eb="7">
      <t>メイ</t>
    </rPh>
    <phoneticPr fontId="2"/>
  </si>
  <si>
    <t>場所：水口病院オーディトリ
アム</t>
    <rPh sb="0" eb="2">
      <t>バショ</t>
    </rPh>
    <rPh sb="3" eb="5">
      <t>ミナクチ</t>
    </rPh>
    <rPh sb="5" eb="7">
      <t>ビョウイン</t>
    </rPh>
    <phoneticPr fontId="2"/>
  </si>
  <si>
    <t>3．研修会</t>
    <rPh sb="2" eb="5">
      <t>ケンシュウカイ</t>
    </rPh>
    <phoneticPr fontId="2"/>
  </si>
  <si>
    <t>目的：病院と地域との連携について考える。退院するということ、地域で暮らすということ長期入院されている方の中には、地域での生活に対する想像がつかない方もいる。暮らしの体験の場について考えてみる。</t>
    <rPh sb="0" eb="2">
      <t>モクテキ</t>
    </rPh>
    <phoneticPr fontId="2"/>
  </si>
  <si>
    <t>場所：甲賀合同庁舎</t>
    <rPh sb="0" eb="2">
      <t>バショ</t>
    </rPh>
    <rPh sb="3" eb="5">
      <t>コウガ</t>
    </rPh>
    <rPh sb="5" eb="7">
      <t>ゴウドウ</t>
    </rPh>
    <rPh sb="7" eb="9">
      <t>チョウシャ</t>
    </rPh>
    <phoneticPr fontId="2"/>
  </si>
  <si>
    <t>参加者：40名</t>
    <rPh sb="0" eb="3">
      <t>サンカシャ</t>
    </rPh>
    <rPh sb="6" eb="7">
      <t>メイ</t>
    </rPh>
    <phoneticPr fontId="2"/>
  </si>
  <si>
    <t>日時：平成31年2月14日(木)</t>
    <rPh sb="0" eb="2">
      <t>ニチジ</t>
    </rPh>
    <rPh sb="3" eb="5">
      <t>ヘイセイ</t>
    </rPh>
    <rPh sb="7" eb="8">
      <t>ネン</t>
    </rPh>
    <rPh sb="9" eb="10">
      <t>ガツ</t>
    </rPh>
    <rPh sb="12" eb="13">
      <t>ニチ</t>
    </rPh>
    <rPh sb="14" eb="15">
      <t>モク</t>
    </rPh>
    <phoneticPr fontId="2"/>
  </si>
  <si>
    <t>（２）地域住民や精神障害者間の交流事業の開催（納涼祭）</t>
    <rPh sb="3" eb="5">
      <t>チイキ</t>
    </rPh>
    <rPh sb="5" eb="7">
      <t>ジュウミン</t>
    </rPh>
    <rPh sb="8" eb="10">
      <t>セイシン</t>
    </rPh>
    <rPh sb="10" eb="13">
      <t>ショウガイシャ</t>
    </rPh>
    <rPh sb="13" eb="14">
      <t>カン</t>
    </rPh>
    <rPh sb="15" eb="17">
      <t>コウリュウ</t>
    </rPh>
    <rPh sb="17" eb="19">
      <t>ジギョウ</t>
    </rPh>
    <rPh sb="20" eb="22">
      <t>カイサイ</t>
    </rPh>
    <rPh sb="23" eb="26">
      <t>ノウリョウサイ</t>
    </rPh>
    <phoneticPr fontId="2"/>
  </si>
  <si>
    <t>日時：平成30年9月14日(金)　</t>
    <rPh sb="0" eb="2">
      <t>ニチジ</t>
    </rPh>
    <rPh sb="3" eb="5">
      <t>ヘイセイ</t>
    </rPh>
    <rPh sb="7" eb="8">
      <t>ネン</t>
    </rPh>
    <rPh sb="9" eb="10">
      <t>ガツ</t>
    </rPh>
    <rPh sb="12" eb="13">
      <t>ニチ</t>
    </rPh>
    <rPh sb="14" eb="15">
      <t>キン</t>
    </rPh>
    <phoneticPr fontId="2"/>
  </si>
  <si>
    <t>参加者：約400名</t>
    <rPh sb="0" eb="3">
      <t>サンカシャ</t>
    </rPh>
    <rPh sb="4" eb="5">
      <t>ヤク</t>
    </rPh>
    <rPh sb="8" eb="9">
      <t>メイ</t>
    </rPh>
    <phoneticPr fontId="2"/>
  </si>
  <si>
    <t>目的：医療と地域の交流を深める(当事者同士、職員)。地域住民への啓発の機会とする。</t>
    <rPh sb="0" eb="2">
      <t>モクテキ</t>
    </rPh>
    <phoneticPr fontId="2"/>
  </si>
  <si>
    <t>（４）暮らしの場の体験の企画、実施</t>
    <rPh sb="3" eb="4">
      <t>ク</t>
    </rPh>
    <rPh sb="7" eb="8">
      <t>バ</t>
    </rPh>
    <rPh sb="9" eb="11">
      <t>タイケン</t>
    </rPh>
    <rPh sb="12" eb="14">
      <t>キカク</t>
    </rPh>
    <rPh sb="15" eb="17">
      <t>ジッシ</t>
    </rPh>
    <phoneticPr fontId="2"/>
  </si>
  <si>
    <t>目的：チームメンバーで、体験場所の見学を行い、具体的な体験内容について、イメージする。</t>
    <rPh sb="0" eb="2">
      <t>モクテキ</t>
    </rPh>
    <phoneticPr fontId="2"/>
  </si>
  <si>
    <t>日時：平成30年12月4日(火)　</t>
    <rPh sb="0" eb="2">
      <t>ニチジ</t>
    </rPh>
    <rPh sb="3" eb="5">
      <t>ヘイセイ</t>
    </rPh>
    <rPh sb="7" eb="8">
      <t>ネン</t>
    </rPh>
    <rPh sb="10" eb="11">
      <t>ガツ</t>
    </rPh>
    <rPh sb="12" eb="13">
      <t>ニチ</t>
    </rPh>
    <rPh sb="14" eb="15">
      <t>カ</t>
    </rPh>
    <phoneticPr fontId="2"/>
  </si>
  <si>
    <t>1．施設見学</t>
    <rPh sb="2" eb="4">
      <t>シセツ</t>
    </rPh>
    <rPh sb="4" eb="6">
      <t>ケンガク</t>
    </rPh>
    <phoneticPr fontId="2"/>
  </si>
  <si>
    <t>場所：こぶしホーム</t>
    <rPh sb="0" eb="2">
      <t>バショ</t>
    </rPh>
    <phoneticPr fontId="2"/>
  </si>
  <si>
    <t>参加者：病院職員、地域関係者</t>
    <rPh sb="0" eb="3">
      <t>サンカシャ</t>
    </rPh>
    <rPh sb="4" eb="6">
      <t>ビョウイン</t>
    </rPh>
    <rPh sb="6" eb="8">
      <t>ショクイン</t>
    </rPh>
    <rPh sb="9" eb="11">
      <t>チイキ</t>
    </rPh>
    <rPh sb="11" eb="14">
      <t>カンケイシャ</t>
    </rPh>
    <phoneticPr fontId="2"/>
  </si>
  <si>
    <t>2．体験の実施</t>
    <rPh sb="2" eb="4">
      <t>タイケン</t>
    </rPh>
    <rPh sb="5" eb="7">
      <t>ジッシ</t>
    </rPh>
    <phoneticPr fontId="2"/>
  </si>
  <si>
    <t>目的：長期入院患者さんに、地域の生活体験の場を提供し、地域生活移行を検討していく。</t>
    <rPh sb="0" eb="2">
      <t>モクテキ</t>
    </rPh>
    <phoneticPr fontId="2"/>
  </si>
  <si>
    <t>日時：平成31年1月29日(火)　</t>
    <rPh sb="0" eb="2">
      <t>ニチジ</t>
    </rPh>
    <rPh sb="3" eb="5">
      <t>ヘイセイ</t>
    </rPh>
    <rPh sb="7" eb="8">
      <t>ネン</t>
    </rPh>
    <rPh sb="9" eb="10">
      <t>ガツ</t>
    </rPh>
    <rPh sb="12" eb="13">
      <t>ニチ</t>
    </rPh>
    <rPh sb="14" eb="15">
      <t>カ</t>
    </rPh>
    <phoneticPr fontId="2"/>
  </si>
  <si>
    <t>参加者：長期入院患者さん、病院職員（OT）同行地域職員</t>
    <rPh sb="0" eb="3">
      <t>サンカシャ</t>
    </rPh>
    <rPh sb="4" eb="6">
      <t>チョウキ</t>
    </rPh>
    <rPh sb="6" eb="8">
      <t>ニュウイン</t>
    </rPh>
    <rPh sb="8" eb="10">
      <t>カンジャ</t>
    </rPh>
    <rPh sb="13" eb="15">
      <t>ビョウイン</t>
    </rPh>
    <rPh sb="15" eb="17">
      <t>ショクイン</t>
    </rPh>
    <rPh sb="21" eb="23">
      <t>ドウコウ</t>
    </rPh>
    <rPh sb="23" eb="25">
      <t>チイキ</t>
    </rPh>
    <rPh sb="25" eb="27">
      <t>ショクイン</t>
    </rPh>
    <phoneticPr fontId="2"/>
  </si>
  <si>
    <t>目的：病院職員の自主的な勉強会に参加し、地域の社会資源について、紹介し、地域での暮らしのイメージを病院職員がもてるように説明を行う。</t>
    <rPh sb="0" eb="2">
      <t>モクテキ</t>
    </rPh>
    <rPh sb="3" eb="5">
      <t>ビョウイン</t>
    </rPh>
    <rPh sb="5" eb="7">
      <t>ショクイン</t>
    </rPh>
    <rPh sb="8" eb="11">
      <t>ジシュテキ</t>
    </rPh>
    <rPh sb="12" eb="15">
      <t>ベンキョウカイ</t>
    </rPh>
    <rPh sb="16" eb="17">
      <t>マイ</t>
    </rPh>
    <rPh sb="17" eb="18">
      <t>カ</t>
    </rPh>
    <rPh sb="20" eb="22">
      <t>チイキ</t>
    </rPh>
    <rPh sb="23" eb="25">
      <t>シャカイ</t>
    </rPh>
    <rPh sb="25" eb="27">
      <t>シゲン</t>
    </rPh>
    <rPh sb="32" eb="34">
      <t>ショウカイ</t>
    </rPh>
    <rPh sb="36" eb="38">
      <t>チイキ</t>
    </rPh>
    <rPh sb="40" eb="41">
      <t>ク</t>
    </rPh>
    <rPh sb="49" eb="51">
      <t>ビョウイン</t>
    </rPh>
    <rPh sb="51" eb="53">
      <t>ショクイン</t>
    </rPh>
    <rPh sb="60" eb="62">
      <t>セツメイ</t>
    </rPh>
    <rPh sb="63" eb="64">
      <t>オコナ</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</si>
</sst>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0"/>
      <name val="MS UI Gothic"/>
      <family val="3"/>
      <charset val="128"/>
    </font>
    <font>
      <sz val="10"/>
      <name val="MS UI Gothic"/>
      <family val="3"/>
      <charset val="128"/>
    </font>
    <font>
      <sz val="6"/>
      <name val="MS UI Gothic"/>
      <family val="3"/>
      <charset val="128"/>
    </font>
    <font>
      <sz val="12"/>
      <name val="MS UI Gothic"/>
      <family val="3"/>
      <charset val="128"/>
    </font>
    <font>
      <b/>
      <sz val="10"/>
      <name val="MS UI Gothic"/>
      <family val="3"/>
      <charset val="128"/>
    </font>
    <font>
      <sz val="12"/>
      <name val="ＪＳＰ明朝"/>
      <family val="1"/>
      <charset val="128"/>
    </font>
    <font>
      <sz val="10"/>
      <name val="ＪＳゴシック"/>
      <family val="3"/>
      <charset val="128"/>
    </font>
    <font>
      <sz val="10"/>
      <name val="HG創英角ｺﾞｼｯｸUB"/>
      <family val="3"/>
      <charset val="128"/>
    </font>
    <font>
      <sz val="10"/>
      <name val="HG創英角ﾎﾟｯﾌﾟ体"/>
      <family val="3"/>
      <charset val="128"/>
    </font>
    <font>
      <sz val="10"/>
      <name val="ＭＳ Ｐゴシック"/>
      <family val="3"/>
      <charset val="128"/>
    </font>
    <font>
      <b/>
      <sz val="12"/>
      <name val="ＤＦ平成ゴシック体W5"/>
      <family val="3"/>
      <charset val="128"/>
    </font>
    <font>
      <sz val="10"/>
      <name val="ＤＦ平成ゴシック体W5"/>
      <family val="3"/>
      <charset val="128"/>
    </font>
    <font>
      <sz val="9"/>
      <name val="ＭＳ Ｐゴシック"/>
      <family val="3"/>
      <charset val="128"/>
    </font>
    <font>
      <sz val="12"/>
      <name val="ＭＳ 明朝"/>
      <family val="1"/>
      <charset val="128"/>
    </font>
    <font>
      <b/>
      <sz val="14"/>
      <name val="ＭＳ ゴシック"/>
      <family val="3"/>
      <charset val="128"/>
    </font>
    <font>
      <sz val="12"/>
      <name val="ＭＳ Ｐ明朝"/>
      <family val="1"/>
      <charset val="128"/>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0" fillId="0" borderId="0" xfId="0" applyBorder="1">
      <alignment vertical="center"/>
    </xf>
    <xf numFmtId="0" fontId="0" fillId="0" borderId="0" xfId="0" applyBorder="1" applyAlignment="1">
      <alignment horizontal="center"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lignment vertical="center"/>
    </xf>
    <xf numFmtId="0" fontId="9" fillId="0" borderId="5" xfId="0" applyFont="1" applyBorder="1" applyAlignment="1">
      <alignment horizontal="center" vertical="center" textRotation="255"/>
    </xf>
    <xf numFmtId="0" fontId="9" fillId="0" borderId="1" xfId="0" applyFont="1" applyBorder="1">
      <alignment vertical="center"/>
    </xf>
    <xf numFmtId="0" fontId="9" fillId="0" borderId="6" xfId="0" applyFont="1" applyBorder="1">
      <alignment vertical="center"/>
    </xf>
    <xf numFmtId="0" fontId="9" fillId="0" borderId="7" xfId="0" applyFont="1" applyBorder="1">
      <alignment vertical="center"/>
    </xf>
    <xf numFmtId="0" fontId="10" fillId="0" borderId="0" xfId="0" applyFont="1">
      <alignment vertical="center"/>
    </xf>
    <xf numFmtId="0" fontId="11" fillId="0" borderId="0" xfId="0" applyFont="1">
      <alignment vertical="center"/>
    </xf>
    <xf numFmtId="0" fontId="9" fillId="0" borderId="1" xfId="0" applyFont="1" applyBorder="1" applyAlignment="1">
      <alignment horizontal="center" vertical="center" textRotation="255"/>
    </xf>
    <xf numFmtId="0" fontId="12" fillId="0" borderId="1" xfId="0" applyFont="1" applyBorder="1" applyAlignment="1">
      <alignment horizontal="center" vertical="center" textRotation="255"/>
    </xf>
    <xf numFmtId="0" fontId="0" fillId="0" borderId="8" xfId="0" applyBorder="1">
      <alignment vertical="center"/>
    </xf>
    <xf numFmtId="0" fontId="9" fillId="0" borderId="9" xfId="0" applyFont="1" applyBorder="1" applyAlignment="1">
      <alignment vertical="center"/>
    </xf>
    <xf numFmtId="0" fontId="9" fillId="0" borderId="10" xfId="0" applyFont="1" applyBorder="1" applyAlignment="1">
      <alignment vertical="center"/>
    </xf>
    <xf numFmtId="38" fontId="9" fillId="0" borderId="1" xfId="1" applyFont="1" applyBorder="1">
      <alignment vertical="center"/>
    </xf>
    <xf numFmtId="0" fontId="0" fillId="0" borderId="0" xfId="0" applyAlignment="1">
      <alignment horizontal="right" vertical="center"/>
    </xf>
    <xf numFmtId="0" fontId="9" fillId="0" borderId="0" xfId="0" applyFont="1" applyBorder="1" applyAlignment="1">
      <alignment vertical="center"/>
    </xf>
    <xf numFmtId="0" fontId="5" fillId="0" borderId="0" xfId="0" applyFont="1" applyAlignment="1">
      <alignment vertical="center" wrapText="1"/>
    </xf>
    <xf numFmtId="0" fontId="13" fillId="0" borderId="0" xfId="0" applyFont="1" applyAlignment="1">
      <alignment vertical="center"/>
    </xf>
    <xf numFmtId="0" fontId="13" fillId="0" borderId="0" xfId="0" applyFont="1">
      <alignment vertical="center"/>
    </xf>
    <xf numFmtId="0" fontId="14" fillId="0" borderId="0" xfId="0" applyFont="1">
      <alignment vertical="center"/>
    </xf>
    <xf numFmtId="0" fontId="13" fillId="0" borderId="0" xfId="0" applyFont="1" applyAlignment="1">
      <alignment horizontal="left" vertical="center" wrapText="1"/>
    </xf>
    <xf numFmtId="0" fontId="13" fillId="0" borderId="0" xfId="0" applyFont="1" applyAlignment="1">
      <alignment horizontal="center" vertical="center"/>
    </xf>
    <xf numFmtId="0" fontId="9" fillId="0" borderId="1" xfId="0" applyFont="1" applyBorder="1" applyAlignment="1">
      <alignment vertical="center"/>
    </xf>
    <xf numFmtId="0" fontId="9" fillId="0" borderId="11" xfId="0" applyFont="1" applyBorder="1" applyAlignment="1">
      <alignment vertical="center"/>
    </xf>
    <xf numFmtId="38" fontId="9" fillId="0" borderId="1" xfId="1" applyFont="1" applyBorder="1" applyAlignment="1">
      <alignment vertical="center"/>
    </xf>
    <xf numFmtId="0" fontId="15" fillId="0" borderId="0" xfId="0" applyFont="1">
      <alignment vertical="center"/>
    </xf>
    <xf numFmtId="0" fontId="0" fillId="0" borderId="0" xfId="0" applyFont="1">
      <alignment vertical="center"/>
    </xf>
    <xf numFmtId="0" fontId="0" fillId="0" borderId="0" xfId="0" applyFont="1" applyAlignment="1">
      <alignment horizontal="right" vertical="center"/>
    </xf>
    <xf numFmtId="0" fontId="0" fillId="0" borderId="0" xfId="0" applyFont="1" applyAlignment="1">
      <alignment vertical="center"/>
    </xf>
    <xf numFmtId="0" fontId="0" fillId="0" borderId="0" xfId="0" applyFont="1" applyBorder="1">
      <alignment vertical="center"/>
    </xf>
    <xf numFmtId="0" fontId="0" fillId="0" borderId="0" xfId="0" applyNumberFormat="1" applyFont="1" applyBorder="1" applyAlignment="1">
      <alignment horizontal="left" vertical="center"/>
    </xf>
    <xf numFmtId="0" fontId="3" fillId="0" borderId="0" xfId="0" applyFont="1" applyFill="1" applyBorder="1">
      <alignment vertical="center"/>
    </xf>
    <xf numFmtId="0" fontId="9" fillId="0" borderId="6" xfId="0" applyFont="1" applyBorder="1" applyAlignment="1">
      <alignment horizontal="right" vertical="center"/>
    </xf>
    <xf numFmtId="0" fontId="9" fillId="0" borderId="7" xfId="0" applyFont="1" applyBorder="1" applyAlignment="1">
      <alignment horizontal="right"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1" xfId="0" applyFont="1" applyBorder="1" applyAlignment="1">
      <alignment horizontal="center" vertical="center"/>
    </xf>
    <xf numFmtId="0" fontId="0" fillId="0" borderId="0" xfId="0" applyBorder="1" applyAlignment="1">
      <alignment horizontal="center" vertical="center"/>
    </xf>
    <xf numFmtId="0" fontId="0" fillId="0" borderId="0" xfId="0" applyFont="1" applyBorder="1" applyAlignment="1">
      <alignment horizontal="left" vertical="center"/>
    </xf>
    <xf numFmtId="0" fontId="9" fillId="0" borderId="1" xfId="0" applyFont="1" applyBorder="1" applyAlignment="1">
      <alignment horizontal="center" vertical="center" textRotation="255"/>
    </xf>
    <xf numFmtId="0" fontId="9" fillId="0" borderId="1" xfId="0" applyFont="1" applyBorder="1" applyAlignment="1">
      <alignment horizontal="left" vertical="center"/>
    </xf>
    <xf numFmtId="0" fontId="9" fillId="0" borderId="12" xfId="0" applyFont="1" applyBorder="1" applyAlignment="1">
      <alignment horizontal="center" vertical="center" wrapText="1"/>
    </xf>
    <xf numFmtId="0" fontId="9" fillId="0" borderId="4" xfId="0" applyFont="1" applyBorder="1" applyAlignment="1">
      <alignment horizontal="center" vertical="center"/>
    </xf>
    <xf numFmtId="0" fontId="9" fillId="0" borderId="12"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5" fillId="0" borderId="1" xfId="0" applyFont="1" applyBorder="1" applyAlignment="1">
      <alignment horizontal="center" vertical="center"/>
    </xf>
    <xf numFmtId="0" fontId="13" fillId="0" borderId="0" xfId="0" applyFont="1" applyAlignment="1">
      <alignment horizontal="left" vertical="center" wrapText="1"/>
    </xf>
    <xf numFmtId="0" fontId="13" fillId="0" borderId="0" xfId="0" applyFont="1" applyAlignment="1">
      <alignment horizontal="left" vertical="top" wrapText="1"/>
    </xf>
    <xf numFmtId="0" fontId="5" fillId="0" borderId="0" xfId="0" applyFont="1" applyAlignment="1">
      <alignment horizontal="left" vertical="center" wrapText="1"/>
    </xf>
    <xf numFmtId="0" fontId="5" fillId="0" borderId="0" xfId="0" applyFont="1" applyAlignment="1">
      <alignment vertical="center" wrapText="1"/>
    </xf>
    <xf numFmtId="0" fontId="9" fillId="0" borderId="2" xfId="0" applyFont="1" applyBorder="1" applyAlignment="1">
      <alignment horizontal="center" vertical="center"/>
    </xf>
    <xf numFmtId="0" fontId="9" fillId="0" borderId="12" xfId="0" applyFont="1" applyBorder="1" applyAlignment="1">
      <alignment horizontal="center" vertical="center" textRotation="255" wrapText="1"/>
    </xf>
    <xf numFmtId="0" fontId="9" fillId="0" borderId="4" xfId="0" applyFont="1" applyBorder="1" applyAlignment="1">
      <alignment horizontal="center" vertical="center" textRotation="255" wrapText="1"/>
    </xf>
    <xf numFmtId="0" fontId="0" fillId="0" borderId="7" xfId="0" applyBorder="1" applyAlignment="1">
      <alignment horizontal="center" vertical="center" textRotation="255"/>
    </xf>
    <xf numFmtId="0" fontId="0" fillId="0" borderId="17" xfId="0" applyBorder="1" applyAlignment="1">
      <alignment horizontal="center" vertical="center" textRotation="255"/>
    </xf>
    <xf numFmtId="0" fontId="9" fillId="0" borderId="9" xfId="0" applyFont="1" applyBorder="1" applyAlignment="1">
      <alignment horizontal="center" vertical="center" textRotation="255"/>
    </xf>
    <xf numFmtId="0" fontId="9" fillId="0" borderId="13" xfId="0" applyFont="1" applyBorder="1" applyAlignment="1">
      <alignment horizontal="center" vertical="center" textRotation="255"/>
    </xf>
    <xf numFmtId="0" fontId="9" fillId="0" borderId="15" xfId="0" applyFont="1" applyBorder="1" applyAlignment="1">
      <alignment horizontal="center" vertical="center" textRotation="255"/>
    </xf>
    <xf numFmtId="0" fontId="9" fillId="0" borderId="18" xfId="0" applyFont="1" applyBorder="1" applyAlignment="1">
      <alignment horizontal="center" vertical="center" textRotation="255" wrapText="1"/>
    </xf>
    <xf numFmtId="0" fontId="5" fillId="0" borderId="1" xfId="0" applyFont="1" applyFill="1" applyBorder="1" applyAlignment="1">
      <alignment horizontal="right" vertical="center"/>
    </xf>
    <xf numFmtId="0" fontId="9" fillId="0" borderId="12" xfId="0" applyFont="1" applyBorder="1" applyAlignment="1">
      <alignment horizontal="center" vertical="center" textRotation="255"/>
    </xf>
    <xf numFmtId="0" fontId="9" fillId="0" borderId="4" xfId="0" applyFont="1" applyBorder="1" applyAlignment="1">
      <alignment horizontal="center" vertical="center" textRotation="255"/>
    </xf>
    <xf numFmtId="0" fontId="13" fillId="0" borderId="0" xfId="0" applyFont="1" applyAlignment="1">
      <alignment horizontal="lef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K100"/>
  <sheetViews>
    <sheetView tabSelected="1" zoomScaleNormal="100" zoomScaleSheetLayoutView="93" workbookViewId="0"/>
  </sheetViews>
  <sheetFormatPr defaultRowHeight="12"/>
  <cols>
    <col min="1" max="1" width="3.85546875" customWidth="1"/>
    <col min="7" max="7" width="9.28515625" customWidth="1"/>
    <col min="8" max="8" width="9.42578125" customWidth="1"/>
    <col min="11" max="11" width="9.42578125" customWidth="1"/>
  </cols>
  <sheetData>
    <row r="1" spans="1:8" ht="24.75" customHeight="1">
      <c r="A1" s="17" t="s">
        <v>73</v>
      </c>
      <c r="B1" s="4"/>
      <c r="C1" s="4"/>
      <c r="D1" s="4"/>
    </row>
    <row r="2" spans="1:8" ht="18.75" customHeight="1">
      <c r="B2" s="18" t="s">
        <v>0</v>
      </c>
    </row>
    <row r="3" spans="1:8" ht="12.75" customHeight="1">
      <c r="G3" s="25" t="s">
        <v>97</v>
      </c>
    </row>
    <row r="4" spans="1:8" ht="22.5" customHeight="1">
      <c r="B4" s="47" t="s">
        <v>1</v>
      </c>
      <c r="C4" s="47"/>
      <c r="D4" s="9" t="s">
        <v>8</v>
      </c>
      <c r="E4" s="9" t="s">
        <v>9</v>
      </c>
      <c r="F4" s="9" t="s">
        <v>10</v>
      </c>
      <c r="G4" s="9" t="s">
        <v>7</v>
      </c>
    </row>
    <row r="5" spans="1:8" ht="22.5" customHeight="1">
      <c r="B5" s="22"/>
      <c r="C5" s="23"/>
      <c r="D5" s="14">
        <v>2</v>
      </c>
      <c r="E5" s="14">
        <v>0</v>
      </c>
      <c r="F5" s="14">
        <v>0</v>
      </c>
      <c r="G5" s="14">
        <f>SUM(D5:F5)</f>
        <v>2</v>
      </c>
    </row>
    <row r="6" spans="1:8" ht="22.5" customHeight="1">
      <c r="B6" s="53" t="s">
        <v>5</v>
      </c>
      <c r="C6" s="14" t="s">
        <v>2</v>
      </c>
      <c r="D6" s="14">
        <v>1</v>
      </c>
      <c r="E6" s="14">
        <v>0</v>
      </c>
      <c r="F6" s="14">
        <v>0</v>
      </c>
      <c r="G6" s="12">
        <f>SUM(D6:F6)</f>
        <v>1</v>
      </c>
    </row>
    <row r="7" spans="1:8" ht="22.5" customHeight="1">
      <c r="B7" s="47"/>
      <c r="C7" s="14" t="s">
        <v>3</v>
      </c>
      <c r="D7" s="14">
        <v>1</v>
      </c>
      <c r="E7" s="14">
        <v>0</v>
      </c>
      <c r="F7" s="14">
        <v>0</v>
      </c>
      <c r="G7" s="12">
        <f>SUM(D7:F7)</f>
        <v>1</v>
      </c>
    </row>
    <row r="8" spans="1:8" ht="22.5" customHeight="1">
      <c r="B8" s="47" t="s">
        <v>4</v>
      </c>
      <c r="C8" s="47"/>
      <c r="D8" s="14">
        <v>1</v>
      </c>
      <c r="E8" s="14">
        <v>0</v>
      </c>
      <c r="F8" s="14">
        <v>0</v>
      </c>
      <c r="G8" s="12">
        <f>SUM(D8:F8)</f>
        <v>1</v>
      </c>
    </row>
    <row r="9" spans="1:8" ht="22.5" customHeight="1">
      <c r="B9" s="47" t="s">
        <v>7</v>
      </c>
      <c r="C9" s="47"/>
      <c r="D9" s="14">
        <v>3</v>
      </c>
      <c r="E9" s="14">
        <v>0</v>
      </c>
      <c r="F9" s="16">
        <v>0</v>
      </c>
      <c r="G9" s="14">
        <f>SUM(D9:F9)</f>
        <v>3</v>
      </c>
    </row>
    <row r="10" spans="1:8" ht="9.75" customHeight="1"/>
    <row r="11" spans="1:8">
      <c r="B11" s="18" t="s">
        <v>74</v>
      </c>
    </row>
    <row r="12" spans="1:8" ht="12.75" customHeight="1">
      <c r="B12" s="6"/>
      <c r="H12" s="25" t="s">
        <v>97</v>
      </c>
    </row>
    <row r="13" spans="1:8" ht="18.75" customHeight="1">
      <c r="B13" s="47" t="s">
        <v>62</v>
      </c>
      <c r="C13" s="47"/>
      <c r="D13" s="47"/>
      <c r="E13" s="9" t="s">
        <v>8</v>
      </c>
      <c r="F13" s="9" t="s">
        <v>9</v>
      </c>
      <c r="G13" s="9" t="s">
        <v>10</v>
      </c>
      <c r="H13" s="9" t="s">
        <v>7</v>
      </c>
    </row>
    <row r="14" spans="1:8" ht="18.75" customHeight="1">
      <c r="B14" s="50" t="s">
        <v>24</v>
      </c>
      <c r="C14" s="47" t="s">
        <v>21</v>
      </c>
      <c r="D14" s="47"/>
      <c r="E14" s="14">
        <v>1</v>
      </c>
      <c r="F14" s="14">
        <v>0</v>
      </c>
      <c r="G14" s="14">
        <v>0</v>
      </c>
      <c r="H14" s="14">
        <f>SUM(E14:G14)</f>
        <v>1</v>
      </c>
    </row>
    <row r="15" spans="1:8" ht="18.75" customHeight="1">
      <c r="B15" s="50"/>
      <c r="C15" s="47" t="s">
        <v>22</v>
      </c>
      <c r="D15" s="47"/>
      <c r="E15" s="14">
        <v>2</v>
      </c>
      <c r="F15" s="14">
        <v>0</v>
      </c>
      <c r="G15" s="14">
        <v>0</v>
      </c>
      <c r="H15" s="12">
        <f>SUM(E15:G15)</f>
        <v>2</v>
      </c>
    </row>
    <row r="16" spans="1:8" ht="18.75" customHeight="1">
      <c r="B16" s="50"/>
      <c r="C16" s="47" t="s">
        <v>7</v>
      </c>
      <c r="D16" s="47"/>
      <c r="E16" s="14">
        <v>3</v>
      </c>
      <c r="F16" s="16">
        <v>0</v>
      </c>
      <c r="G16" s="16">
        <v>0</v>
      </c>
      <c r="H16" s="16">
        <f>SUM(H14:H15)</f>
        <v>3</v>
      </c>
    </row>
    <row r="17" spans="1:9" ht="18.75" customHeight="1">
      <c r="B17" s="50" t="s">
        <v>23</v>
      </c>
      <c r="C17" s="51" t="s">
        <v>12</v>
      </c>
      <c r="D17" s="51"/>
      <c r="E17" s="14">
        <v>0</v>
      </c>
      <c r="F17" s="14">
        <v>0</v>
      </c>
      <c r="G17" s="14">
        <v>0</v>
      </c>
      <c r="H17" s="14">
        <f>SUM(E17:G17)</f>
        <v>0</v>
      </c>
    </row>
    <row r="18" spans="1:9" ht="18.75" customHeight="1">
      <c r="B18" s="50"/>
      <c r="C18" s="51" t="s">
        <v>13</v>
      </c>
      <c r="D18" s="51"/>
      <c r="E18" s="14">
        <v>0</v>
      </c>
      <c r="F18" s="14">
        <v>0</v>
      </c>
      <c r="G18" s="14">
        <v>0</v>
      </c>
      <c r="H18" s="14">
        <v>0</v>
      </c>
    </row>
    <row r="19" spans="1:9" ht="18.75" customHeight="1">
      <c r="B19" s="50"/>
      <c r="C19" s="51" t="s">
        <v>14</v>
      </c>
      <c r="D19" s="51"/>
      <c r="E19" s="14">
        <v>0</v>
      </c>
      <c r="F19" s="14">
        <v>0</v>
      </c>
      <c r="G19" s="14">
        <v>0</v>
      </c>
      <c r="H19" s="14">
        <v>0</v>
      </c>
    </row>
    <row r="20" spans="1:9" ht="18.75" customHeight="1">
      <c r="B20" s="50"/>
      <c r="C20" s="51" t="s">
        <v>15</v>
      </c>
      <c r="D20" s="51"/>
      <c r="E20" s="14">
        <v>0</v>
      </c>
      <c r="F20" s="14">
        <v>0</v>
      </c>
      <c r="G20" s="14">
        <v>0</v>
      </c>
      <c r="H20" s="14">
        <v>0</v>
      </c>
    </row>
    <row r="21" spans="1:9" ht="18.75" customHeight="1">
      <c r="B21" s="50"/>
      <c r="C21" s="51" t="s">
        <v>16</v>
      </c>
      <c r="D21" s="51"/>
      <c r="E21" s="14">
        <v>0</v>
      </c>
      <c r="F21" s="14">
        <v>0</v>
      </c>
      <c r="G21" s="14">
        <v>0</v>
      </c>
      <c r="H21" s="14">
        <v>0</v>
      </c>
    </row>
    <row r="22" spans="1:9" ht="18.75" customHeight="1">
      <c r="B22" s="50"/>
      <c r="C22" s="51" t="s">
        <v>17</v>
      </c>
      <c r="D22" s="51"/>
      <c r="E22" s="14">
        <v>3</v>
      </c>
      <c r="F22" s="14">
        <v>0</v>
      </c>
      <c r="G22" s="14">
        <v>0</v>
      </c>
      <c r="H22" s="14">
        <f>SUM(E22:G22)</f>
        <v>3</v>
      </c>
    </row>
    <row r="23" spans="1:9" ht="18.75" customHeight="1">
      <c r="B23" s="50"/>
      <c r="C23" s="51" t="s">
        <v>18</v>
      </c>
      <c r="D23" s="51"/>
      <c r="E23" s="14">
        <v>0</v>
      </c>
      <c r="F23" s="14">
        <v>0</v>
      </c>
      <c r="G23" s="14">
        <v>0</v>
      </c>
      <c r="H23" s="14">
        <v>0</v>
      </c>
    </row>
    <row r="24" spans="1:9" ht="18.75" customHeight="1">
      <c r="B24" s="50"/>
      <c r="C24" s="51" t="s">
        <v>19</v>
      </c>
      <c r="D24" s="51"/>
      <c r="E24" s="14">
        <v>0</v>
      </c>
      <c r="F24" s="14">
        <v>0</v>
      </c>
      <c r="G24" s="14">
        <v>0</v>
      </c>
      <c r="H24" s="14">
        <v>0</v>
      </c>
    </row>
    <row r="25" spans="1:9" ht="18.75" customHeight="1">
      <c r="B25" s="50"/>
      <c r="C25" s="51" t="s">
        <v>20</v>
      </c>
      <c r="D25" s="51"/>
      <c r="E25" s="14">
        <v>0</v>
      </c>
      <c r="F25" s="14">
        <v>0</v>
      </c>
      <c r="G25" s="14">
        <v>0</v>
      </c>
      <c r="H25" s="14">
        <v>0</v>
      </c>
    </row>
    <row r="26" spans="1:9" ht="18.75" customHeight="1">
      <c r="B26" s="50"/>
      <c r="C26" s="47" t="s">
        <v>7</v>
      </c>
      <c r="D26" s="47"/>
      <c r="E26" s="14">
        <f>SUM(E17:E25)</f>
        <v>3</v>
      </c>
      <c r="F26" s="14">
        <f>SUM(F17:F25)</f>
        <v>0</v>
      </c>
      <c r="G26" s="14">
        <f>SUM(G17:G25)</f>
        <v>0</v>
      </c>
      <c r="H26" s="16">
        <f>SUM(H17:H25)</f>
        <v>3</v>
      </c>
    </row>
    <row r="27" spans="1:9" ht="7.5" customHeight="1"/>
    <row r="28" spans="1:9" ht="14.25">
      <c r="A28" s="17" t="s">
        <v>25</v>
      </c>
    </row>
    <row r="29" spans="1:9">
      <c r="G29" s="25" t="s">
        <v>97</v>
      </c>
    </row>
    <row r="30" spans="1:9" ht="26.25" customHeight="1">
      <c r="B30" s="47" t="s">
        <v>61</v>
      </c>
      <c r="C30" s="47"/>
      <c r="D30" s="52" t="s">
        <v>65</v>
      </c>
      <c r="E30" s="47" t="s">
        <v>26</v>
      </c>
      <c r="F30" s="47"/>
      <c r="G30" s="52" t="s">
        <v>66</v>
      </c>
      <c r="I30" s="2"/>
    </row>
    <row r="31" spans="1:9" ht="26.25" customHeight="1">
      <c r="B31" s="47"/>
      <c r="C31" s="47"/>
      <c r="D31" s="53"/>
      <c r="E31" s="9" t="s">
        <v>27</v>
      </c>
      <c r="F31" s="9" t="s">
        <v>28</v>
      </c>
      <c r="G31" s="53"/>
      <c r="I31" s="3"/>
    </row>
    <row r="32" spans="1:9" ht="26.25" customHeight="1">
      <c r="B32" s="47" t="s">
        <v>8</v>
      </c>
      <c r="C32" s="9" t="s">
        <v>21</v>
      </c>
      <c r="D32" s="15">
        <v>0</v>
      </c>
      <c r="E32" s="14">
        <v>3</v>
      </c>
      <c r="F32" s="14">
        <v>3</v>
      </c>
      <c r="G32" s="14">
        <v>0</v>
      </c>
      <c r="I32" s="2"/>
    </row>
    <row r="33" spans="1:11" ht="26.25" customHeight="1">
      <c r="B33" s="47"/>
      <c r="C33" s="9" t="s">
        <v>22</v>
      </c>
      <c r="D33" s="15">
        <v>0</v>
      </c>
      <c r="E33" s="14">
        <v>1</v>
      </c>
      <c r="F33" s="14">
        <v>1</v>
      </c>
      <c r="G33" s="14">
        <v>0</v>
      </c>
      <c r="I33" s="2"/>
    </row>
    <row r="34" spans="1:11" ht="26.25" customHeight="1">
      <c r="B34" s="47" t="s">
        <v>9</v>
      </c>
      <c r="C34" s="9" t="s">
        <v>21</v>
      </c>
      <c r="D34" s="15">
        <v>0</v>
      </c>
      <c r="E34" s="14">
        <v>1</v>
      </c>
      <c r="F34" s="14">
        <v>1</v>
      </c>
      <c r="G34" s="14">
        <v>0</v>
      </c>
      <c r="I34" s="2"/>
    </row>
    <row r="35" spans="1:11" ht="26.25" customHeight="1">
      <c r="B35" s="47"/>
      <c r="C35" s="9" t="s">
        <v>22</v>
      </c>
      <c r="D35" s="15">
        <v>0</v>
      </c>
      <c r="E35" s="14">
        <v>1</v>
      </c>
      <c r="F35" s="14">
        <v>1</v>
      </c>
      <c r="G35" s="14">
        <v>0</v>
      </c>
      <c r="I35" s="2"/>
    </row>
    <row r="36" spans="1:11" ht="26.25" customHeight="1">
      <c r="B36" s="54" t="s">
        <v>10</v>
      </c>
      <c r="C36" s="9" t="s">
        <v>21</v>
      </c>
      <c r="D36" s="15">
        <v>0</v>
      </c>
      <c r="E36" s="14">
        <v>0</v>
      </c>
      <c r="F36" s="14">
        <v>0</v>
      </c>
      <c r="G36" s="14">
        <v>0</v>
      </c>
      <c r="I36" s="2"/>
    </row>
    <row r="37" spans="1:11" ht="26.25" customHeight="1">
      <c r="B37" s="53"/>
      <c r="C37" s="9" t="s">
        <v>22</v>
      </c>
      <c r="D37" s="15">
        <v>0</v>
      </c>
      <c r="E37" s="14">
        <v>0</v>
      </c>
      <c r="F37" s="14">
        <v>0</v>
      </c>
      <c r="G37" s="14">
        <v>0</v>
      </c>
      <c r="I37" s="2"/>
    </row>
    <row r="38" spans="1:11" ht="26.25" customHeight="1">
      <c r="B38" s="47" t="s">
        <v>7</v>
      </c>
      <c r="C38" s="9" t="s">
        <v>21</v>
      </c>
      <c r="D38" s="15">
        <v>0</v>
      </c>
      <c r="E38" s="14">
        <v>4</v>
      </c>
      <c r="F38" s="14">
        <v>4</v>
      </c>
      <c r="G38" s="14">
        <v>0</v>
      </c>
      <c r="I38" s="2"/>
    </row>
    <row r="39" spans="1:11" ht="26.25" customHeight="1">
      <c r="B39" s="47"/>
      <c r="C39" s="9" t="s">
        <v>22</v>
      </c>
      <c r="D39" s="15">
        <v>0</v>
      </c>
      <c r="E39" s="14">
        <v>2</v>
      </c>
      <c r="F39" s="14">
        <v>2</v>
      </c>
      <c r="G39" s="14">
        <v>0</v>
      </c>
      <c r="I39" s="2"/>
    </row>
    <row r="41" spans="1:11" ht="24.75" customHeight="1">
      <c r="A41" s="17" t="s">
        <v>29</v>
      </c>
      <c r="F41" s="7"/>
    </row>
    <row r="42" spans="1:11">
      <c r="B42" s="37"/>
      <c r="C42" s="37"/>
      <c r="D42" s="37"/>
      <c r="E42" s="37"/>
      <c r="F42" s="37"/>
      <c r="G42" s="37"/>
      <c r="H42" s="38" t="s">
        <v>96</v>
      </c>
      <c r="I42" s="39"/>
      <c r="J42" s="38" t="s">
        <v>80</v>
      </c>
      <c r="K42" s="25" t="s">
        <v>80</v>
      </c>
    </row>
    <row r="43" spans="1:11" ht="24.75" customHeight="1">
      <c r="B43" s="14"/>
      <c r="C43" s="47" t="s">
        <v>70</v>
      </c>
      <c r="D43" s="47"/>
      <c r="E43" s="47" t="s">
        <v>71</v>
      </c>
      <c r="F43" s="47"/>
      <c r="G43" s="45" t="s">
        <v>72</v>
      </c>
      <c r="H43" s="46"/>
      <c r="I43" s="45" t="s">
        <v>6</v>
      </c>
      <c r="J43" s="46"/>
      <c r="K43" s="26"/>
    </row>
    <row r="44" spans="1:11" ht="24.75" customHeight="1">
      <c r="B44" s="9" t="s">
        <v>67</v>
      </c>
      <c r="C44" s="43">
        <v>37</v>
      </c>
      <c r="D44" s="44"/>
      <c r="E44" s="43">
        <v>355</v>
      </c>
      <c r="F44" s="44"/>
      <c r="G44" s="43">
        <v>128</v>
      </c>
      <c r="H44" s="44"/>
      <c r="I44" s="43">
        <f>+C44+E44+G44</f>
        <v>520</v>
      </c>
      <c r="J44" s="44"/>
      <c r="K44" s="26"/>
    </row>
    <row r="45" spans="1:11" ht="24.75" customHeight="1">
      <c r="B45" s="9" t="s">
        <v>9</v>
      </c>
      <c r="C45" s="43">
        <v>15</v>
      </c>
      <c r="D45" s="44"/>
      <c r="E45" s="43">
        <v>210</v>
      </c>
      <c r="F45" s="44"/>
      <c r="G45" s="43">
        <v>114</v>
      </c>
      <c r="H45" s="44"/>
      <c r="I45" s="43">
        <f>+C45+E45+G45</f>
        <v>339</v>
      </c>
      <c r="J45" s="44"/>
      <c r="K45" s="26"/>
    </row>
    <row r="46" spans="1:11" ht="24.75" customHeight="1">
      <c r="B46" s="9" t="s">
        <v>6</v>
      </c>
      <c r="C46" s="43">
        <f>SUM(C44:C45)</f>
        <v>52</v>
      </c>
      <c r="D46" s="44"/>
      <c r="E46" s="43">
        <f>SUM(E44:E45)</f>
        <v>565</v>
      </c>
      <c r="F46" s="44"/>
      <c r="G46" s="43">
        <f>SUM(G44:G45)</f>
        <v>242</v>
      </c>
      <c r="H46" s="44"/>
      <c r="I46" s="43">
        <f>+C46+E46+G46</f>
        <v>859</v>
      </c>
      <c r="J46" s="44"/>
      <c r="K46" s="26"/>
    </row>
    <row r="47" spans="1:11" ht="9" customHeight="1">
      <c r="B47" s="3"/>
      <c r="C47" s="2"/>
      <c r="D47" s="2"/>
      <c r="E47" s="2"/>
      <c r="F47" s="2"/>
    </row>
    <row r="48" spans="1:11" ht="12.75" customHeight="1">
      <c r="B48" s="3"/>
      <c r="C48" s="2"/>
      <c r="D48" s="2"/>
      <c r="E48" s="2"/>
      <c r="F48" s="2"/>
    </row>
    <row r="49" spans="1:11" ht="9.75" customHeight="1">
      <c r="B49" s="3"/>
      <c r="C49" s="2"/>
      <c r="D49" s="2"/>
      <c r="E49" s="2"/>
      <c r="F49" s="2"/>
      <c r="I49" s="25"/>
    </row>
    <row r="51" spans="1:11" ht="23.25" customHeight="1">
      <c r="A51" s="17" t="s">
        <v>30</v>
      </c>
      <c r="F51" s="8"/>
    </row>
    <row r="53" spans="1:11" ht="19.5" customHeight="1">
      <c r="B53" s="37"/>
      <c r="C53" s="37"/>
      <c r="D53" s="37"/>
      <c r="E53" s="37"/>
      <c r="F53" s="37"/>
      <c r="G53" s="37" t="s">
        <v>94</v>
      </c>
      <c r="H53" s="37"/>
      <c r="I53" s="37"/>
      <c r="J53" s="37"/>
      <c r="K53" s="38"/>
    </row>
    <row r="54" spans="1:11" ht="6.75" hidden="1" customHeight="1">
      <c r="B54" s="37"/>
      <c r="C54" s="37"/>
      <c r="D54" s="37"/>
      <c r="E54" s="37"/>
      <c r="F54" s="37"/>
      <c r="G54" s="37"/>
      <c r="H54" s="37"/>
      <c r="I54" s="37"/>
      <c r="J54" s="37"/>
      <c r="K54" s="37"/>
    </row>
    <row r="55" spans="1:11" ht="29.25" customHeight="1">
      <c r="B55" s="47" t="s">
        <v>11</v>
      </c>
      <c r="C55" s="47"/>
      <c r="D55" s="47"/>
      <c r="E55" s="47" t="s">
        <v>67</v>
      </c>
      <c r="F55" s="47"/>
      <c r="G55" s="45" t="s">
        <v>81</v>
      </c>
      <c r="H55" s="46"/>
      <c r="I55" s="47" t="s">
        <v>6</v>
      </c>
      <c r="J55" s="47"/>
      <c r="K55" s="47"/>
    </row>
    <row r="56" spans="1:11" ht="29.25" customHeight="1">
      <c r="B56" s="47"/>
      <c r="C56" s="47"/>
      <c r="D56" s="47"/>
      <c r="E56" s="9" t="s">
        <v>21</v>
      </c>
      <c r="F56" s="9" t="s">
        <v>22</v>
      </c>
      <c r="G56" s="9" t="s">
        <v>21</v>
      </c>
      <c r="H56" s="9" t="s">
        <v>22</v>
      </c>
      <c r="I56" s="9" t="s">
        <v>21</v>
      </c>
      <c r="J56" s="9" t="s">
        <v>22</v>
      </c>
      <c r="K56" s="9" t="s">
        <v>7</v>
      </c>
    </row>
    <row r="57" spans="1:11" ht="29.25" customHeight="1">
      <c r="B57" s="47" t="s">
        <v>50</v>
      </c>
      <c r="C57" s="47"/>
      <c r="D57" s="47"/>
      <c r="E57" s="14">
        <v>2</v>
      </c>
      <c r="F57" s="14">
        <v>0</v>
      </c>
      <c r="G57" s="14">
        <v>7</v>
      </c>
      <c r="H57" s="14">
        <v>5</v>
      </c>
      <c r="I57" s="14">
        <f t="shared" ref="I57:I64" si="0">+E57+G57</f>
        <v>9</v>
      </c>
      <c r="J57" s="14">
        <f t="shared" ref="J57:J64" si="1">+F57+H57</f>
        <v>5</v>
      </c>
      <c r="K57" s="14">
        <f>+I57+J57</f>
        <v>14</v>
      </c>
    </row>
    <row r="58" spans="1:11" ht="29.25" customHeight="1">
      <c r="B58" s="47" t="s">
        <v>51</v>
      </c>
      <c r="C58" s="47"/>
      <c r="D58" s="47"/>
      <c r="E58" s="14">
        <v>131</v>
      </c>
      <c r="F58" s="14">
        <v>54</v>
      </c>
      <c r="G58" s="14">
        <v>89</v>
      </c>
      <c r="H58" s="14">
        <v>23</v>
      </c>
      <c r="I58" s="14">
        <f t="shared" si="0"/>
        <v>220</v>
      </c>
      <c r="J58" s="14">
        <f t="shared" si="1"/>
        <v>77</v>
      </c>
      <c r="K58" s="14">
        <f t="shared" ref="K58:K65" si="2">+I58+J58</f>
        <v>297</v>
      </c>
    </row>
    <row r="59" spans="1:11" ht="29.25" customHeight="1">
      <c r="B59" s="47" t="s">
        <v>52</v>
      </c>
      <c r="C59" s="47"/>
      <c r="D59" s="47"/>
      <c r="E59" s="14">
        <v>101</v>
      </c>
      <c r="F59" s="14">
        <v>107</v>
      </c>
      <c r="G59" s="14">
        <v>65</v>
      </c>
      <c r="H59" s="14">
        <v>77</v>
      </c>
      <c r="I59" s="14">
        <f t="shared" si="0"/>
        <v>166</v>
      </c>
      <c r="J59" s="14">
        <f t="shared" si="1"/>
        <v>184</v>
      </c>
      <c r="K59" s="14">
        <f t="shared" si="2"/>
        <v>350</v>
      </c>
    </row>
    <row r="60" spans="1:11" ht="29.25" customHeight="1">
      <c r="B60" s="47" t="s">
        <v>53</v>
      </c>
      <c r="C60" s="47"/>
      <c r="D60" s="47"/>
      <c r="E60" s="14">
        <v>143</v>
      </c>
      <c r="F60" s="14">
        <v>167</v>
      </c>
      <c r="G60" s="14">
        <v>111</v>
      </c>
      <c r="H60" s="14">
        <v>137</v>
      </c>
      <c r="I60" s="14">
        <f t="shared" si="0"/>
        <v>254</v>
      </c>
      <c r="J60" s="14">
        <f t="shared" si="1"/>
        <v>304</v>
      </c>
      <c r="K60" s="14">
        <f t="shared" si="2"/>
        <v>558</v>
      </c>
    </row>
    <row r="61" spans="1:11" ht="29.25" customHeight="1">
      <c r="B61" s="47" t="s">
        <v>54</v>
      </c>
      <c r="C61" s="47"/>
      <c r="D61" s="47"/>
      <c r="E61" s="14">
        <v>194</v>
      </c>
      <c r="F61" s="14">
        <v>221</v>
      </c>
      <c r="G61" s="14">
        <v>115</v>
      </c>
      <c r="H61" s="14">
        <v>153</v>
      </c>
      <c r="I61" s="14">
        <f t="shared" si="0"/>
        <v>309</v>
      </c>
      <c r="J61" s="14">
        <f t="shared" si="1"/>
        <v>374</v>
      </c>
      <c r="K61" s="14">
        <f t="shared" si="2"/>
        <v>683</v>
      </c>
    </row>
    <row r="62" spans="1:11" ht="29.25" customHeight="1">
      <c r="B62" s="47" t="s">
        <v>55</v>
      </c>
      <c r="C62" s="47"/>
      <c r="D62" s="47"/>
      <c r="E62" s="14">
        <v>155</v>
      </c>
      <c r="F62" s="14">
        <v>148</v>
      </c>
      <c r="G62" s="14">
        <v>81</v>
      </c>
      <c r="H62" s="14">
        <v>93</v>
      </c>
      <c r="I62" s="14">
        <f t="shared" si="0"/>
        <v>236</v>
      </c>
      <c r="J62" s="14">
        <f t="shared" si="1"/>
        <v>241</v>
      </c>
      <c r="K62" s="14">
        <f t="shared" si="2"/>
        <v>477</v>
      </c>
    </row>
    <row r="63" spans="1:11" ht="29.25" customHeight="1">
      <c r="B63" s="47" t="s">
        <v>56</v>
      </c>
      <c r="C63" s="47"/>
      <c r="D63" s="47"/>
      <c r="E63" s="14">
        <v>121</v>
      </c>
      <c r="F63" s="14">
        <v>112</v>
      </c>
      <c r="G63" s="14">
        <v>54</v>
      </c>
      <c r="H63" s="14">
        <v>74</v>
      </c>
      <c r="I63" s="14">
        <f t="shared" si="0"/>
        <v>175</v>
      </c>
      <c r="J63" s="14">
        <f t="shared" si="1"/>
        <v>186</v>
      </c>
      <c r="K63" s="14">
        <f t="shared" si="2"/>
        <v>361</v>
      </c>
    </row>
    <row r="64" spans="1:11" ht="29.25" customHeight="1">
      <c r="B64" s="47" t="s">
        <v>57</v>
      </c>
      <c r="C64" s="47"/>
      <c r="D64" s="47"/>
      <c r="E64" s="14">
        <v>81</v>
      </c>
      <c r="F64" s="14">
        <v>111</v>
      </c>
      <c r="G64" s="14">
        <v>57</v>
      </c>
      <c r="H64" s="14">
        <v>57</v>
      </c>
      <c r="I64" s="14">
        <f t="shared" si="0"/>
        <v>138</v>
      </c>
      <c r="J64" s="14">
        <f t="shared" si="1"/>
        <v>168</v>
      </c>
      <c r="K64" s="14">
        <f t="shared" si="2"/>
        <v>306</v>
      </c>
    </row>
    <row r="65" spans="2:11" ht="29.25" customHeight="1">
      <c r="B65" s="47" t="s">
        <v>6</v>
      </c>
      <c r="C65" s="47"/>
      <c r="D65" s="47"/>
      <c r="E65" s="14">
        <f t="shared" ref="E65:J65" si="3">SUM(E57:E64)</f>
        <v>928</v>
      </c>
      <c r="F65" s="14">
        <f t="shared" si="3"/>
        <v>920</v>
      </c>
      <c r="G65" s="14">
        <f t="shared" si="3"/>
        <v>579</v>
      </c>
      <c r="H65" s="14">
        <f t="shared" si="3"/>
        <v>619</v>
      </c>
      <c r="I65" s="14">
        <f t="shared" si="3"/>
        <v>1507</v>
      </c>
      <c r="J65" s="14">
        <f t="shared" si="3"/>
        <v>1539</v>
      </c>
      <c r="K65" s="24">
        <f t="shared" si="2"/>
        <v>3046</v>
      </c>
    </row>
    <row r="66" spans="2:11" ht="24.75" customHeight="1">
      <c r="B66" s="49"/>
      <c r="C66" s="49"/>
      <c r="D66" s="49"/>
      <c r="E66" s="40"/>
      <c r="F66" s="40"/>
      <c r="G66" s="40"/>
      <c r="H66" s="40"/>
      <c r="I66" s="40"/>
      <c r="J66" s="40"/>
      <c r="K66" s="37"/>
    </row>
    <row r="67" spans="2:11" ht="15" customHeight="1">
      <c r="B67" s="41" t="s">
        <v>95</v>
      </c>
      <c r="C67" s="41"/>
      <c r="D67" s="41"/>
      <c r="E67" s="40"/>
      <c r="F67" s="40"/>
      <c r="G67" s="40"/>
      <c r="H67" s="40"/>
      <c r="I67" s="40"/>
      <c r="J67" s="40"/>
      <c r="K67" s="37"/>
    </row>
    <row r="68" spans="2:11" ht="29.25" customHeight="1">
      <c r="B68" s="14"/>
      <c r="C68" s="9" t="s">
        <v>58</v>
      </c>
      <c r="D68" s="9" t="s">
        <v>64</v>
      </c>
      <c r="E68" s="9" t="s">
        <v>6</v>
      </c>
      <c r="F68" s="37"/>
      <c r="G68" s="37"/>
      <c r="H68" s="37"/>
    </row>
    <row r="69" spans="2:11" ht="21" customHeight="1">
      <c r="B69" s="9" t="s">
        <v>67</v>
      </c>
      <c r="C69" s="14">
        <v>108</v>
      </c>
      <c r="D69" s="14">
        <v>1017</v>
      </c>
      <c r="E69" s="24">
        <f>+C69+D69</f>
        <v>1125</v>
      </c>
      <c r="F69" s="37"/>
      <c r="G69" s="37"/>
      <c r="H69" s="37"/>
    </row>
    <row r="70" spans="2:11" ht="21" customHeight="1">
      <c r="B70" s="9" t="s">
        <v>9</v>
      </c>
      <c r="C70" s="14">
        <v>110</v>
      </c>
      <c r="D70" s="14">
        <v>632</v>
      </c>
      <c r="E70" s="24">
        <f>+C70+D70</f>
        <v>742</v>
      </c>
      <c r="F70" s="37"/>
      <c r="G70" s="37"/>
      <c r="H70" s="37"/>
    </row>
    <row r="71" spans="2:11" ht="21.75" customHeight="1">
      <c r="B71" s="9" t="s">
        <v>6</v>
      </c>
      <c r="C71" s="14">
        <f>SUM(C69:C70)</f>
        <v>218</v>
      </c>
      <c r="D71" s="24">
        <f>SUM(D69:D70)</f>
        <v>1649</v>
      </c>
      <c r="E71" s="24">
        <f>+C71+D71</f>
        <v>1867</v>
      </c>
      <c r="F71" s="37"/>
      <c r="G71" s="37"/>
      <c r="H71" s="37"/>
    </row>
    <row r="72" spans="2:11">
      <c r="B72" s="37"/>
      <c r="C72" s="37"/>
      <c r="D72" s="37"/>
      <c r="E72" s="37"/>
      <c r="F72" s="37"/>
      <c r="G72" s="37"/>
      <c r="H72" s="37"/>
    </row>
    <row r="75" spans="2:11">
      <c r="H75" s="2"/>
    </row>
    <row r="84" spans="1:6">
      <c r="A84" s="2"/>
      <c r="B84" s="2"/>
      <c r="C84" s="2"/>
      <c r="D84" s="2"/>
      <c r="E84" s="2"/>
      <c r="F84" s="2"/>
    </row>
    <row r="85" spans="1:6">
      <c r="A85" s="2"/>
      <c r="B85" s="2"/>
      <c r="C85" s="2"/>
      <c r="D85" s="2"/>
      <c r="E85" s="2"/>
      <c r="F85" s="2"/>
    </row>
    <row r="86" spans="1:6">
      <c r="A86" s="2"/>
      <c r="B86" s="2"/>
      <c r="C86" s="2"/>
      <c r="D86" s="2"/>
      <c r="E86" s="2"/>
      <c r="F86" s="2"/>
    </row>
    <row r="87" spans="1:6">
      <c r="A87" s="2"/>
      <c r="B87" s="2"/>
      <c r="C87" s="2"/>
      <c r="D87" s="2"/>
      <c r="E87" s="2"/>
      <c r="F87" s="2"/>
    </row>
    <row r="88" spans="1:6">
      <c r="A88" s="2"/>
      <c r="B88" s="2"/>
      <c r="C88" s="3"/>
      <c r="D88" s="2"/>
      <c r="E88" s="2"/>
      <c r="F88" s="2"/>
    </row>
    <row r="89" spans="1:6">
      <c r="A89" s="2"/>
      <c r="B89" s="48"/>
      <c r="C89" s="3"/>
      <c r="D89" s="2"/>
      <c r="E89" s="2"/>
      <c r="F89" s="2"/>
    </row>
    <row r="90" spans="1:6">
      <c r="A90" s="2"/>
      <c r="B90" s="48"/>
      <c r="C90" s="3"/>
      <c r="D90" s="2"/>
      <c r="E90" s="2"/>
      <c r="F90" s="2"/>
    </row>
    <row r="91" spans="1:6">
      <c r="A91" s="2"/>
      <c r="B91" s="48"/>
      <c r="C91" s="3"/>
      <c r="D91" s="2"/>
      <c r="E91" s="2"/>
      <c r="F91" s="2"/>
    </row>
    <row r="92" spans="1:6">
      <c r="A92" s="2"/>
      <c r="B92" s="48"/>
      <c r="C92" s="3"/>
      <c r="D92" s="2"/>
      <c r="E92" s="2"/>
      <c r="F92" s="2"/>
    </row>
    <row r="93" spans="1:6">
      <c r="A93" s="2"/>
      <c r="B93" s="48"/>
      <c r="C93" s="3"/>
      <c r="D93" s="2"/>
      <c r="E93" s="2"/>
      <c r="F93" s="2"/>
    </row>
    <row r="94" spans="1:6">
      <c r="A94" s="2"/>
      <c r="B94" s="48"/>
      <c r="C94" s="3"/>
      <c r="D94" s="2"/>
      <c r="E94" s="2"/>
      <c r="F94" s="2"/>
    </row>
    <row r="95" spans="1:6">
      <c r="A95" s="2"/>
      <c r="B95" s="48"/>
      <c r="C95" s="3"/>
      <c r="D95" s="2"/>
      <c r="E95" s="2"/>
      <c r="F95" s="2"/>
    </row>
    <row r="96" spans="1:6">
      <c r="A96" s="2"/>
      <c r="B96" s="48"/>
      <c r="C96" s="3"/>
      <c r="D96" s="2"/>
      <c r="E96" s="2"/>
      <c r="F96" s="2"/>
    </row>
    <row r="97" spans="1:6">
      <c r="A97" s="2"/>
      <c r="B97" s="48"/>
      <c r="C97" s="3"/>
      <c r="D97" s="2"/>
      <c r="E97" s="2"/>
      <c r="F97" s="2"/>
    </row>
    <row r="98" spans="1:6">
      <c r="A98" s="2"/>
      <c r="B98" s="48"/>
      <c r="C98" s="3"/>
      <c r="D98" s="2"/>
      <c r="E98" s="2"/>
      <c r="F98" s="2"/>
    </row>
    <row r="99" spans="1:6">
      <c r="A99" s="2"/>
      <c r="B99" s="48"/>
      <c r="C99" s="48"/>
      <c r="D99" s="2"/>
      <c r="E99" s="2"/>
      <c r="F99" s="2"/>
    </row>
    <row r="100" spans="1:6">
      <c r="A100" s="2"/>
      <c r="B100" s="2"/>
      <c r="C100" s="2"/>
      <c r="D100" s="2"/>
      <c r="E100" s="2"/>
      <c r="F100" s="2"/>
    </row>
  </sheetData>
  <mergeCells count="64">
    <mergeCell ref="I55:K55"/>
    <mergeCell ref="E55:F55"/>
    <mergeCell ref="G55:H55"/>
    <mergeCell ref="E43:F43"/>
    <mergeCell ref="G43:H43"/>
    <mergeCell ref="E44:F44"/>
    <mergeCell ref="G45:H45"/>
    <mergeCell ref="B38:B39"/>
    <mergeCell ref="B32:B33"/>
    <mergeCell ref="B36:B37"/>
    <mergeCell ref="B34:B35"/>
    <mergeCell ref="B30:C31"/>
    <mergeCell ref="G30:G31"/>
    <mergeCell ref="B6:B7"/>
    <mergeCell ref="B8:C8"/>
    <mergeCell ref="B9:C9"/>
    <mergeCell ref="B13:D13"/>
    <mergeCell ref="C20:D20"/>
    <mergeCell ref="C21:D21"/>
    <mergeCell ref="C22:D22"/>
    <mergeCell ref="E30:F30"/>
    <mergeCell ref="C23:D23"/>
    <mergeCell ref="C24:D24"/>
    <mergeCell ref="D30:D31"/>
    <mergeCell ref="C25:D25"/>
    <mergeCell ref="C26:D26"/>
    <mergeCell ref="B4:C4"/>
    <mergeCell ref="B17:B26"/>
    <mergeCell ref="B14:B16"/>
    <mergeCell ref="C14:D14"/>
    <mergeCell ref="C15:D15"/>
    <mergeCell ref="C16:D16"/>
    <mergeCell ref="C17:D17"/>
    <mergeCell ref="C18:D18"/>
    <mergeCell ref="C19:D19"/>
    <mergeCell ref="B55:D56"/>
    <mergeCell ref="B64:D64"/>
    <mergeCell ref="B61:D61"/>
    <mergeCell ref="B63:D63"/>
    <mergeCell ref="B99:C99"/>
    <mergeCell ref="B91:B92"/>
    <mergeCell ref="B89:B90"/>
    <mergeCell ref="B95:B96"/>
    <mergeCell ref="B93:B94"/>
    <mergeCell ref="B97:B98"/>
    <mergeCell ref="B65:D65"/>
    <mergeCell ref="B66:D66"/>
    <mergeCell ref="B58:D58"/>
    <mergeCell ref="B57:D57"/>
    <mergeCell ref="B62:D62"/>
    <mergeCell ref="B60:D60"/>
    <mergeCell ref="B59:D59"/>
    <mergeCell ref="C45:D45"/>
    <mergeCell ref="E45:F45"/>
    <mergeCell ref="E46:F46"/>
    <mergeCell ref="G46:H46"/>
    <mergeCell ref="I43:J43"/>
    <mergeCell ref="I44:J44"/>
    <mergeCell ref="I45:J45"/>
    <mergeCell ref="I46:J46"/>
    <mergeCell ref="G44:H44"/>
    <mergeCell ref="C43:D43"/>
    <mergeCell ref="C44:D44"/>
    <mergeCell ref="C46:D46"/>
  </mergeCells>
  <phoneticPr fontId="2"/>
  <pageMargins left="0.55118110236220474" right="0.74803149606299213" top="0.55118110236220474" bottom="0.98425196850393704" header="0.31496062992125984" footer="0.51181102362204722"/>
  <pageSetup paperSize="9" firstPageNumber="46" orientation="portrait"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13"/>
  </sheetPr>
  <dimension ref="A1:AD81"/>
  <sheetViews>
    <sheetView view="pageBreakPreview" zoomScaleNormal="100" zoomScaleSheetLayoutView="100" workbookViewId="0"/>
  </sheetViews>
  <sheetFormatPr defaultRowHeight="12"/>
  <cols>
    <col min="1" max="1" width="6" customWidth="1"/>
    <col min="2" max="2" width="4.5703125" customWidth="1"/>
    <col min="3" max="7" width="4.7109375" customWidth="1"/>
    <col min="8" max="14" width="3.85546875" customWidth="1"/>
    <col min="15" max="15" width="4.85546875" customWidth="1"/>
    <col min="16" max="16" width="3.85546875" hidden="1" customWidth="1"/>
    <col min="17" max="17" width="4.28515625" customWidth="1"/>
    <col min="18" max="24" width="3.85546875" customWidth="1"/>
    <col min="25" max="25" width="3.7109375" customWidth="1"/>
    <col min="26" max="26" width="3.85546875" hidden="1" customWidth="1"/>
    <col min="27" max="27" width="5.5703125" customWidth="1"/>
    <col min="28" max="28" width="5.42578125" customWidth="1"/>
    <col min="29" max="29" width="9.140625" customWidth="1"/>
    <col min="30" max="30" width="0.140625" hidden="1" customWidth="1"/>
  </cols>
  <sheetData>
    <row r="1" spans="1:30" ht="36.75" customHeight="1" thickBot="1">
      <c r="A1" s="30" t="s">
        <v>31</v>
      </c>
      <c r="E1" s="2"/>
      <c r="F1" s="2"/>
      <c r="G1" s="2"/>
    </row>
    <row r="2" spans="1:30" ht="12" customHeight="1">
      <c r="A2" s="55"/>
      <c r="B2" s="56"/>
      <c r="C2" s="71" t="s">
        <v>33</v>
      </c>
      <c r="D2" s="66"/>
      <c r="E2" s="66"/>
      <c r="F2" s="46"/>
      <c r="G2" s="45" t="s">
        <v>63</v>
      </c>
      <c r="H2" s="66"/>
      <c r="I2" s="66"/>
      <c r="J2" s="66"/>
      <c r="K2" s="66"/>
      <c r="L2" s="66"/>
      <c r="M2" s="66"/>
      <c r="N2" s="66"/>
      <c r="O2" s="46"/>
      <c r="P2" s="11"/>
      <c r="Q2" s="45" t="s">
        <v>44</v>
      </c>
      <c r="R2" s="66"/>
      <c r="S2" s="66"/>
      <c r="T2" s="66"/>
      <c r="U2" s="66"/>
      <c r="V2" s="66"/>
      <c r="W2" s="66"/>
      <c r="X2" s="66"/>
      <c r="Y2" s="46"/>
      <c r="Z2" s="11"/>
      <c r="AA2" s="67" t="s">
        <v>45</v>
      </c>
      <c r="AB2" s="67" t="s">
        <v>49</v>
      </c>
      <c r="AC2" s="50" t="s">
        <v>48</v>
      </c>
      <c r="AD2" s="69" t="s">
        <v>48</v>
      </c>
    </row>
    <row r="3" spans="1:30" ht="16.5" customHeight="1">
      <c r="A3" s="57"/>
      <c r="B3" s="58"/>
      <c r="C3" s="72"/>
      <c r="D3" s="12" t="s">
        <v>34</v>
      </c>
      <c r="E3" s="12"/>
      <c r="F3" s="12"/>
      <c r="G3" s="67" t="s">
        <v>37</v>
      </c>
      <c r="H3" s="45" t="s">
        <v>43</v>
      </c>
      <c r="I3" s="66"/>
      <c r="J3" s="66"/>
      <c r="K3" s="66"/>
      <c r="L3" s="66"/>
      <c r="M3" s="66"/>
      <c r="N3" s="66"/>
      <c r="O3" s="46"/>
      <c r="P3" s="10"/>
      <c r="Q3" s="76" t="s">
        <v>37</v>
      </c>
      <c r="R3" s="45" t="s">
        <v>43</v>
      </c>
      <c r="S3" s="66"/>
      <c r="T3" s="66"/>
      <c r="U3" s="66"/>
      <c r="V3" s="66"/>
      <c r="W3" s="66"/>
      <c r="X3" s="66"/>
      <c r="Y3" s="46"/>
      <c r="Z3" s="10"/>
      <c r="AA3" s="74"/>
      <c r="AB3" s="74"/>
      <c r="AC3" s="50"/>
      <c r="AD3" s="69"/>
    </row>
    <row r="4" spans="1:30" ht="81" thickBot="1">
      <c r="A4" s="59"/>
      <c r="B4" s="60"/>
      <c r="C4" s="73"/>
      <c r="D4" s="19" t="s">
        <v>35</v>
      </c>
      <c r="E4" s="19" t="s">
        <v>36</v>
      </c>
      <c r="F4" s="19" t="s">
        <v>10</v>
      </c>
      <c r="G4" s="68"/>
      <c r="H4" s="19" t="s">
        <v>38</v>
      </c>
      <c r="I4" s="19" t="s">
        <v>39</v>
      </c>
      <c r="J4" s="19" t="s">
        <v>68</v>
      </c>
      <c r="K4" s="19" t="s">
        <v>40</v>
      </c>
      <c r="L4" s="19" t="s">
        <v>41</v>
      </c>
      <c r="M4" s="19" t="s">
        <v>42</v>
      </c>
      <c r="N4" s="20" t="s">
        <v>69</v>
      </c>
      <c r="O4" s="19" t="s">
        <v>10</v>
      </c>
      <c r="P4" s="13" t="s">
        <v>10</v>
      </c>
      <c r="Q4" s="77"/>
      <c r="R4" s="19" t="s">
        <v>38</v>
      </c>
      <c r="S4" s="19" t="s">
        <v>39</v>
      </c>
      <c r="T4" s="19" t="s">
        <v>68</v>
      </c>
      <c r="U4" s="19" t="s">
        <v>40</v>
      </c>
      <c r="V4" s="19" t="s">
        <v>41</v>
      </c>
      <c r="W4" s="19" t="s">
        <v>42</v>
      </c>
      <c r="X4" s="20" t="s">
        <v>69</v>
      </c>
      <c r="Y4" s="19" t="s">
        <v>10</v>
      </c>
      <c r="Z4" s="13" t="s">
        <v>10</v>
      </c>
      <c r="AA4" s="68"/>
      <c r="AB4" s="68"/>
      <c r="AC4" s="50"/>
      <c r="AD4" s="70"/>
    </row>
    <row r="5" spans="1:30" ht="27.75" customHeight="1" thickTop="1" thickBot="1">
      <c r="A5" s="47" t="s">
        <v>32</v>
      </c>
      <c r="B5" s="45"/>
      <c r="C5" s="33">
        <v>103</v>
      </c>
      <c r="D5" s="33">
        <v>5</v>
      </c>
      <c r="E5" s="33">
        <v>4</v>
      </c>
      <c r="F5" s="33">
        <v>17</v>
      </c>
      <c r="G5" s="33">
        <v>87</v>
      </c>
      <c r="H5" s="33">
        <v>6</v>
      </c>
      <c r="I5" s="33">
        <v>5</v>
      </c>
      <c r="J5" s="33">
        <v>11</v>
      </c>
      <c r="K5" s="33">
        <v>0</v>
      </c>
      <c r="L5" s="33">
        <v>15</v>
      </c>
      <c r="M5" s="33">
        <v>0</v>
      </c>
      <c r="N5" s="33">
        <v>3</v>
      </c>
      <c r="O5" s="33">
        <v>260</v>
      </c>
      <c r="P5" s="34"/>
      <c r="Q5" s="33">
        <v>32</v>
      </c>
      <c r="R5" s="33">
        <v>1</v>
      </c>
      <c r="S5" s="33">
        <v>0</v>
      </c>
      <c r="T5" s="33">
        <v>4</v>
      </c>
      <c r="U5" s="33">
        <v>0</v>
      </c>
      <c r="V5" s="33">
        <v>0</v>
      </c>
      <c r="W5" s="33">
        <v>0</v>
      </c>
      <c r="X5" s="33">
        <v>0</v>
      </c>
      <c r="Y5" s="33">
        <v>44</v>
      </c>
      <c r="Z5" s="34"/>
      <c r="AA5" s="33">
        <v>754</v>
      </c>
      <c r="AB5" s="33">
        <v>62</v>
      </c>
      <c r="AC5" s="35">
        <v>794</v>
      </c>
      <c r="AD5" s="21" t="e">
        <f>SUM(#REF!)</f>
        <v>#REF!</v>
      </c>
    </row>
    <row r="8" spans="1:30" s="1" customFormat="1" ht="14.25">
      <c r="A8" s="17" t="s">
        <v>75</v>
      </c>
    </row>
    <row r="9" spans="1:30" s="1" customFormat="1" ht="9" customHeight="1"/>
    <row r="10" spans="1:30" s="1" customFormat="1" ht="14.25">
      <c r="B10" s="1" t="s">
        <v>76</v>
      </c>
    </row>
    <row r="11" spans="1:30" s="1" customFormat="1" ht="9" customHeight="1"/>
    <row r="12" spans="1:30" s="1" customFormat="1" ht="14.25">
      <c r="A12" s="5"/>
      <c r="C12" s="5" t="s">
        <v>77</v>
      </c>
      <c r="D12" s="5"/>
      <c r="E12" s="5"/>
      <c r="F12" s="5"/>
      <c r="G12" s="5"/>
      <c r="H12" s="5"/>
      <c r="I12" s="5"/>
      <c r="J12" s="5"/>
      <c r="K12" s="5"/>
      <c r="L12" s="5"/>
      <c r="M12" s="5"/>
      <c r="N12" s="5"/>
      <c r="O12" s="5"/>
      <c r="P12" s="5"/>
      <c r="Q12" s="5"/>
      <c r="R12" s="5"/>
      <c r="S12" s="5"/>
      <c r="T12" s="5"/>
      <c r="U12" s="5"/>
      <c r="V12" s="5"/>
      <c r="W12" s="5"/>
      <c r="X12" s="5"/>
      <c r="Y12" s="5"/>
      <c r="Z12" s="5"/>
      <c r="AA12" s="5"/>
      <c r="AB12" s="5"/>
      <c r="AC12" s="5"/>
    </row>
    <row r="13" spans="1:30" s="1" customFormat="1" ht="14.25" customHeight="1">
      <c r="A13" s="5"/>
      <c r="B13" s="5"/>
      <c r="C13" s="64" t="s">
        <v>47</v>
      </c>
      <c r="D13" s="64"/>
      <c r="E13" s="64"/>
      <c r="F13" s="64"/>
      <c r="G13" s="64"/>
      <c r="H13" s="64"/>
      <c r="I13" s="65"/>
      <c r="J13" s="65"/>
      <c r="K13" s="65"/>
      <c r="L13" s="65"/>
      <c r="M13" s="65"/>
      <c r="N13" s="65"/>
      <c r="O13" s="65"/>
      <c r="P13" s="65"/>
      <c r="Q13" s="65"/>
      <c r="R13" s="65"/>
      <c r="S13" s="65"/>
      <c r="T13" s="65"/>
      <c r="U13" s="65"/>
      <c r="V13" s="65"/>
      <c r="W13" s="65"/>
      <c r="X13" s="65"/>
      <c r="Y13" s="65"/>
      <c r="Z13" s="65"/>
      <c r="AA13" s="65"/>
      <c r="AB13" s="65"/>
      <c r="AC13" s="65"/>
    </row>
    <row r="14" spans="1:30" s="1" customFormat="1" ht="14.25" customHeight="1">
      <c r="A14" s="5"/>
      <c r="B14" s="5"/>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row>
    <row r="15" spans="1:30" s="1" customFormat="1" ht="14.25">
      <c r="A15" s="5"/>
      <c r="B15" s="5"/>
      <c r="C15" s="27"/>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row>
    <row r="16" spans="1:30" s="1" customFormat="1" ht="14.25">
      <c r="A16" s="5"/>
      <c r="C16" s="5" t="s">
        <v>78</v>
      </c>
      <c r="D16" s="5"/>
      <c r="E16" s="5"/>
      <c r="F16" s="5"/>
      <c r="G16" s="5"/>
      <c r="H16" s="5"/>
      <c r="I16" s="5"/>
      <c r="J16" s="5"/>
      <c r="K16" s="5"/>
      <c r="L16" s="5"/>
      <c r="M16" s="5"/>
      <c r="N16" s="5"/>
      <c r="O16" s="5"/>
      <c r="P16" s="5"/>
      <c r="Q16" s="5"/>
      <c r="R16" s="5"/>
      <c r="S16" s="5"/>
      <c r="T16" s="5"/>
      <c r="U16" s="5"/>
      <c r="V16" s="5"/>
      <c r="W16" s="5"/>
      <c r="X16" s="5"/>
      <c r="Y16" s="5"/>
      <c r="Z16" s="5"/>
      <c r="AA16" s="5"/>
      <c r="AB16" s="5"/>
      <c r="AC16" s="5"/>
    </row>
    <row r="17" spans="1:29" s="1" customFormat="1" ht="7.5" customHeight="1">
      <c r="A17" s="5"/>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row>
    <row r="18" spans="1:29" s="1" customFormat="1" ht="15.75" customHeight="1">
      <c r="A18" s="5"/>
      <c r="B18" s="5"/>
      <c r="C18" s="5" t="s">
        <v>98</v>
      </c>
      <c r="D18" s="5"/>
      <c r="E18" s="5"/>
      <c r="F18" s="5"/>
      <c r="G18" s="5"/>
      <c r="H18" s="5"/>
      <c r="I18" s="5"/>
      <c r="J18" s="5"/>
      <c r="K18" s="5"/>
      <c r="L18" s="5"/>
      <c r="M18" s="5"/>
      <c r="N18" s="5"/>
      <c r="O18" s="5"/>
      <c r="P18" s="5"/>
      <c r="Q18" s="5"/>
      <c r="R18" s="5"/>
      <c r="S18" s="5"/>
      <c r="T18" s="5"/>
      <c r="U18" s="5"/>
      <c r="V18" s="5"/>
      <c r="W18" s="5"/>
      <c r="X18" s="5"/>
      <c r="Y18" s="5"/>
      <c r="Z18" s="5"/>
      <c r="AA18" s="5"/>
      <c r="AB18" s="5"/>
      <c r="AC18" s="5"/>
    </row>
    <row r="19" spans="1:29" s="1" customFormat="1" ht="14.25">
      <c r="A19" s="5"/>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row>
    <row r="20" spans="1:29" s="1" customFormat="1" ht="14.25">
      <c r="A20" s="5"/>
      <c r="C20" s="5" t="s">
        <v>79</v>
      </c>
      <c r="D20" s="5"/>
      <c r="E20" s="5"/>
      <c r="F20" s="5"/>
      <c r="G20" s="5"/>
      <c r="H20" s="5"/>
      <c r="I20" s="5"/>
      <c r="J20" s="5"/>
      <c r="K20" s="5"/>
      <c r="L20" s="5"/>
      <c r="M20" s="5"/>
      <c r="N20" s="5"/>
      <c r="O20" s="5"/>
      <c r="P20" s="5"/>
      <c r="Q20" s="5"/>
      <c r="R20" s="5"/>
      <c r="S20" s="5"/>
      <c r="T20" s="5"/>
      <c r="U20" s="5"/>
      <c r="V20" s="5"/>
      <c r="W20" s="5"/>
      <c r="X20" s="5"/>
      <c r="Y20" s="5"/>
      <c r="Z20" s="5"/>
      <c r="AA20" s="5"/>
      <c r="AB20" s="5"/>
      <c r="AC20" s="5"/>
    </row>
    <row r="21" spans="1:29" s="1" customFormat="1" ht="7.5" customHeight="1">
      <c r="A21" s="5"/>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row>
    <row r="22" spans="1:29" s="1" customFormat="1" ht="14.25">
      <c r="A22" s="5"/>
      <c r="B22" s="5"/>
      <c r="C22" s="61" t="s">
        <v>59</v>
      </c>
      <c r="D22" s="61"/>
      <c r="E22" s="61"/>
      <c r="F22" s="61" t="s">
        <v>60</v>
      </c>
      <c r="G22" s="61"/>
      <c r="H22" s="61"/>
      <c r="I22" s="61" t="s">
        <v>46</v>
      </c>
      <c r="J22" s="61"/>
      <c r="K22" s="61"/>
      <c r="L22" s="5"/>
      <c r="M22" s="5"/>
      <c r="N22" s="5"/>
      <c r="O22" s="5"/>
      <c r="P22" s="5"/>
      <c r="Q22" s="5"/>
      <c r="R22" s="5"/>
      <c r="S22" s="5"/>
      <c r="T22" s="5"/>
      <c r="U22" s="5"/>
      <c r="V22" s="5"/>
      <c r="W22" s="5"/>
      <c r="X22" s="5"/>
      <c r="Y22" s="5"/>
      <c r="Z22" s="5"/>
      <c r="AA22" s="5"/>
      <c r="AB22" s="5"/>
      <c r="AC22" s="5"/>
    </row>
    <row r="23" spans="1:29" s="1" customFormat="1" ht="14.25">
      <c r="A23" s="5"/>
      <c r="B23" s="5"/>
      <c r="C23" s="75">
        <v>6</v>
      </c>
      <c r="D23" s="75"/>
      <c r="E23" s="75"/>
      <c r="F23" s="75">
        <v>10</v>
      </c>
      <c r="G23" s="75"/>
      <c r="H23" s="75"/>
      <c r="I23" s="75">
        <v>10</v>
      </c>
      <c r="J23" s="75"/>
      <c r="K23" s="75"/>
      <c r="L23" s="5"/>
      <c r="M23" s="5"/>
      <c r="N23" s="5"/>
      <c r="O23" s="5"/>
      <c r="P23" s="5"/>
      <c r="Q23" s="5"/>
      <c r="R23" s="5"/>
      <c r="S23" s="5"/>
      <c r="T23" s="5"/>
      <c r="U23" s="5"/>
      <c r="V23" s="5"/>
      <c r="W23" s="5"/>
      <c r="X23" s="5"/>
      <c r="Y23" s="5"/>
      <c r="Z23" s="5"/>
      <c r="AA23" s="5"/>
      <c r="AB23" s="5"/>
      <c r="AC23" s="5"/>
    </row>
    <row r="24" spans="1:29" s="1" customFormat="1" ht="18.75" customHeight="1">
      <c r="C24" s="42"/>
      <c r="D24" s="42"/>
      <c r="E24" s="42"/>
      <c r="F24" s="42"/>
      <c r="G24" s="42"/>
      <c r="H24" s="42"/>
      <c r="I24" s="42"/>
      <c r="J24" s="42"/>
      <c r="K24" s="42"/>
      <c r="L24" s="42"/>
      <c r="M24" s="42"/>
      <c r="N24" s="42"/>
      <c r="O24" s="42"/>
      <c r="P24" s="42"/>
      <c r="Q24" s="42"/>
      <c r="R24" s="42"/>
      <c r="S24" s="42"/>
      <c r="T24" s="42"/>
    </row>
    <row r="25" spans="1:29" s="1" customFormat="1" ht="14.25">
      <c r="A25" s="17" t="s">
        <v>91</v>
      </c>
    </row>
    <row r="26" spans="1:29" s="1" customFormat="1" ht="14.25">
      <c r="C26" s="29" t="s">
        <v>90</v>
      </c>
    </row>
    <row r="27" spans="1:29" s="1" customFormat="1" ht="14.25"/>
    <row r="28" spans="1:29" s="1" customFormat="1" ht="14.25">
      <c r="B28" s="5" t="s">
        <v>92</v>
      </c>
    </row>
    <row r="29" spans="1:29" s="1" customFormat="1" ht="14.25">
      <c r="C29" s="36" t="s">
        <v>82</v>
      </c>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row>
    <row r="30" spans="1:29" s="1" customFormat="1" ht="14.25">
      <c r="C30" s="36"/>
      <c r="D30" s="36" t="s">
        <v>84</v>
      </c>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1:29" s="1" customFormat="1" ht="14.25">
      <c r="C31" s="36"/>
      <c r="D31" s="36" t="s">
        <v>85</v>
      </c>
      <c r="E31" s="36"/>
      <c r="F31" s="36"/>
      <c r="G31" s="36"/>
      <c r="H31" s="36"/>
      <c r="I31" s="36"/>
      <c r="J31" s="36"/>
      <c r="K31" s="36"/>
      <c r="L31" s="36"/>
      <c r="M31" s="36"/>
      <c r="N31" s="36"/>
      <c r="O31" s="36"/>
      <c r="P31" s="36"/>
      <c r="Q31" s="36"/>
      <c r="R31" s="36"/>
      <c r="S31" s="36"/>
      <c r="T31" s="36"/>
      <c r="U31" s="36"/>
      <c r="V31" s="36"/>
      <c r="W31" s="36"/>
      <c r="X31" s="36"/>
      <c r="Y31" s="36"/>
      <c r="Z31" s="36"/>
      <c r="AA31" s="36"/>
      <c r="AB31" s="36"/>
      <c r="AC31" s="36"/>
    </row>
    <row r="32" spans="1:29" s="1" customFormat="1" ht="14.25">
      <c r="C32" s="36" t="s">
        <v>83</v>
      </c>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row>
    <row r="33" spans="1:29" s="1" customFormat="1" ht="14.25">
      <c r="C33" s="36" t="s">
        <v>99</v>
      </c>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row>
    <row r="34" spans="1:29" s="1" customFormat="1" ht="14.25">
      <c r="C34" s="36" t="s">
        <v>86</v>
      </c>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row>
    <row r="35" spans="1:29" s="1" customFormat="1" ht="14.25">
      <c r="C35" s="36" t="s">
        <v>87</v>
      </c>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row>
    <row r="36" spans="1:29" s="1" customFormat="1" ht="14.25">
      <c r="C36" s="36"/>
      <c r="D36" s="36" t="s">
        <v>88</v>
      </c>
      <c r="E36" s="36"/>
      <c r="F36" s="36"/>
      <c r="G36" s="36"/>
      <c r="H36" s="36"/>
      <c r="I36" s="36"/>
      <c r="J36" s="36"/>
      <c r="K36" s="36"/>
      <c r="L36" s="36"/>
      <c r="M36" s="36"/>
      <c r="N36" s="36"/>
      <c r="O36" s="36"/>
      <c r="P36" s="36"/>
      <c r="Q36" s="36"/>
      <c r="R36" s="36"/>
      <c r="S36" s="36"/>
      <c r="T36" s="36"/>
      <c r="U36" s="36"/>
      <c r="V36" s="36"/>
      <c r="W36" s="36"/>
      <c r="X36" s="36"/>
      <c r="Y36" s="36"/>
      <c r="Z36" s="36"/>
      <c r="AA36" s="36"/>
      <c r="AB36" s="36"/>
      <c r="AC36" s="36"/>
    </row>
    <row r="37" spans="1:29" s="1" customFormat="1" ht="14.25">
      <c r="C37" s="36" t="s">
        <v>93</v>
      </c>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row>
    <row r="38" spans="1:29" s="1" customFormat="1" ht="14.25"/>
    <row r="39" spans="1:29" s="1" customFormat="1" ht="14.25">
      <c r="A39" s="5"/>
      <c r="B39" s="5" t="s">
        <v>114</v>
      </c>
      <c r="C39" s="5"/>
      <c r="D39" s="5"/>
      <c r="E39" s="5"/>
      <c r="F39" s="5"/>
      <c r="G39" s="5"/>
      <c r="H39" s="5"/>
      <c r="I39" s="5"/>
      <c r="J39" s="5"/>
      <c r="K39" s="5"/>
      <c r="L39" s="5"/>
      <c r="M39" s="5"/>
      <c r="N39" s="5"/>
      <c r="O39" s="5"/>
      <c r="P39" s="5"/>
      <c r="Q39" s="5"/>
      <c r="R39" s="5"/>
      <c r="S39" s="5"/>
      <c r="T39" s="5"/>
      <c r="U39" s="5"/>
      <c r="V39" s="5"/>
      <c r="W39" s="5"/>
      <c r="X39" s="5"/>
      <c r="Y39" s="5"/>
      <c r="Z39" s="5"/>
      <c r="AA39" s="5"/>
      <c r="AB39" s="5"/>
      <c r="AC39" s="5"/>
    </row>
    <row r="40" spans="1:29" s="1" customFormat="1" ht="7.5" customHeight="1">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row>
    <row r="41" spans="1:29" s="1" customFormat="1" ht="18.75" customHeight="1">
      <c r="A41" s="5"/>
      <c r="B41" s="5"/>
      <c r="C41" s="62" t="s">
        <v>117</v>
      </c>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row>
    <row r="42" spans="1:29" s="1" customFormat="1" ht="5.25" customHeight="1">
      <c r="A42" s="5"/>
      <c r="B42" s="5"/>
      <c r="C42" s="31"/>
      <c r="D42" s="31"/>
      <c r="E42" s="31"/>
      <c r="F42" s="31"/>
      <c r="G42" s="31"/>
      <c r="H42" s="31"/>
      <c r="I42" s="31"/>
      <c r="J42" s="31"/>
      <c r="K42" s="31"/>
      <c r="L42" s="31"/>
      <c r="M42" s="31"/>
      <c r="N42" s="31"/>
      <c r="O42" s="31"/>
      <c r="P42" s="31"/>
      <c r="Q42" s="31"/>
      <c r="R42" s="31"/>
      <c r="S42" s="31"/>
      <c r="T42" s="31"/>
      <c r="U42" s="31"/>
      <c r="V42" s="31"/>
      <c r="W42" s="31"/>
      <c r="X42" s="31"/>
      <c r="Y42" s="31"/>
      <c r="Z42" s="31"/>
      <c r="AA42" s="31"/>
      <c r="AB42" s="31"/>
      <c r="AC42" s="31"/>
    </row>
    <row r="43" spans="1:29" s="1" customFormat="1" ht="15.75" customHeight="1">
      <c r="A43" s="5"/>
      <c r="B43" s="5"/>
      <c r="C43" s="28" t="s">
        <v>115</v>
      </c>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row>
    <row r="44" spans="1:29" s="1" customFormat="1" ht="15.75" customHeight="1">
      <c r="B44" s="5"/>
      <c r="C44" s="29" t="s">
        <v>83</v>
      </c>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row>
    <row r="45" spans="1:29" s="1" customFormat="1" ht="15.75" customHeight="1">
      <c r="B45" s="5"/>
      <c r="C45" s="29" t="s">
        <v>116</v>
      </c>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row>
    <row r="46" spans="1:29" s="1" customFormat="1" ht="14.25">
      <c r="B46" s="5"/>
    </row>
    <row r="47" spans="1:29" s="1" customFormat="1" ht="14.25">
      <c r="A47" s="5"/>
      <c r="B47" s="5" t="s">
        <v>89</v>
      </c>
      <c r="C47" s="5"/>
      <c r="D47" s="5"/>
      <c r="E47" s="5"/>
      <c r="F47" s="5"/>
      <c r="G47" s="5"/>
      <c r="H47" s="5"/>
      <c r="I47" s="5"/>
      <c r="J47" s="5"/>
      <c r="K47" s="5"/>
      <c r="L47" s="5"/>
      <c r="M47" s="5"/>
      <c r="N47" s="5"/>
      <c r="O47" s="5"/>
      <c r="P47" s="5"/>
      <c r="Q47" s="5"/>
      <c r="R47" s="5"/>
      <c r="S47" s="5"/>
      <c r="T47" s="5"/>
      <c r="U47" s="5"/>
      <c r="V47" s="5"/>
      <c r="W47" s="5"/>
      <c r="X47" s="5"/>
      <c r="Y47" s="5"/>
      <c r="Z47" s="5"/>
      <c r="AA47" s="5"/>
      <c r="AB47" s="5"/>
      <c r="AC47" s="5"/>
    </row>
    <row r="48" spans="1:29" s="1" customFormat="1" ht="7.5" customHeight="1">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row>
    <row r="49" spans="1:29" s="1" customFormat="1" ht="17.25" customHeight="1">
      <c r="A49" s="5"/>
      <c r="B49" s="5"/>
      <c r="C49" s="5" t="s">
        <v>101</v>
      </c>
      <c r="D49" s="5"/>
      <c r="E49" s="5"/>
      <c r="F49" s="5"/>
      <c r="G49" s="5"/>
      <c r="H49" s="5"/>
      <c r="I49" s="5"/>
      <c r="J49" s="5"/>
      <c r="K49" s="5"/>
      <c r="L49" s="5"/>
      <c r="M49" s="5"/>
      <c r="N49" s="5"/>
      <c r="O49" s="5"/>
      <c r="P49" s="5"/>
      <c r="Q49" s="5"/>
      <c r="R49" s="5"/>
      <c r="S49" s="5"/>
      <c r="T49" s="5"/>
      <c r="U49" s="5"/>
      <c r="V49" s="5"/>
      <c r="W49" s="5"/>
      <c r="X49" s="5"/>
      <c r="Y49" s="5"/>
      <c r="Z49" s="5"/>
      <c r="AA49" s="5"/>
      <c r="AB49" s="5"/>
      <c r="AC49" s="5"/>
    </row>
    <row r="50" spans="1:29" s="1" customFormat="1" ht="30.75" customHeight="1">
      <c r="A50" s="5"/>
      <c r="B50" s="5"/>
      <c r="C50" s="63" t="s">
        <v>100</v>
      </c>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row>
    <row r="51" spans="1:29" s="1" customFormat="1" ht="18.75" customHeight="1">
      <c r="B51" s="5"/>
      <c r="C51" s="29" t="s">
        <v>102</v>
      </c>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row>
    <row r="52" spans="1:29" s="1" customFormat="1" ht="14.25">
      <c r="B52" s="5"/>
      <c r="C52" s="78" t="s">
        <v>103</v>
      </c>
      <c r="D52" s="78"/>
      <c r="E52" s="78"/>
      <c r="F52" s="78"/>
      <c r="G52" s="78"/>
      <c r="H52" s="78"/>
      <c r="I52" s="78"/>
      <c r="J52" s="78"/>
      <c r="K52" s="78"/>
      <c r="L52" s="78"/>
      <c r="M52" s="29"/>
      <c r="N52" s="29"/>
      <c r="O52" s="29"/>
      <c r="P52" s="29"/>
      <c r="Q52" s="29"/>
      <c r="R52" s="29"/>
      <c r="S52" s="29"/>
      <c r="T52" s="29"/>
      <c r="U52" s="29"/>
      <c r="V52" s="29"/>
      <c r="W52" s="29"/>
      <c r="X52" s="29"/>
      <c r="Y52" s="29"/>
      <c r="Z52" s="29"/>
      <c r="AA52" s="29"/>
      <c r="AB52" s="29"/>
      <c r="AC52" s="29"/>
    </row>
    <row r="53" spans="1:29" s="1" customFormat="1" ht="14.25">
      <c r="B53" s="5"/>
      <c r="C53" s="29" t="s">
        <v>104</v>
      </c>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row>
    <row r="54" spans="1:29" s="1" customFormat="1" ht="12.75" customHeight="1">
      <c r="B54" s="5"/>
      <c r="D54" s="5"/>
    </row>
    <row r="55" spans="1:29" s="1" customFormat="1" ht="17.25" customHeight="1">
      <c r="A55" s="5"/>
      <c r="B55" s="5"/>
      <c r="C55" s="5" t="s">
        <v>105</v>
      </c>
      <c r="D55" s="5"/>
      <c r="E55" s="5"/>
      <c r="F55" s="5"/>
      <c r="G55" s="5"/>
      <c r="H55" s="5"/>
      <c r="I55" s="5"/>
      <c r="J55" s="5"/>
      <c r="K55" s="5"/>
      <c r="L55" s="5"/>
      <c r="M55" s="5"/>
      <c r="N55" s="5"/>
      <c r="O55" s="5"/>
      <c r="P55" s="5"/>
      <c r="Q55" s="5"/>
      <c r="R55" s="5"/>
      <c r="S55" s="5"/>
      <c r="T55" s="5"/>
      <c r="U55" s="5"/>
      <c r="V55" s="5"/>
      <c r="W55" s="5"/>
      <c r="X55" s="5"/>
      <c r="Y55" s="5"/>
      <c r="Z55" s="5"/>
      <c r="AA55" s="5"/>
      <c r="AB55" s="5"/>
      <c r="AC55" s="5"/>
    </row>
    <row r="56" spans="1:29" s="1" customFormat="1" ht="33.75" customHeight="1">
      <c r="A56" s="5"/>
      <c r="B56" s="5"/>
      <c r="C56" s="63" t="s">
        <v>128</v>
      </c>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C56" s="63"/>
    </row>
    <row r="57" spans="1:29" s="1" customFormat="1" ht="21" customHeight="1">
      <c r="B57" s="5"/>
      <c r="C57" s="29" t="s">
        <v>106</v>
      </c>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row>
    <row r="58" spans="1:29" s="1" customFormat="1" ht="14.25">
      <c r="B58" s="5"/>
      <c r="C58" s="28" t="s">
        <v>108</v>
      </c>
      <c r="D58" s="28"/>
      <c r="E58" s="28"/>
      <c r="F58" s="28"/>
      <c r="G58" s="28"/>
      <c r="H58" s="28"/>
      <c r="I58" s="28"/>
      <c r="J58" s="28"/>
      <c r="K58" s="28"/>
      <c r="L58" s="28"/>
      <c r="M58" s="32"/>
      <c r="N58" s="29"/>
      <c r="O58" s="29"/>
      <c r="P58" s="29"/>
      <c r="Q58" s="29"/>
      <c r="R58" s="29"/>
      <c r="S58" s="29"/>
      <c r="T58" s="29"/>
      <c r="U58" s="29"/>
      <c r="V58" s="29"/>
      <c r="W58" s="29"/>
      <c r="X58" s="29"/>
      <c r="Y58" s="29"/>
      <c r="Z58" s="29"/>
      <c r="AA58" s="29"/>
      <c r="AB58" s="29"/>
      <c r="AC58" s="29"/>
    </row>
    <row r="59" spans="1:29" s="1" customFormat="1" ht="14.25">
      <c r="B59" s="5"/>
      <c r="C59" s="29" t="s">
        <v>107</v>
      </c>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row>
    <row r="61" spans="1:29" s="1" customFormat="1" ht="17.25" customHeight="1">
      <c r="A61" s="5"/>
      <c r="B61" s="5"/>
      <c r="C61" s="5" t="s">
        <v>109</v>
      </c>
      <c r="D61" s="5"/>
      <c r="E61" s="5"/>
      <c r="F61" s="5"/>
      <c r="G61" s="5"/>
      <c r="H61" s="5"/>
      <c r="I61" s="5"/>
      <c r="J61" s="5"/>
      <c r="K61" s="5"/>
      <c r="L61" s="5"/>
      <c r="M61" s="5"/>
      <c r="N61" s="5"/>
      <c r="O61" s="5"/>
      <c r="P61" s="5"/>
      <c r="Q61" s="5"/>
      <c r="R61" s="5"/>
      <c r="S61" s="5"/>
      <c r="T61" s="5"/>
      <c r="U61" s="5"/>
      <c r="V61" s="5"/>
      <c r="W61" s="5"/>
      <c r="X61" s="5"/>
      <c r="Y61" s="5"/>
      <c r="Z61" s="5"/>
      <c r="AA61" s="5"/>
      <c r="AB61" s="5"/>
      <c r="AC61" s="5"/>
    </row>
    <row r="62" spans="1:29" s="1" customFormat="1" ht="45" customHeight="1">
      <c r="A62" s="5"/>
      <c r="B62" s="5"/>
      <c r="C62" s="63" t="s">
        <v>110</v>
      </c>
      <c r="D62" s="63"/>
      <c r="E62" s="63"/>
      <c r="F62" s="63"/>
      <c r="G62" s="63"/>
      <c r="H62" s="63"/>
      <c r="I62" s="63"/>
      <c r="J62" s="63"/>
      <c r="K62" s="63"/>
      <c r="L62" s="63"/>
      <c r="M62" s="63"/>
      <c r="N62" s="63"/>
      <c r="O62" s="63"/>
      <c r="P62" s="63"/>
      <c r="Q62" s="63"/>
      <c r="R62" s="63"/>
      <c r="S62" s="63"/>
      <c r="T62" s="63"/>
      <c r="U62" s="63"/>
      <c r="V62" s="63"/>
      <c r="W62" s="63"/>
      <c r="X62" s="63"/>
      <c r="Y62" s="63"/>
      <c r="Z62" s="63"/>
      <c r="AA62" s="63"/>
      <c r="AB62" s="63"/>
      <c r="AC62" s="63"/>
    </row>
    <row r="63" spans="1:29" s="1" customFormat="1" ht="21" customHeight="1">
      <c r="B63" s="5"/>
      <c r="C63" s="29" t="s">
        <v>113</v>
      </c>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row>
    <row r="64" spans="1:29" s="1" customFormat="1" ht="14.25">
      <c r="B64" s="5"/>
      <c r="C64" s="28" t="s">
        <v>111</v>
      </c>
      <c r="D64" s="28"/>
      <c r="E64" s="28"/>
      <c r="F64" s="28"/>
      <c r="G64" s="28"/>
      <c r="H64" s="28"/>
      <c r="I64" s="28"/>
      <c r="J64" s="28"/>
      <c r="K64" s="28"/>
      <c r="L64" s="28"/>
      <c r="M64" s="32"/>
      <c r="N64" s="29"/>
      <c r="O64" s="29"/>
      <c r="P64" s="29"/>
      <c r="Q64" s="29"/>
      <c r="R64" s="29"/>
      <c r="S64" s="29"/>
      <c r="T64" s="29"/>
      <c r="U64" s="29"/>
      <c r="V64" s="29"/>
      <c r="W64" s="29"/>
      <c r="X64" s="29"/>
      <c r="Y64" s="29"/>
      <c r="Z64" s="29"/>
      <c r="AA64" s="29"/>
      <c r="AB64" s="29"/>
      <c r="AC64" s="29"/>
    </row>
    <row r="65" spans="1:29" s="1" customFormat="1" ht="14.25">
      <c r="B65" s="5"/>
      <c r="C65" s="29" t="s">
        <v>112</v>
      </c>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row>
    <row r="67" spans="1:29" s="1" customFormat="1" ht="14.25">
      <c r="A67" s="5"/>
      <c r="B67" s="5" t="s">
        <v>118</v>
      </c>
      <c r="C67" s="5"/>
      <c r="D67" s="5"/>
      <c r="E67" s="5"/>
      <c r="F67" s="5"/>
      <c r="G67" s="5"/>
      <c r="H67" s="5"/>
      <c r="I67" s="5"/>
      <c r="J67" s="5"/>
      <c r="K67" s="5"/>
      <c r="L67" s="5"/>
      <c r="M67" s="5"/>
      <c r="N67" s="5"/>
      <c r="O67" s="5"/>
      <c r="P67" s="5"/>
      <c r="Q67" s="5"/>
      <c r="R67" s="5"/>
      <c r="S67" s="5"/>
      <c r="T67" s="5"/>
      <c r="U67" s="5"/>
      <c r="V67" s="5"/>
      <c r="W67" s="5"/>
      <c r="X67" s="5"/>
      <c r="Y67" s="5"/>
      <c r="Z67" s="5"/>
      <c r="AA67" s="5"/>
      <c r="AB67" s="5"/>
      <c r="AC67" s="5"/>
    </row>
    <row r="68" spans="1:29" s="1" customFormat="1" ht="7.5" customHeight="1">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row>
    <row r="69" spans="1:29" s="1" customFormat="1" ht="17.25" customHeight="1">
      <c r="A69" s="5"/>
      <c r="B69" s="5"/>
      <c r="C69" s="5" t="s">
        <v>121</v>
      </c>
      <c r="D69" s="5"/>
      <c r="E69" s="5"/>
      <c r="F69" s="5"/>
      <c r="G69" s="5"/>
      <c r="H69" s="5"/>
      <c r="I69" s="5"/>
      <c r="J69" s="5"/>
      <c r="K69" s="5"/>
      <c r="L69" s="5"/>
      <c r="M69" s="5"/>
      <c r="N69" s="5"/>
      <c r="O69" s="5"/>
      <c r="P69" s="5"/>
      <c r="Q69" s="5"/>
      <c r="R69" s="5"/>
      <c r="S69" s="5"/>
      <c r="T69" s="5"/>
      <c r="U69" s="5"/>
      <c r="V69" s="5"/>
      <c r="W69" s="5"/>
      <c r="X69" s="5"/>
      <c r="Y69" s="5"/>
      <c r="Z69" s="5"/>
      <c r="AA69" s="5"/>
      <c r="AB69" s="5"/>
      <c r="AC69" s="5"/>
    </row>
    <row r="70" spans="1:29" s="1" customFormat="1" ht="15.75" customHeight="1">
      <c r="A70" s="5"/>
      <c r="B70" s="5"/>
      <c r="C70" s="62" t="s">
        <v>119</v>
      </c>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row>
    <row r="71" spans="1:29" s="1" customFormat="1" ht="5.25" customHeight="1">
      <c r="A71" s="5"/>
      <c r="B71" s="5"/>
      <c r="C71" s="31"/>
      <c r="D71" s="31"/>
      <c r="E71" s="31"/>
      <c r="F71" s="31"/>
      <c r="G71" s="31"/>
      <c r="H71" s="31"/>
      <c r="I71" s="31"/>
      <c r="J71" s="31"/>
      <c r="K71" s="31"/>
      <c r="L71" s="31"/>
      <c r="M71" s="31"/>
      <c r="N71" s="31"/>
      <c r="O71" s="31"/>
      <c r="P71" s="31"/>
      <c r="Q71" s="31"/>
      <c r="R71" s="31"/>
      <c r="S71" s="31"/>
      <c r="T71" s="31"/>
      <c r="U71" s="31"/>
      <c r="V71" s="31"/>
      <c r="W71" s="31"/>
      <c r="X71" s="31"/>
      <c r="Y71" s="31"/>
      <c r="Z71" s="31"/>
      <c r="AA71" s="31"/>
      <c r="AB71" s="31"/>
      <c r="AC71" s="31"/>
    </row>
    <row r="72" spans="1:29" s="1" customFormat="1" ht="15.75" customHeight="1">
      <c r="A72" s="5"/>
      <c r="B72" s="5"/>
      <c r="C72" s="28" t="s">
        <v>120</v>
      </c>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8"/>
    </row>
    <row r="73" spans="1:29" s="1" customFormat="1" ht="15.75" customHeight="1">
      <c r="B73" s="5"/>
      <c r="C73" s="29" t="s">
        <v>122</v>
      </c>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row>
    <row r="74" spans="1:29" s="1" customFormat="1" ht="15.75" customHeight="1">
      <c r="B74" s="5"/>
      <c r="C74" s="29" t="s">
        <v>123</v>
      </c>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row>
    <row r="76" spans="1:29" s="1" customFormat="1" ht="17.25" customHeight="1">
      <c r="A76" s="5"/>
      <c r="B76" s="5"/>
      <c r="C76" s="5" t="s">
        <v>124</v>
      </c>
      <c r="D76" s="5"/>
      <c r="E76" s="5"/>
      <c r="F76" s="5"/>
      <c r="G76" s="5"/>
      <c r="H76" s="5"/>
      <c r="I76" s="5"/>
      <c r="J76" s="5"/>
      <c r="K76" s="5"/>
      <c r="L76" s="5"/>
      <c r="M76" s="5"/>
      <c r="N76" s="5"/>
      <c r="O76" s="5"/>
      <c r="P76" s="5"/>
      <c r="Q76" s="5"/>
      <c r="R76" s="5"/>
      <c r="S76" s="5"/>
      <c r="T76" s="5"/>
      <c r="U76" s="5"/>
      <c r="V76" s="5"/>
      <c r="W76" s="5"/>
      <c r="X76" s="5"/>
      <c r="Y76" s="5"/>
      <c r="Z76" s="5"/>
      <c r="AA76" s="5"/>
      <c r="AB76" s="5"/>
      <c r="AC76" s="5"/>
    </row>
    <row r="77" spans="1:29" s="1" customFormat="1" ht="15.75" customHeight="1">
      <c r="A77" s="5"/>
      <c r="B77" s="5"/>
      <c r="C77" s="62" t="s">
        <v>125</v>
      </c>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row>
    <row r="78" spans="1:29" s="1" customFormat="1" ht="5.25" customHeight="1">
      <c r="A78" s="5"/>
      <c r="B78" s="5"/>
      <c r="C78" s="31"/>
      <c r="D78" s="31"/>
      <c r="E78" s="31"/>
      <c r="F78" s="31"/>
      <c r="G78" s="31"/>
      <c r="H78" s="31"/>
      <c r="I78" s="31"/>
      <c r="J78" s="31"/>
      <c r="K78" s="31"/>
      <c r="L78" s="31"/>
      <c r="M78" s="31"/>
      <c r="N78" s="31"/>
      <c r="O78" s="31"/>
      <c r="P78" s="31"/>
      <c r="Q78" s="31"/>
      <c r="R78" s="31"/>
      <c r="S78" s="31"/>
      <c r="T78" s="31"/>
      <c r="U78" s="31"/>
      <c r="V78" s="31"/>
      <c r="W78" s="31"/>
      <c r="X78" s="31"/>
      <c r="Y78" s="31"/>
      <c r="Z78" s="31"/>
      <c r="AA78" s="31"/>
      <c r="AB78" s="31"/>
      <c r="AC78" s="31"/>
    </row>
    <row r="79" spans="1:29" s="1" customFormat="1" ht="15.75" customHeight="1">
      <c r="A79" s="5"/>
      <c r="B79" s="5"/>
      <c r="C79" s="28" t="s">
        <v>126</v>
      </c>
      <c r="D79" s="28"/>
      <c r="E79" s="28"/>
      <c r="F79" s="28"/>
      <c r="G79" s="28"/>
      <c r="H79" s="28"/>
      <c r="I79" s="28"/>
      <c r="J79" s="28"/>
      <c r="K79" s="28"/>
      <c r="L79" s="28"/>
      <c r="M79" s="28"/>
      <c r="N79" s="28"/>
      <c r="O79" s="28"/>
      <c r="P79" s="28"/>
      <c r="Q79" s="28"/>
      <c r="R79" s="28"/>
      <c r="S79" s="28"/>
      <c r="T79" s="28"/>
      <c r="U79" s="28"/>
      <c r="V79" s="28"/>
      <c r="W79" s="28"/>
      <c r="X79" s="28"/>
      <c r="Y79" s="28"/>
      <c r="Z79" s="28"/>
      <c r="AA79" s="28"/>
      <c r="AB79" s="28"/>
      <c r="AC79" s="28"/>
    </row>
    <row r="80" spans="1:29" s="1" customFormat="1" ht="15.75" customHeight="1">
      <c r="B80" s="5"/>
      <c r="C80" s="29" t="s">
        <v>122</v>
      </c>
      <c r="D80" s="29"/>
      <c r="E80" s="29"/>
      <c r="F80" s="29"/>
      <c r="G80" s="29"/>
      <c r="H80" s="29"/>
      <c r="I80" s="29"/>
      <c r="J80" s="29"/>
      <c r="K80" s="29"/>
      <c r="L80" s="29"/>
      <c r="M80" s="29"/>
      <c r="N80" s="29"/>
      <c r="O80" s="29"/>
      <c r="P80" s="29"/>
      <c r="Q80" s="29"/>
      <c r="R80" s="29"/>
      <c r="S80" s="29"/>
      <c r="T80" s="29"/>
      <c r="U80" s="29"/>
      <c r="V80" s="29"/>
      <c r="W80" s="29"/>
      <c r="X80" s="29"/>
      <c r="Y80" s="29"/>
      <c r="Z80" s="29"/>
      <c r="AA80" s="29"/>
      <c r="AB80" s="29"/>
      <c r="AC80" s="29"/>
    </row>
    <row r="81" spans="2:29" s="1" customFormat="1" ht="15.75" customHeight="1">
      <c r="B81" s="5"/>
      <c r="C81" s="28" t="s">
        <v>127</v>
      </c>
      <c r="D81" s="29"/>
      <c r="E81" s="29"/>
      <c r="F81" s="29"/>
      <c r="G81" s="29"/>
      <c r="H81" s="29"/>
      <c r="I81" s="29"/>
      <c r="J81" s="29"/>
      <c r="K81" s="29"/>
      <c r="L81" s="29"/>
      <c r="M81" s="29"/>
      <c r="N81" s="29"/>
      <c r="O81" s="29"/>
      <c r="P81" s="29"/>
      <c r="Q81" s="29"/>
      <c r="R81" s="29"/>
      <c r="S81" s="29"/>
      <c r="T81" s="29"/>
      <c r="U81" s="29"/>
      <c r="V81" s="29"/>
      <c r="W81" s="29"/>
      <c r="X81" s="29"/>
      <c r="Y81" s="29"/>
      <c r="Z81" s="29"/>
      <c r="AA81" s="29"/>
      <c r="AB81" s="29"/>
      <c r="AC81" s="29"/>
    </row>
  </sheetData>
  <mergeCells count="28">
    <mergeCell ref="C62:AC62"/>
    <mergeCell ref="C70:AC70"/>
    <mergeCell ref="C77:AC77"/>
    <mergeCell ref="C23:E23"/>
    <mergeCell ref="Q3:Q4"/>
    <mergeCell ref="F23:H23"/>
    <mergeCell ref="I23:K23"/>
    <mergeCell ref="AA2:AA4"/>
    <mergeCell ref="C56:AC56"/>
    <mergeCell ref="C52:L52"/>
    <mergeCell ref="AD2:AD4"/>
    <mergeCell ref="C2:C4"/>
    <mergeCell ref="H3:O3"/>
    <mergeCell ref="R3:Y3"/>
    <mergeCell ref="AB2:AB4"/>
    <mergeCell ref="D2:F2"/>
    <mergeCell ref="G2:O2"/>
    <mergeCell ref="AC2:AC4"/>
    <mergeCell ref="C50:AC50"/>
    <mergeCell ref="C13:AC14"/>
    <mergeCell ref="I22:K22"/>
    <mergeCell ref="Q2:Y2"/>
    <mergeCell ref="G3:G4"/>
    <mergeCell ref="A2:B4"/>
    <mergeCell ref="A5:B5"/>
    <mergeCell ref="C22:E22"/>
    <mergeCell ref="F22:H22"/>
    <mergeCell ref="C41:AC41"/>
  </mergeCells>
  <phoneticPr fontId="2"/>
  <pageMargins left="0.98425196850393704" right="0.78740157480314965" top="0.98425196850393704" bottom="0.98425196850393704" header="0.51181102362204722" footer="0.51181102362204722"/>
  <pageSetup paperSize="9" scale="76" firstPageNumber="48" orientation="portrait" useFirstPageNumber="1" r:id="rId1"/>
  <headerFooter alignWithMargins="0"/>
  <rowBreaks count="1" manualBreakCount="1">
    <brk id="54"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精神１～４ (2)</vt:lpstr>
      <vt:lpstr>精神５～６ (2)</vt:lpstr>
      <vt:lpstr>'精神１～４ (2)'!Print_Area</vt:lpstr>
      <vt:lpstr>'精神５～６ (2)'!Print_Area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w</cp:lastModifiedBy>
  <cp:lastPrinted>2021-01-04T05:00:34Z</cp:lastPrinted>
  <dcterms:created xsi:type="dcterms:W3CDTF">2007-10-29T04:11:40Z</dcterms:created>
  <dcterms:modified xsi:type="dcterms:W3CDTF">2021-01-04T05:00:48Z</dcterms:modified>
</cp:coreProperties>
</file>