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600" yWindow="60" windowWidth="9800" windowHeight="6210" firstSheet="4" activeTab="4"/>
  </bookViews>
  <sheets>
    <sheet name="受診児数年次推移H10" sheetId="1" r:id="rId1"/>
    <sheet name="受診児数年次推移H11" sheetId="4" r:id="rId2"/>
    <sheet name="受診児数年次推移H12" sheetId="5" r:id="rId3"/>
    <sheet name="受診児数年次推移H13" sheetId="6" r:id="rId4"/>
    <sheet name="受診児数年次推移" sheetId="10" r:id="rId5"/>
    <sheet name="Sheet2" sheetId="2" r:id="rId6"/>
    <sheet name="Sheet3" sheetId="3" r:id="rId7"/>
  </sheets>
  <calcPr calcId="152511"/>
</workbook>
</file>

<file path=xl/calcChain.xml><?xml version="1.0" encoding="utf-8"?>
<calcChain xmlns="http://schemas.openxmlformats.org/spreadsheetml/2006/main">
  <c r="V59" i="10" l="1"/>
  <c r="V50" i="10"/>
  <c r="V60" i="10" s="1"/>
  <c r="V6" i="10" l="1"/>
  <c r="U59" i="10" l="1"/>
  <c r="U50" i="10"/>
  <c r="U60" i="10" s="1"/>
  <c r="U6" i="10"/>
  <c r="W6" i="10" l="1"/>
  <c r="T59" i="10" l="1"/>
  <c r="T50" i="10"/>
  <c r="T60" i="10" s="1"/>
  <c r="T6" i="10"/>
  <c r="Q60" i="10" l="1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S59" i="10"/>
  <c r="S50" i="10"/>
  <c r="S6" i="10"/>
  <c r="R59" i="10"/>
  <c r="R50" i="10"/>
  <c r="R60" i="10" s="1"/>
  <c r="W59" i="10"/>
  <c r="W50" i="10"/>
  <c r="E53" i="1"/>
  <c r="F53" i="1"/>
  <c r="G53" i="1"/>
  <c r="H53" i="1"/>
  <c r="I53" i="1"/>
  <c r="J53" i="1"/>
  <c r="D53" i="1"/>
  <c r="E45" i="1"/>
  <c r="F45" i="1"/>
  <c r="G45" i="1"/>
  <c r="H45" i="1"/>
  <c r="I45" i="1"/>
  <c r="J45" i="1"/>
  <c r="D45" i="1"/>
  <c r="I4" i="1"/>
  <c r="H4" i="1"/>
  <c r="D4" i="1"/>
  <c r="E4" i="1"/>
  <c r="F4" i="1"/>
  <c r="G4" i="1"/>
  <c r="C4" i="1"/>
  <c r="K53" i="4"/>
  <c r="K45" i="4"/>
  <c r="H4" i="4"/>
  <c r="G4" i="4"/>
  <c r="F4" i="4"/>
  <c r="E4" i="4"/>
  <c r="D4" i="4"/>
  <c r="C4" i="4"/>
  <c r="I53" i="4"/>
  <c r="H53" i="4"/>
  <c r="G53" i="4"/>
  <c r="F53" i="4"/>
  <c r="E53" i="4"/>
  <c r="D53" i="4"/>
  <c r="I45" i="4"/>
  <c r="H45" i="4"/>
  <c r="G45" i="4"/>
  <c r="F45" i="4"/>
  <c r="E45" i="4"/>
  <c r="D45" i="4"/>
  <c r="J53" i="4"/>
  <c r="J45" i="4"/>
  <c r="I4" i="4"/>
  <c r="J4" i="5"/>
  <c r="K59" i="5"/>
  <c r="K50" i="5"/>
  <c r="H4" i="5"/>
  <c r="G4" i="5"/>
  <c r="F4" i="5"/>
  <c r="E4" i="5"/>
  <c r="D4" i="5"/>
  <c r="C4" i="5"/>
  <c r="I59" i="5"/>
  <c r="H59" i="5"/>
  <c r="G59" i="5"/>
  <c r="F59" i="5"/>
  <c r="E59" i="5"/>
  <c r="D59" i="5"/>
  <c r="I50" i="5"/>
  <c r="H50" i="5"/>
  <c r="G50" i="5"/>
  <c r="F50" i="5"/>
  <c r="E50" i="5"/>
  <c r="D50" i="5"/>
  <c r="J59" i="5"/>
  <c r="J50" i="5"/>
  <c r="I4" i="5"/>
  <c r="K4" i="6"/>
  <c r="L59" i="6"/>
  <c r="L50" i="6"/>
  <c r="J4" i="6"/>
  <c r="K59" i="6"/>
  <c r="K50" i="6"/>
  <c r="H4" i="6"/>
  <c r="G4" i="6"/>
  <c r="F4" i="6"/>
  <c r="E4" i="6"/>
  <c r="D4" i="6"/>
  <c r="C4" i="6"/>
  <c r="I59" i="6"/>
  <c r="H59" i="6"/>
  <c r="G59" i="6"/>
  <c r="F59" i="6"/>
  <c r="E59" i="6"/>
  <c r="D59" i="6"/>
  <c r="I50" i="6"/>
  <c r="H50" i="6"/>
  <c r="G50" i="6"/>
  <c r="F50" i="6"/>
  <c r="E50" i="6"/>
  <c r="D50" i="6"/>
  <c r="J59" i="6"/>
  <c r="J50" i="6"/>
  <c r="I4" i="6"/>
  <c r="S60" i="10" l="1"/>
  <c r="W60" i="10"/>
</calcChain>
</file>

<file path=xl/sharedStrings.xml><?xml version="1.0" encoding="utf-8"?>
<sst xmlns="http://schemas.openxmlformats.org/spreadsheetml/2006/main" count="270" uniqueCount="96">
  <si>
    <t>健診日</t>
    <rPh sb="0" eb="2">
      <t>ケンシン</t>
    </rPh>
    <rPh sb="2" eb="3">
      <t>ビ</t>
    </rPh>
    <phoneticPr fontId="1"/>
  </si>
  <si>
    <t>指導日</t>
    <rPh sb="0" eb="3">
      <t>シドウビ</t>
    </rPh>
    <phoneticPr fontId="1"/>
  </si>
  <si>
    <t>Ｈ４</t>
    <phoneticPr fontId="1"/>
  </si>
  <si>
    <t>Ｈ５</t>
    <phoneticPr fontId="1"/>
  </si>
  <si>
    <t>Ｈ６</t>
    <phoneticPr fontId="1"/>
  </si>
  <si>
    <t>Ｈ７</t>
    <phoneticPr fontId="1"/>
  </si>
  <si>
    <t>Ｈ８</t>
    <phoneticPr fontId="1"/>
  </si>
  <si>
    <t>計</t>
    <rPh sb="0" eb="1">
      <t>ケイ</t>
    </rPh>
    <phoneticPr fontId="1"/>
  </si>
  <si>
    <t>Ｈ９</t>
    <phoneticPr fontId="1"/>
  </si>
  <si>
    <t>Ｈ１０</t>
    <phoneticPr fontId="1"/>
  </si>
  <si>
    <t>１２会場</t>
  </si>
  <si>
    <t>１２会場</t>
    <rPh sb="2" eb="4">
      <t>カイジョウ</t>
    </rPh>
    <phoneticPr fontId="1"/>
  </si>
  <si>
    <t>１３会場</t>
    <rPh sb="2" eb="4">
      <t>カイジョウ</t>
    </rPh>
    <phoneticPr fontId="1"/>
  </si>
  <si>
    <t>２歳児</t>
  </si>
  <si>
    <t>３歳児</t>
  </si>
  <si>
    <t>４歳児</t>
  </si>
  <si>
    <t>５歳児</t>
  </si>
  <si>
    <t>６歳児</t>
  </si>
  <si>
    <t>年度</t>
    <rPh sb="0" eb="2">
      <t>ネンド</t>
    </rPh>
    <phoneticPr fontId="1"/>
  </si>
  <si>
    <t>実施回数</t>
    <rPh sb="0" eb="2">
      <t>ジッシ</t>
    </rPh>
    <rPh sb="2" eb="4">
      <t>カイスウ</t>
    </rPh>
    <phoneticPr fontId="1"/>
  </si>
  <si>
    <t>健診</t>
    <rPh sb="0" eb="2">
      <t>ケンシン</t>
    </rPh>
    <phoneticPr fontId="1"/>
  </si>
  <si>
    <t>指導</t>
    <rPh sb="0" eb="2">
      <t>シドウ</t>
    </rPh>
    <phoneticPr fontId="1"/>
  </si>
  <si>
    <t>受診児数</t>
    <rPh sb="0" eb="2">
      <t>ジュシン</t>
    </rPh>
    <rPh sb="2" eb="4">
      <t>ジスウ</t>
    </rPh>
    <phoneticPr fontId="1"/>
  </si>
  <si>
    <t>健診</t>
    <rPh sb="0" eb="2">
      <t>ケンシン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</si>
  <si>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</si>
  <si>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</si>
  <si>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小計</t>
    <rPh sb="0" eb="2">
      <t>ショウケイ</t>
    </rPh>
    <phoneticPr fontId="1"/>
  </si>
  <si>
    <t>指導</t>
    <rPh sb="0" eb="2">
      <t>シドウ</t>
    </rPh>
    <phoneticPr fontId="1"/>
  </si>
  <si>
    <t>健診日</t>
    <rPh sb="0" eb="2">
      <t>ケンシン</t>
    </rPh>
    <rPh sb="2" eb="3">
      <t>ビ</t>
    </rPh>
    <phoneticPr fontId="1"/>
  </si>
  <si>
    <t>指導日</t>
    <rPh sb="0" eb="3">
      <t>シドウビ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</si>
  <si>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</si>
  <si>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</si>
  <si>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実施回数</t>
    <rPh sb="0" eb="2">
      <t>ジッシ</t>
    </rPh>
    <rPh sb="2" eb="4">
      <t>カイスウ</t>
    </rPh>
    <phoneticPr fontId="1"/>
  </si>
  <si>
    <t>１２会場</t>
    <rPh sb="2" eb="4">
      <t>カイジョウ</t>
    </rPh>
    <phoneticPr fontId="1"/>
  </si>
  <si>
    <t>１２会場</t>
    <rPh sb="2" eb="4">
      <t>カイジョウ</t>
    </rPh>
    <phoneticPr fontId="1"/>
  </si>
  <si>
    <t>１３会場</t>
    <rPh sb="2" eb="4">
      <t>カイジョウ</t>
    </rPh>
    <phoneticPr fontId="1"/>
  </si>
  <si>
    <t>受診児数</t>
    <rPh sb="0" eb="2">
      <t>ジュシン</t>
    </rPh>
    <rPh sb="2" eb="4">
      <t>ジスウ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</si>
  <si>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</si>
  <si>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</si>
  <si>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Ｈ１１</t>
    <phoneticPr fontId="1"/>
  </si>
  <si>
    <t>Ｈ１２</t>
    <phoneticPr fontId="1"/>
  </si>
  <si>
    <t>１４会場</t>
    <rPh sb="2" eb="4">
      <t>カイジョウ</t>
    </rPh>
    <phoneticPr fontId="1"/>
  </si>
  <si>
    <t>１５会場</t>
    <rPh sb="2" eb="4">
      <t>カイジョウ</t>
    </rPh>
    <phoneticPr fontId="1"/>
  </si>
  <si>
    <t>健診日</t>
    <rPh sb="0" eb="2">
      <t>ケンシン</t>
    </rPh>
    <rPh sb="2" eb="3">
      <t>ビ</t>
    </rPh>
    <phoneticPr fontId="1"/>
  </si>
  <si>
    <t>指導日</t>
    <rPh sb="0" eb="3">
      <t>シドウビ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</si>
  <si>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</si>
  <si>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</si>
  <si>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実施回数</t>
    <rPh sb="0" eb="2">
      <t>ジッシ</t>
    </rPh>
    <rPh sb="2" eb="4">
      <t>カイスウ</t>
    </rPh>
    <phoneticPr fontId="1"/>
  </si>
  <si>
    <t>健診</t>
    <rPh sb="0" eb="2">
      <t>ケンシン</t>
    </rPh>
    <phoneticPr fontId="1"/>
  </si>
  <si>
    <t>１２会場</t>
    <rPh sb="2" eb="4">
      <t>カイジョウ</t>
    </rPh>
    <phoneticPr fontId="1"/>
  </si>
  <si>
    <t>指導</t>
    <rPh sb="0" eb="2">
      <t>シドウ</t>
    </rPh>
    <phoneticPr fontId="1"/>
  </si>
  <si>
    <t>１３会場</t>
    <rPh sb="2" eb="4">
      <t>カイジョウ</t>
    </rPh>
    <phoneticPr fontId="1"/>
  </si>
  <si>
    <t>受診児数</t>
    <rPh sb="0" eb="2">
      <t>ジュシン</t>
    </rPh>
    <rPh sb="2" eb="4">
      <t>ジスウ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</si>
  <si>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</si>
  <si>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</si>
  <si>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小計</t>
    <rPh sb="0" eb="2">
      <t>ショウケイ</t>
    </rPh>
    <phoneticPr fontId="1"/>
  </si>
  <si>
    <t>不明</t>
    <rPh sb="0" eb="2">
      <t>フメイ</t>
    </rPh>
    <phoneticPr fontId="1"/>
  </si>
  <si>
    <t>Ｈ５</t>
    <phoneticPr fontId="1"/>
  </si>
  <si>
    <t>Ｈ６</t>
    <phoneticPr fontId="1"/>
  </si>
  <si>
    <t>Ｈ７</t>
    <phoneticPr fontId="1"/>
  </si>
  <si>
    <t>Ｈ８</t>
    <phoneticPr fontId="1"/>
  </si>
  <si>
    <t>Ｈ９</t>
    <phoneticPr fontId="1"/>
  </si>
  <si>
    <t>Ｈ１０</t>
    <phoneticPr fontId="1"/>
  </si>
  <si>
    <t>Ｈ１１</t>
    <phoneticPr fontId="1"/>
  </si>
  <si>
    <t>Ｈ１２</t>
    <phoneticPr fontId="1"/>
  </si>
  <si>
    <t>１６会場</t>
    <rPh sb="2" eb="4">
      <t>カイジョウ</t>
    </rPh>
    <phoneticPr fontId="1"/>
  </si>
  <si>
    <t>Ｈ１３</t>
    <phoneticPr fontId="1"/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</si>
  <si>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</si>
  <si>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</si>
  <si>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</si>
  <si>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</si>
  <si>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</si>
  <si>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</si>
  <si>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</si>
  <si>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</si>
  <si>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</si>
  <si>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</si>
  <si>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Ｈ22</t>
  </si>
  <si>
    <t>H23</t>
  </si>
  <si>
    <t>H24</t>
  </si>
  <si>
    <t>H25</t>
  </si>
  <si>
    <t>H26</t>
  </si>
  <si>
    <t>H27</t>
    <phoneticPr fontId="1"/>
  </si>
  <si>
    <t>H28</t>
    <phoneticPr fontId="1"/>
  </si>
  <si>
    <t>合計</t>
    <rPh sb="0" eb="2">
      <t>ゴウケイ</t>
    </rPh>
    <phoneticPr fontId="1"/>
  </si>
  <si>
    <t>■巡回歯科保健指導受診児数の年次推移</t>
    <rPh sb="1" eb="3">
      <t>ジュンカイ</t>
    </rPh>
    <rPh sb="3" eb="5">
      <t>シカ</t>
    </rPh>
    <rPh sb="5" eb="7">
      <t>ホケン</t>
    </rPh>
    <rPh sb="7" eb="9">
      <t>シドウ</t>
    </rPh>
    <rPh sb="9" eb="11">
      <t>ジュシン</t>
    </rPh>
    <rPh sb="11" eb="12">
      <t>ジ</t>
    </rPh>
    <rPh sb="12" eb="13">
      <t>スウ</t>
    </rPh>
    <rPh sb="14" eb="16">
      <t>ネンジ</t>
    </rPh>
    <rPh sb="16" eb="18">
      <t>スイイ</t>
    </rPh>
    <phoneticPr fontId="1"/>
  </si>
  <si>
    <t>H29</t>
    <phoneticPr fontId="1"/>
  </si>
  <si>
    <t>H30</t>
    <phoneticPr fontId="1"/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</si>
  <si>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</si>
  <si>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</si>
  <si>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phoneticPr fontId="1"/>
  </si>
  <si>
    <t>3歳児</t>
    <phoneticPr fontId="1"/>
  </si>
  <si>
    <t>4歳児</t>
    <phoneticPr fontId="1"/>
  </si>
  <si>
    <t>5歳児</t>
    <phoneticPr fontId="1"/>
  </si>
  <si>
    <t>6歳児</t>
    <phoneticPr fontId="1"/>
  </si>
  <si>
    <t>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</si>
</sst>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/>
    </xf>
    <xf numFmtId="0" fontId="0" fillId="0" borderId="7" xfId="0" applyBorder="1" applyAlignment="1"/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心身障害児歯科保健指導事業</a:t>
            </a:r>
          </a:p>
        </c:rich>
      </c:tx>
      <c:layout>
        <c:manualLayout>
          <c:xMode val="edge"/>
          <c:yMode val="edge"/>
          <c:x val="0.30797158507360495"/>
          <c:y val="3.1319910514541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087091130072337E-2"/>
          <c:y val="0.12304277440483083"/>
          <c:w val="0.75905931389286452"/>
          <c:h val="0.724833798312094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受診児数年次推移H10!$A$2</c:f>
              <c:strCache>
                <c:ptCount val="1"/>
                <c:pt idx="0">
                  <c:v>健診日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受診児数年次推移H10!$C$1:$I$1</c:f>
              <c:strCache>
                <c:ptCount val="7"/>
                <c:pt idx="0">
                  <c:v>Ｈ４</c:v>
                </c:pt>
                <c:pt idx="1">
                  <c:v>Ｈ５</c:v>
                </c:pt>
                <c:pt idx="2">
                  <c:v>Ｈ６</c:v>
                </c:pt>
                <c:pt idx="3">
                  <c:v>Ｈ７</c:v>
                </c:pt>
                <c:pt idx="4">
                  <c:v>Ｈ８</c:v>
                </c:pt>
                <c:pt idx="5">
                  <c:v>Ｈ９</c:v>
                </c:pt>
                <c:pt idx="6">
                  <c:v>Ｈ１０</c:v>
                </c:pt>
              </c:strCache>
            </c:strRef>
          </c:cat>
          <c:val>
            <c:numRef>
              <c:f>受診児数年次推移H10!$C$2:$I$2</c:f>
              <c:numCache>
                <c:formatCode>General</c:formatCode>
                <c:ptCount val="7"/>
                <c:pt idx="0">
                  <c:v>156</c:v>
                </c:pt>
                <c:pt idx="1">
                  <c:v>182</c:v>
                </c:pt>
                <c:pt idx="2">
                  <c:v>166</c:v>
                </c:pt>
                <c:pt idx="3">
                  <c:v>199</c:v>
                </c:pt>
                <c:pt idx="4">
                  <c:v>217</c:v>
                </c:pt>
                <c:pt idx="5">
                  <c:v>217</c:v>
                </c:pt>
                <c:pt idx="6">
                  <c:v>252</c:v>
                </c:pt>
              </c:numCache>
            </c:numRef>
          </c:val>
        </c:ser>
        <c:ser>
          <c:idx val="1"/>
          <c:order val="1"/>
          <c:tx>
            <c:strRef>
              <c:f>受診児数年次推移H10!$A$3</c:f>
              <c:strCache>
                <c:ptCount val="1"/>
                <c:pt idx="0">
                  <c:v>指導日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受診児数年次推移H10!$C$1:$I$1</c:f>
              <c:strCache>
                <c:ptCount val="7"/>
                <c:pt idx="0">
                  <c:v>Ｈ４</c:v>
                </c:pt>
                <c:pt idx="1">
                  <c:v>Ｈ５</c:v>
                </c:pt>
                <c:pt idx="2">
                  <c:v>Ｈ６</c:v>
                </c:pt>
                <c:pt idx="3">
                  <c:v>Ｈ７</c:v>
                </c:pt>
                <c:pt idx="4">
                  <c:v>Ｈ８</c:v>
                </c:pt>
                <c:pt idx="5">
                  <c:v>Ｈ９</c:v>
                </c:pt>
                <c:pt idx="6">
                  <c:v>Ｈ１０</c:v>
                </c:pt>
              </c:strCache>
            </c:strRef>
          </c:cat>
          <c:val>
            <c:numRef>
              <c:f>受診児数年次推移H10!$C$3:$I$3</c:f>
              <c:numCache>
                <c:formatCode>General</c:formatCode>
                <c:ptCount val="7"/>
                <c:pt idx="0">
                  <c:v>175</c:v>
                </c:pt>
                <c:pt idx="1">
                  <c:v>163</c:v>
                </c:pt>
                <c:pt idx="2">
                  <c:v>190</c:v>
                </c:pt>
                <c:pt idx="3">
                  <c:v>185</c:v>
                </c:pt>
                <c:pt idx="4">
                  <c:v>205</c:v>
                </c:pt>
                <c:pt idx="5">
                  <c:v>239</c:v>
                </c:pt>
                <c:pt idx="6">
                  <c:v>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5564368"/>
        <c:axId val="515567632"/>
        <c:axId val="0"/>
      </c:bar3DChart>
      <c:catAx>
        <c:axId val="51556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0760945642664231"/>
              <c:y val="0.90380501095081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56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56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564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0739853170527"/>
          <c:y val="0.49888260611718843"/>
          <c:w val="0.98550895811936545"/>
          <c:h val="0.595079708996107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心身障害児歯科保健指導事業</a:t>
            </a:r>
          </a:p>
        </c:rich>
      </c:tx>
      <c:layout>
        <c:manualLayout>
          <c:xMode val="edge"/>
          <c:yMode val="edge"/>
          <c:x val="0.30797158507360495"/>
          <c:y val="3.1319910514541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087091130072337E-2"/>
          <c:y val="0.12304277440483083"/>
          <c:w val="0.75905931389286452"/>
          <c:h val="0.724833798312094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受診児数年次推移H11!$A$2</c:f>
              <c:strCache>
                <c:ptCount val="1"/>
                <c:pt idx="0">
                  <c:v>健診日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受診児数年次推移H11!$C$1:$I$1</c:f>
              <c:strCache>
                <c:ptCount val="7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</c:strCache>
            </c:strRef>
          </c:cat>
          <c:val>
            <c:numRef>
              <c:f>受診児数年次推移H11!$C$2:$I$2</c:f>
              <c:numCache>
                <c:formatCode>General</c:formatCode>
                <c:ptCount val="7"/>
                <c:pt idx="0">
                  <c:v>182</c:v>
                </c:pt>
                <c:pt idx="1">
                  <c:v>166</c:v>
                </c:pt>
                <c:pt idx="2">
                  <c:v>199</c:v>
                </c:pt>
                <c:pt idx="3">
                  <c:v>217</c:v>
                </c:pt>
                <c:pt idx="4">
                  <c:v>217</c:v>
                </c:pt>
                <c:pt idx="5">
                  <c:v>252</c:v>
                </c:pt>
                <c:pt idx="6">
                  <c:v>228</c:v>
                </c:pt>
              </c:numCache>
            </c:numRef>
          </c:val>
        </c:ser>
        <c:ser>
          <c:idx val="1"/>
          <c:order val="1"/>
          <c:tx>
            <c:strRef>
              <c:f>受診児数年次推移H11!$A$3</c:f>
              <c:strCache>
                <c:ptCount val="1"/>
                <c:pt idx="0">
                  <c:v>指導日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受診児数年次推移H11!$C$1:$I$1</c:f>
              <c:strCache>
                <c:ptCount val="7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</c:strCache>
            </c:strRef>
          </c:cat>
          <c:val>
            <c:numRef>
              <c:f>受診児数年次推移H11!$C$3:$I$3</c:f>
              <c:numCache>
                <c:formatCode>General</c:formatCode>
                <c:ptCount val="7"/>
                <c:pt idx="0">
                  <c:v>163</c:v>
                </c:pt>
                <c:pt idx="1">
                  <c:v>190</c:v>
                </c:pt>
                <c:pt idx="2">
                  <c:v>185</c:v>
                </c:pt>
                <c:pt idx="3">
                  <c:v>205</c:v>
                </c:pt>
                <c:pt idx="4">
                  <c:v>239</c:v>
                </c:pt>
                <c:pt idx="5">
                  <c:v>254</c:v>
                </c:pt>
                <c:pt idx="6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5566000"/>
        <c:axId val="515570896"/>
        <c:axId val="0"/>
      </c:bar3DChart>
      <c:catAx>
        <c:axId val="51556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0760945642664231"/>
              <c:y val="0.90380501095081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57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57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566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0739853170527"/>
          <c:y val="0.49888260611718843"/>
          <c:w val="0.98550895811936545"/>
          <c:h val="0.595079708996107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心身障害児巡回歯科保健指導事業受診児の年次推移</a:t>
            </a:r>
          </a:p>
        </c:rich>
      </c:tx>
      <c:layout>
        <c:manualLayout>
          <c:xMode val="edge"/>
          <c:yMode val="edge"/>
          <c:x val="0.28187919463087246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7651006711416E-2"/>
          <c:y val="0.22083423191012333"/>
          <c:w val="0.91275167785234901"/>
          <c:h val="0.6208358595209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受診児数年次推移H12!$A$2:$B$2</c:f>
              <c:strCache>
                <c:ptCount val="2"/>
                <c:pt idx="0">
                  <c:v>健診日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受診児数年次推移H12!$C$1:$J$1</c:f>
              <c:strCache>
                <c:ptCount val="8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</c:strCache>
            </c:strRef>
          </c:cat>
          <c:val>
            <c:numRef>
              <c:f>受診児数年次推移H12!$C$2:$J$2</c:f>
              <c:numCache>
                <c:formatCode>General</c:formatCode>
                <c:ptCount val="8"/>
                <c:pt idx="0">
                  <c:v>182</c:v>
                </c:pt>
                <c:pt idx="1">
                  <c:v>166</c:v>
                </c:pt>
                <c:pt idx="2">
                  <c:v>199</c:v>
                </c:pt>
                <c:pt idx="3">
                  <c:v>217</c:v>
                </c:pt>
                <c:pt idx="4">
                  <c:v>217</c:v>
                </c:pt>
                <c:pt idx="5">
                  <c:v>252</c:v>
                </c:pt>
                <c:pt idx="6">
                  <c:v>228</c:v>
                </c:pt>
                <c:pt idx="7">
                  <c:v>272</c:v>
                </c:pt>
              </c:numCache>
            </c:numRef>
          </c:val>
        </c:ser>
        <c:ser>
          <c:idx val="1"/>
          <c:order val="1"/>
          <c:tx>
            <c:strRef>
              <c:f>受診児数年次推移H12!$A$3:$B$3</c:f>
              <c:strCache>
                <c:ptCount val="2"/>
                <c:pt idx="0">
                  <c:v>指導日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受診児数年次推移H12!$C$1:$J$1</c:f>
              <c:strCache>
                <c:ptCount val="8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</c:strCache>
            </c:strRef>
          </c:cat>
          <c:val>
            <c:numRef>
              <c:f>受診児数年次推移H12!$C$3:$J$3</c:f>
              <c:numCache>
                <c:formatCode>General</c:formatCode>
                <c:ptCount val="8"/>
                <c:pt idx="0">
                  <c:v>163</c:v>
                </c:pt>
                <c:pt idx="1">
                  <c:v>190</c:v>
                </c:pt>
                <c:pt idx="2">
                  <c:v>185</c:v>
                </c:pt>
                <c:pt idx="3">
                  <c:v>205</c:v>
                </c:pt>
                <c:pt idx="4">
                  <c:v>239</c:v>
                </c:pt>
                <c:pt idx="5">
                  <c:v>254</c:v>
                </c:pt>
                <c:pt idx="6">
                  <c:v>240</c:v>
                </c:pt>
                <c:pt idx="7">
                  <c:v>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565456"/>
        <c:axId val="515563824"/>
      </c:barChart>
      <c:catAx>
        <c:axId val="51556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5469798657718119"/>
              <c:y val="0.88333683289588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56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56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2.8523489932885907E-2"/>
              <c:y val="9.1667104111986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56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174496644295303"/>
          <c:y val="0.21250087489063868"/>
          <c:w val="0.58557046979865768"/>
          <c:h val="0.320834645669291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altLang="en-US"/>
              <a:t>心身障害児巡回歯科保健指導事業受診児の年次推移</a:t>
            </a:r>
          </a:p>
        </c:rich>
      </c:tx>
      <c:layout>
        <c:manualLayout>
          <c:xMode val="edge"/>
          <c:yMode val="edge"/>
          <c:x val="0.20032327138429182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085632293164609"/>
          <c:y val="0.12412192179486446"/>
          <c:w val="0.72374855152317841"/>
          <c:h val="0.7798603765601861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受診児数年次推移H13!$A$2:$B$2</c:f>
              <c:strCache>
                <c:ptCount val="2"/>
                <c:pt idx="0">
                  <c:v>健診日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受診児数年次推移H13!$C$1:$K$1</c:f>
              <c:strCache>
                <c:ptCount val="9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  <c:pt idx="8">
                  <c:v>Ｈ１３</c:v>
                </c:pt>
              </c:strCache>
            </c:strRef>
          </c:cat>
          <c:val>
            <c:numRef>
              <c:f>受診児数年次推移H13!$C$2:$K$2</c:f>
              <c:numCache>
                <c:formatCode>General</c:formatCode>
                <c:ptCount val="9"/>
                <c:pt idx="0">
                  <c:v>182</c:v>
                </c:pt>
                <c:pt idx="1">
                  <c:v>166</c:v>
                </c:pt>
                <c:pt idx="2">
                  <c:v>199</c:v>
                </c:pt>
                <c:pt idx="3">
                  <c:v>217</c:v>
                </c:pt>
                <c:pt idx="4">
                  <c:v>217</c:v>
                </c:pt>
                <c:pt idx="5">
                  <c:v>252</c:v>
                </c:pt>
                <c:pt idx="6">
                  <c:v>228</c:v>
                </c:pt>
                <c:pt idx="7">
                  <c:v>272</c:v>
                </c:pt>
                <c:pt idx="8">
                  <c:v>285</c:v>
                </c:pt>
              </c:numCache>
            </c:numRef>
          </c:val>
        </c:ser>
        <c:ser>
          <c:idx val="1"/>
          <c:order val="1"/>
          <c:tx>
            <c:strRef>
              <c:f>受診児数年次推移H13!$A$3:$B$3</c:f>
              <c:strCache>
                <c:ptCount val="2"/>
                <c:pt idx="0">
                  <c:v>指導日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受診児数年次推移H13!$C$1:$K$1</c:f>
              <c:strCache>
                <c:ptCount val="9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  <c:pt idx="8">
                  <c:v>Ｈ１３</c:v>
                </c:pt>
              </c:strCache>
            </c:strRef>
          </c:cat>
          <c:val>
            <c:numRef>
              <c:f>受診児数年次推移H13!$C$3:$K$3</c:f>
              <c:numCache>
                <c:formatCode>General</c:formatCode>
                <c:ptCount val="9"/>
                <c:pt idx="0">
                  <c:v>163</c:v>
                </c:pt>
                <c:pt idx="1">
                  <c:v>190</c:v>
                </c:pt>
                <c:pt idx="2">
                  <c:v>185</c:v>
                </c:pt>
                <c:pt idx="3">
                  <c:v>205</c:v>
                </c:pt>
                <c:pt idx="4">
                  <c:v>239</c:v>
                </c:pt>
                <c:pt idx="5">
                  <c:v>254</c:v>
                </c:pt>
                <c:pt idx="6">
                  <c:v>240</c:v>
                </c:pt>
                <c:pt idx="7">
                  <c:v>292</c:v>
                </c:pt>
                <c:pt idx="8">
                  <c:v>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5564912"/>
        <c:axId val="515566544"/>
        <c:axId val="0"/>
      </c:bar3DChart>
      <c:catAx>
        <c:axId val="515564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5566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1556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1.9386106623586429E-2"/>
              <c:y val="0.50351337230387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556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37547649031755"/>
          <c:y val="0.49882953155445731"/>
          <c:w val="0.98707677695376927"/>
          <c:h val="0.594848266917454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障害児巡回歯科保健指導事業受診児の年次推移</a:t>
            </a:r>
          </a:p>
        </c:rich>
      </c:tx>
      <c:layout>
        <c:manualLayout>
          <c:xMode val="edge"/>
          <c:yMode val="edge"/>
          <c:x val="0.29476627405045441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9944957312324211E-2"/>
          <c:y val="0.1506495417125884"/>
          <c:w val="0.94352743996352006"/>
          <c:h val="0.753247708562942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受診児数年次推移!$A$4:$C$4</c:f>
              <c:strCache>
                <c:ptCount val="3"/>
                <c:pt idx="0">
                  <c:v>健診日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受診児数年次推移!$D$3:$W$3</c:f>
              <c:strCache>
                <c:ptCount val="20"/>
                <c:pt idx="0">
                  <c:v>Ｈ12</c:v>
                </c:pt>
                <c:pt idx="1">
                  <c:v>Ｈ13</c:v>
                </c:pt>
                <c:pt idx="2">
                  <c:v>Ｈ14</c:v>
                </c:pt>
                <c:pt idx="3">
                  <c:v>Ｈ15</c:v>
                </c:pt>
                <c:pt idx="4">
                  <c:v>Ｈ16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Ｈ21</c:v>
                </c:pt>
                <c:pt idx="10">
                  <c:v>Ｈ22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R1</c:v>
                </c:pt>
              </c:strCache>
            </c:strRef>
          </c:cat>
          <c:val>
            <c:numRef>
              <c:f>受診児数年次推移!$D$4:$W$4</c:f>
              <c:numCache>
                <c:formatCode>General</c:formatCode>
                <c:ptCount val="20"/>
                <c:pt idx="0">
                  <c:v>272</c:v>
                </c:pt>
                <c:pt idx="1">
                  <c:v>285</c:v>
                </c:pt>
                <c:pt idx="2">
                  <c:v>331</c:v>
                </c:pt>
                <c:pt idx="3">
                  <c:v>356</c:v>
                </c:pt>
                <c:pt idx="4">
                  <c:v>338</c:v>
                </c:pt>
                <c:pt idx="5">
                  <c:v>337</c:v>
                </c:pt>
                <c:pt idx="6">
                  <c:v>346</c:v>
                </c:pt>
                <c:pt idx="7">
                  <c:v>368</c:v>
                </c:pt>
                <c:pt idx="8">
                  <c:v>373</c:v>
                </c:pt>
                <c:pt idx="9">
                  <c:v>319</c:v>
                </c:pt>
                <c:pt idx="10">
                  <c:v>296</c:v>
                </c:pt>
                <c:pt idx="11">
                  <c:v>321</c:v>
                </c:pt>
                <c:pt idx="12">
                  <c:v>310</c:v>
                </c:pt>
                <c:pt idx="13">
                  <c:v>283</c:v>
                </c:pt>
                <c:pt idx="14">
                  <c:v>300</c:v>
                </c:pt>
                <c:pt idx="15">
                  <c:v>335</c:v>
                </c:pt>
                <c:pt idx="16">
                  <c:v>302</c:v>
                </c:pt>
                <c:pt idx="17">
                  <c:v>302</c:v>
                </c:pt>
                <c:pt idx="18">
                  <c:v>286</c:v>
                </c:pt>
                <c:pt idx="19">
                  <c:v>306</c:v>
                </c:pt>
              </c:numCache>
            </c:numRef>
          </c:val>
        </c:ser>
        <c:ser>
          <c:idx val="1"/>
          <c:order val="1"/>
          <c:tx>
            <c:strRef>
              <c:f>受診児数年次推移!$A$5:$C$5</c:f>
              <c:strCache>
                <c:ptCount val="3"/>
                <c:pt idx="0">
                  <c:v>指導日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受診児数年次推移!$D$3:$W$3</c:f>
              <c:strCache>
                <c:ptCount val="20"/>
                <c:pt idx="0">
                  <c:v>Ｈ12</c:v>
                </c:pt>
                <c:pt idx="1">
                  <c:v>Ｈ13</c:v>
                </c:pt>
                <c:pt idx="2">
                  <c:v>Ｈ14</c:v>
                </c:pt>
                <c:pt idx="3">
                  <c:v>Ｈ15</c:v>
                </c:pt>
                <c:pt idx="4">
                  <c:v>Ｈ16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Ｈ21</c:v>
                </c:pt>
                <c:pt idx="10">
                  <c:v>Ｈ22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R1</c:v>
                </c:pt>
              </c:strCache>
            </c:strRef>
          </c:cat>
          <c:val>
            <c:numRef>
              <c:f>受診児数年次推移!$D$5:$W$5</c:f>
              <c:numCache>
                <c:formatCode>General</c:formatCode>
                <c:ptCount val="20"/>
                <c:pt idx="0">
                  <c:v>292</c:v>
                </c:pt>
                <c:pt idx="1">
                  <c:v>320</c:v>
                </c:pt>
                <c:pt idx="2">
                  <c:v>317</c:v>
                </c:pt>
                <c:pt idx="3">
                  <c:v>320</c:v>
                </c:pt>
                <c:pt idx="4">
                  <c:v>327</c:v>
                </c:pt>
                <c:pt idx="5">
                  <c:v>336</c:v>
                </c:pt>
                <c:pt idx="6">
                  <c:v>330</c:v>
                </c:pt>
                <c:pt idx="7">
                  <c:v>324</c:v>
                </c:pt>
                <c:pt idx="8">
                  <c:v>352</c:v>
                </c:pt>
                <c:pt idx="9">
                  <c:v>280</c:v>
                </c:pt>
                <c:pt idx="10">
                  <c:v>293</c:v>
                </c:pt>
                <c:pt idx="11">
                  <c:v>291</c:v>
                </c:pt>
                <c:pt idx="12">
                  <c:v>240</c:v>
                </c:pt>
                <c:pt idx="13">
                  <c:v>251</c:v>
                </c:pt>
                <c:pt idx="14">
                  <c:v>288</c:v>
                </c:pt>
                <c:pt idx="15">
                  <c:v>302</c:v>
                </c:pt>
                <c:pt idx="16">
                  <c:v>248</c:v>
                </c:pt>
                <c:pt idx="17">
                  <c:v>251</c:v>
                </c:pt>
                <c:pt idx="18">
                  <c:v>291</c:v>
                </c:pt>
                <c:pt idx="19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515567088"/>
        <c:axId val="515568720"/>
        <c:axId val="0"/>
      </c:bar3DChart>
      <c:catAx>
        <c:axId val="51556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556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56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5567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829780582638073E-2"/>
          <c:y val="0.1870132442479234"/>
          <c:w val="0.33471117763172165"/>
          <c:h val="5.19480519480519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47625</xdr:rowOff>
    </xdr:from>
    <xdr:to>
      <xdr:col>9</xdr:col>
      <xdr:colOff>457200</xdr:colOff>
      <xdr:row>32</xdr:row>
      <xdr:rowOff>19050</xdr:rowOff>
    </xdr:to>
    <xdr:graphicFrame macro="">
      <xdr:nvGraphicFramePr>
        <xdr:cNvPr id="104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47625</xdr:rowOff>
    </xdr:from>
    <xdr:to>
      <xdr:col>9</xdr:col>
      <xdr:colOff>457200</xdr:colOff>
      <xdr:row>32</xdr:row>
      <xdr:rowOff>19050</xdr:rowOff>
    </xdr:to>
    <xdr:graphicFrame macro="">
      <xdr:nvGraphicFramePr>
        <xdr:cNvPr id="20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0</xdr:rowOff>
    </xdr:from>
    <xdr:to>
      <xdr:col>10</xdr:col>
      <xdr:colOff>323850</xdr:colOff>
      <xdr:row>23</xdr:row>
      <xdr:rowOff>0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</xdr:row>
      <xdr:rowOff>0</xdr:rowOff>
    </xdr:from>
    <xdr:to>
      <xdr:col>12</xdr:col>
      <xdr:colOff>47625</xdr:colOff>
      <xdr:row>35</xdr:row>
      <xdr:rowOff>66675</xdr:rowOff>
    </xdr:to>
    <xdr:graphicFrame macro="">
      <xdr:nvGraphicFramePr>
        <xdr:cNvPr id="5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28575</xdr:rowOff>
    </xdr:from>
    <xdr:to>
      <xdr:col>22</xdr:col>
      <xdr:colOff>209550</xdr:colOff>
      <xdr:row>33</xdr:row>
      <xdr:rowOff>120650</xdr:rowOff>
    </xdr:to>
    <xdr:graphicFrame macro="">
      <xdr:nvGraphicFramePr>
        <xdr:cNvPr id="1437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10</xdr:row>
      <xdr:rowOff>104775</xdr:rowOff>
    </xdr:from>
    <xdr:to>
      <xdr:col>13</xdr:col>
      <xdr:colOff>250825</xdr:colOff>
      <xdr:row>16</xdr:row>
      <xdr:rowOff>133350</xdr:rowOff>
    </xdr:to>
    <xdr:sp macro="" textlink="">
      <xdr:nvSpPr>
        <xdr:cNvPr id="14339" name="AutoShape 3"/>
        <xdr:cNvSpPr>
          <a:spLocks noChangeArrowheads="1"/>
        </xdr:cNvSpPr>
      </xdr:nvSpPr>
      <xdr:spPr bwMode="auto">
        <a:xfrm>
          <a:off x="2619375" y="1819275"/>
          <a:ext cx="1238250" cy="866775"/>
        </a:xfrm>
        <a:prstGeom prst="downArrowCallout">
          <a:avLst>
            <a:gd name="adj1" fmla="val 12893"/>
            <a:gd name="adj2" fmla="val 19339"/>
            <a:gd name="adj3" fmla="val 20620"/>
            <a:gd name="adj4" fmla="val 475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年度から、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　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施設は大津市が実施）    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3" workbookViewId="0">
      <selection activeCell="E35" sqref="E35"/>
    </sheetView>
  </sheetViews>
  <sheetFormatPr defaultRowHeight="13"/>
  <cols>
    <col min="1" max="1" width="3.6328125" customWidth="1"/>
    <col min="2" max="2" width="4.36328125" customWidth="1"/>
  </cols>
  <sheetData>
    <row r="1" spans="1:9">
      <c r="A1" s="18"/>
      <c r="B1" s="19"/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</v>
      </c>
      <c r="I1" s="6" t="s">
        <v>9</v>
      </c>
    </row>
    <row r="2" spans="1:9">
      <c r="A2" s="18" t="s">
        <v>0</v>
      </c>
      <c r="B2" s="19"/>
      <c r="C2" s="1">
        <v>156</v>
      </c>
      <c r="D2" s="1">
        <v>182</v>
      </c>
      <c r="E2" s="1">
        <v>166</v>
      </c>
      <c r="F2" s="1">
        <v>199</v>
      </c>
      <c r="G2" s="1">
        <v>217</v>
      </c>
      <c r="H2" s="1">
        <v>217</v>
      </c>
      <c r="I2" s="1">
        <v>252</v>
      </c>
    </row>
    <row r="3" spans="1:9">
      <c r="A3" s="18" t="s">
        <v>1</v>
      </c>
      <c r="B3" s="19"/>
      <c r="C3" s="1">
        <v>175</v>
      </c>
      <c r="D3" s="1">
        <v>163</v>
      </c>
      <c r="E3" s="1">
        <v>190</v>
      </c>
      <c r="F3" s="1">
        <v>185</v>
      </c>
      <c r="G3" s="1">
        <v>205</v>
      </c>
      <c r="H3" s="1">
        <v>239</v>
      </c>
      <c r="I3" s="1">
        <v>254</v>
      </c>
    </row>
    <row r="4" spans="1:9">
      <c r="A4" s="18" t="s">
        <v>7</v>
      </c>
      <c r="B4" s="19"/>
      <c r="C4" s="1">
        <f t="shared" ref="C4:I4" si="0">C2+C3</f>
        <v>331</v>
      </c>
      <c r="D4" s="1">
        <f t="shared" si="0"/>
        <v>345</v>
      </c>
      <c r="E4" s="1">
        <f t="shared" si="0"/>
        <v>356</v>
      </c>
      <c r="F4" s="1">
        <f t="shared" si="0"/>
        <v>384</v>
      </c>
      <c r="G4" s="1">
        <f t="shared" si="0"/>
        <v>422</v>
      </c>
      <c r="H4" s="1">
        <f t="shared" si="0"/>
        <v>456</v>
      </c>
      <c r="I4" s="1">
        <f t="shared" si="0"/>
        <v>506</v>
      </c>
    </row>
    <row r="35" spans="1:10">
      <c r="A35" s="17" t="s">
        <v>18</v>
      </c>
      <c r="B35" s="17"/>
      <c r="C35" s="17"/>
      <c r="D35" s="2">
        <v>4</v>
      </c>
      <c r="E35" s="2">
        <v>5</v>
      </c>
      <c r="F35" s="2">
        <v>6</v>
      </c>
      <c r="G35" s="2">
        <v>7</v>
      </c>
      <c r="H35" s="2">
        <v>8</v>
      </c>
      <c r="I35" s="2">
        <v>9</v>
      </c>
      <c r="J35" s="2">
        <v>10</v>
      </c>
    </row>
    <row r="36" spans="1:10">
      <c r="A36" s="17" t="s">
        <v>19</v>
      </c>
      <c r="B36" s="17"/>
      <c r="C36" s="2" t="s">
        <v>20</v>
      </c>
      <c r="D36" s="2" t="s">
        <v>11</v>
      </c>
      <c r="E36" s="2" t="s">
        <v>11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10</v>
      </c>
    </row>
    <row r="37" spans="1:10">
      <c r="A37" s="17"/>
      <c r="B37" s="17"/>
      <c r="C37" s="2" t="s">
        <v>21</v>
      </c>
      <c r="D37" s="2" t="s">
        <v>11</v>
      </c>
      <c r="E37" s="2" t="s">
        <v>11</v>
      </c>
      <c r="F37" s="2" t="s">
        <v>10</v>
      </c>
      <c r="G37" s="2" t="s">
        <v>10</v>
      </c>
      <c r="H37" s="2" t="s">
        <v>10</v>
      </c>
      <c r="I37" s="2" t="s">
        <v>10</v>
      </c>
      <c r="J37" s="2" t="s">
        <v>12</v>
      </c>
    </row>
    <row r="38" spans="1:10">
      <c r="A38" s="20" t="s">
        <v>22</v>
      </c>
      <c r="B38" s="21" t="s">
        <v>23</v>
      </c>
      <c r="C38" s="3" t="s">
        <v>24</v>
      </c>
      <c r="D38" s="3">
        <v>0</v>
      </c>
      <c r="E38" s="3">
        <v>0</v>
      </c>
      <c r="F38" s="3">
        <v>4</v>
      </c>
      <c r="G38" s="3">
        <v>3</v>
      </c>
      <c r="H38" s="3">
        <v>0</v>
      </c>
      <c r="I38" s="3">
        <v>0</v>
      </c>
      <c r="J38" s="3">
        <v>1</v>
      </c>
    </row>
    <row r="39" spans="1:10">
      <c r="A39" s="20"/>
      <c r="B39" s="21"/>
      <c r="C39" s="4" t="s">
        <v>25</v>
      </c>
      <c r="D39" s="4">
        <v>31</v>
      </c>
      <c r="E39" s="4">
        <v>19</v>
      </c>
      <c r="F39" s="4">
        <v>20</v>
      </c>
      <c r="G39" s="4">
        <v>21</v>
      </c>
      <c r="H39" s="4">
        <v>29</v>
      </c>
      <c r="I39" s="4">
        <v>30</v>
      </c>
      <c r="J39" s="4">
        <v>24</v>
      </c>
    </row>
    <row r="40" spans="1:10">
      <c r="A40" s="20"/>
      <c r="B40" s="21"/>
      <c r="C40" s="4" t="s">
        <v>13</v>
      </c>
      <c r="D40" s="4">
        <v>45</v>
      </c>
      <c r="E40" s="4">
        <v>60</v>
      </c>
      <c r="F40" s="4">
        <v>44</v>
      </c>
      <c r="G40" s="4">
        <v>57</v>
      </c>
      <c r="H40" s="4">
        <v>59</v>
      </c>
      <c r="I40" s="4">
        <v>74</v>
      </c>
      <c r="J40" s="4">
        <v>70</v>
      </c>
    </row>
    <row r="41" spans="1:10">
      <c r="A41" s="20"/>
      <c r="B41" s="21"/>
      <c r="C41" s="4" t="s">
        <v>14</v>
      </c>
      <c r="D41" s="4">
        <v>41</v>
      </c>
      <c r="E41" s="4">
        <v>51</v>
      </c>
      <c r="F41" s="4">
        <v>55</v>
      </c>
      <c r="G41" s="4">
        <v>71</v>
      </c>
      <c r="H41" s="4">
        <v>72</v>
      </c>
      <c r="I41" s="4">
        <v>73</v>
      </c>
      <c r="J41" s="4">
        <v>90</v>
      </c>
    </row>
    <row r="42" spans="1:10">
      <c r="A42" s="20"/>
      <c r="B42" s="21"/>
      <c r="C42" s="4" t="s">
        <v>15</v>
      </c>
      <c r="D42" s="4">
        <v>21</v>
      </c>
      <c r="E42" s="4">
        <v>32</v>
      </c>
      <c r="F42" s="4">
        <v>20</v>
      </c>
      <c r="G42" s="4">
        <v>31</v>
      </c>
      <c r="H42" s="4">
        <v>30</v>
      </c>
      <c r="I42" s="4">
        <v>23</v>
      </c>
      <c r="J42" s="4">
        <v>39</v>
      </c>
    </row>
    <row r="43" spans="1:10">
      <c r="A43" s="20"/>
      <c r="B43" s="21"/>
      <c r="C43" s="4" t="s">
        <v>16</v>
      </c>
      <c r="D43" s="4">
        <v>17</v>
      </c>
      <c r="E43" s="4">
        <v>15</v>
      </c>
      <c r="F43" s="4">
        <v>21</v>
      </c>
      <c r="G43" s="4">
        <v>11</v>
      </c>
      <c r="H43" s="4">
        <v>25</v>
      </c>
      <c r="I43" s="4">
        <v>17</v>
      </c>
      <c r="J43" s="4">
        <v>20</v>
      </c>
    </row>
    <row r="44" spans="1:10">
      <c r="A44" s="20"/>
      <c r="B44" s="21"/>
      <c r="C44" s="5" t="s">
        <v>17</v>
      </c>
      <c r="D44" s="5">
        <v>1</v>
      </c>
      <c r="E44" s="5">
        <v>5</v>
      </c>
      <c r="F44" s="5">
        <v>2</v>
      </c>
      <c r="G44" s="5">
        <v>5</v>
      </c>
      <c r="H44" s="5">
        <v>2</v>
      </c>
      <c r="I44" s="5">
        <v>1</v>
      </c>
      <c r="J44" s="5">
        <v>8</v>
      </c>
    </row>
    <row r="45" spans="1:10">
      <c r="A45" s="20"/>
      <c r="B45" s="17" t="s">
        <v>26</v>
      </c>
      <c r="C45" s="17"/>
      <c r="D45" s="2">
        <f>SUM(D38:D44)</f>
        <v>156</v>
      </c>
      <c r="E45" s="2">
        <f t="shared" ref="E45:J45" si="1">SUM(E38:E44)</f>
        <v>182</v>
      </c>
      <c r="F45" s="2">
        <f t="shared" si="1"/>
        <v>166</v>
      </c>
      <c r="G45" s="2">
        <f t="shared" si="1"/>
        <v>199</v>
      </c>
      <c r="H45" s="2">
        <f t="shared" si="1"/>
        <v>217</v>
      </c>
      <c r="I45" s="2">
        <f t="shared" si="1"/>
        <v>218</v>
      </c>
      <c r="J45" s="2">
        <f t="shared" si="1"/>
        <v>252</v>
      </c>
    </row>
    <row r="46" spans="1:10">
      <c r="A46" s="20"/>
      <c r="B46" s="21" t="s">
        <v>27</v>
      </c>
      <c r="C46" s="3" t="s">
        <v>24</v>
      </c>
      <c r="D46" s="3">
        <v>0</v>
      </c>
      <c r="E46" s="3">
        <v>1</v>
      </c>
      <c r="F46" s="3">
        <v>0</v>
      </c>
      <c r="G46" s="3">
        <v>5</v>
      </c>
      <c r="H46" s="3">
        <v>0</v>
      </c>
      <c r="I46" s="3">
        <v>0</v>
      </c>
      <c r="J46" s="3">
        <v>1</v>
      </c>
    </row>
    <row r="47" spans="1:10">
      <c r="A47" s="20"/>
      <c r="B47" s="21"/>
      <c r="C47" s="4" t="s">
        <v>25</v>
      </c>
      <c r="D47" s="4">
        <v>17</v>
      </c>
      <c r="E47" s="4">
        <v>19</v>
      </c>
      <c r="F47" s="4">
        <v>23</v>
      </c>
      <c r="G47" s="4">
        <v>18</v>
      </c>
      <c r="H47" s="4">
        <v>21</v>
      </c>
      <c r="I47" s="4">
        <v>29</v>
      </c>
      <c r="J47" s="4">
        <v>19</v>
      </c>
    </row>
    <row r="48" spans="1:10">
      <c r="A48" s="20"/>
      <c r="B48" s="21"/>
      <c r="C48" s="4" t="s">
        <v>13</v>
      </c>
      <c r="D48" s="4">
        <v>45</v>
      </c>
      <c r="E48" s="4">
        <v>32</v>
      </c>
      <c r="F48" s="4">
        <v>41</v>
      </c>
      <c r="G48" s="4">
        <v>47</v>
      </c>
      <c r="H48" s="4">
        <v>64</v>
      </c>
      <c r="I48" s="4">
        <v>53</v>
      </c>
      <c r="J48" s="4">
        <v>61</v>
      </c>
    </row>
    <row r="49" spans="1:10">
      <c r="A49" s="20"/>
      <c r="B49" s="21"/>
      <c r="C49" s="4" t="s">
        <v>14</v>
      </c>
      <c r="D49" s="4">
        <v>61</v>
      </c>
      <c r="E49" s="4">
        <v>57</v>
      </c>
      <c r="F49" s="4">
        <v>62</v>
      </c>
      <c r="G49" s="4">
        <v>69</v>
      </c>
      <c r="H49" s="4">
        <v>64</v>
      </c>
      <c r="I49" s="4">
        <v>84</v>
      </c>
      <c r="J49" s="4">
        <v>80</v>
      </c>
    </row>
    <row r="50" spans="1:10">
      <c r="A50" s="20"/>
      <c r="B50" s="21"/>
      <c r="C50" s="4" t="s">
        <v>15</v>
      </c>
      <c r="D50" s="4">
        <v>30</v>
      </c>
      <c r="E50" s="4">
        <v>38</v>
      </c>
      <c r="F50" s="4">
        <v>44</v>
      </c>
      <c r="G50" s="4">
        <v>32</v>
      </c>
      <c r="H50" s="4">
        <v>41</v>
      </c>
      <c r="I50" s="4">
        <v>43</v>
      </c>
      <c r="J50" s="4">
        <v>73</v>
      </c>
    </row>
    <row r="51" spans="1:10">
      <c r="A51" s="20"/>
      <c r="B51" s="21"/>
      <c r="C51" s="4" t="s">
        <v>16</v>
      </c>
      <c r="D51" s="4">
        <v>17</v>
      </c>
      <c r="E51" s="4">
        <v>13</v>
      </c>
      <c r="F51" s="4">
        <v>10</v>
      </c>
      <c r="G51" s="4">
        <v>11</v>
      </c>
      <c r="H51" s="4">
        <v>7</v>
      </c>
      <c r="I51" s="4">
        <v>21</v>
      </c>
      <c r="J51" s="4">
        <v>12</v>
      </c>
    </row>
    <row r="52" spans="1:10">
      <c r="A52" s="20"/>
      <c r="B52" s="21"/>
      <c r="C52" s="5" t="s">
        <v>17</v>
      </c>
      <c r="D52" s="5">
        <v>5</v>
      </c>
      <c r="E52" s="5">
        <v>3</v>
      </c>
      <c r="F52" s="5">
        <v>10</v>
      </c>
      <c r="G52" s="5">
        <v>3</v>
      </c>
      <c r="H52" s="5">
        <v>8</v>
      </c>
      <c r="I52" s="5">
        <v>9</v>
      </c>
      <c r="J52" s="5">
        <v>8</v>
      </c>
    </row>
    <row r="53" spans="1:10">
      <c r="A53" s="20"/>
      <c r="B53" s="17" t="s">
        <v>26</v>
      </c>
      <c r="C53" s="17"/>
      <c r="D53" s="2">
        <f>SUM(D46:D52)</f>
        <v>175</v>
      </c>
      <c r="E53" s="2">
        <f t="shared" ref="E53:J53" si="2">SUM(E46:E52)</f>
        <v>163</v>
      </c>
      <c r="F53" s="2">
        <f t="shared" si="2"/>
        <v>190</v>
      </c>
      <c r="G53" s="2">
        <f t="shared" si="2"/>
        <v>185</v>
      </c>
      <c r="H53" s="2">
        <f t="shared" si="2"/>
        <v>205</v>
      </c>
      <c r="I53" s="2">
        <f t="shared" si="2"/>
        <v>239</v>
      </c>
      <c r="J53" s="2">
        <f t="shared" si="2"/>
        <v>254</v>
      </c>
    </row>
  </sheetData>
  <mergeCells count="11">
    <mergeCell ref="A38:A53"/>
    <mergeCell ref="B38:B44"/>
    <mergeCell ref="B46:B52"/>
    <mergeCell ref="B45:C45"/>
    <mergeCell ref="B53:C53"/>
    <mergeCell ref="A36:B37"/>
    <mergeCell ref="A1:B1"/>
    <mergeCell ref="A2:B2"/>
    <mergeCell ref="A3:B3"/>
    <mergeCell ref="A4:B4"/>
    <mergeCell ref="A35:C35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&amp;C&amp;12受診児数年次推移&amp;11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J4" sqref="J1:J4"/>
    </sheetView>
  </sheetViews>
  <sheetFormatPr defaultRowHeight="13"/>
  <cols>
    <col min="1" max="1" width="3.6328125" customWidth="1"/>
    <col min="2" max="2" width="4.36328125" customWidth="1"/>
  </cols>
  <sheetData>
    <row r="1" spans="1:10">
      <c r="A1" s="18"/>
      <c r="B1" s="19"/>
      <c r="C1" s="6" t="s">
        <v>3</v>
      </c>
      <c r="D1" s="6" t="s">
        <v>4</v>
      </c>
      <c r="E1" s="6" t="s">
        <v>5</v>
      </c>
      <c r="F1" s="6" t="s">
        <v>6</v>
      </c>
      <c r="G1" s="6" t="s">
        <v>8</v>
      </c>
      <c r="H1" s="6" t="s">
        <v>9</v>
      </c>
      <c r="I1" s="6" t="s">
        <v>39</v>
      </c>
      <c r="J1" s="6"/>
    </row>
    <row r="2" spans="1:10">
      <c r="A2" s="18" t="s">
        <v>28</v>
      </c>
      <c r="B2" s="19"/>
      <c r="C2" s="1">
        <v>182</v>
      </c>
      <c r="D2" s="1">
        <v>166</v>
      </c>
      <c r="E2" s="1">
        <v>199</v>
      </c>
      <c r="F2" s="1">
        <v>217</v>
      </c>
      <c r="G2" s="1">
        <v>217</v>
      </c>
      <c r="H2" s="1">
        <v>252</v>
      </c>
      <c r="I2" s="1">
        <v>228</v>
      </c>
      <c r="J2" s="1"/>
    </row>
    <row r="3" spans="1:10">
      <c r="A3" s="18" t="s">
        <v>29</v>
      </c>
      <c r="B3" s="19"/>
      <c r="C3" s="1">
        <v>163</v>
      </c>
      <c r="D3" s="1">
        <v>190</v>
      </c>
      <c r="E3" s="1">
        <v>185</v>
      </c>
      <c r="F3" s="1">
        <v>205</v>
      </c>
      <c r="G3" s="1">
        <v>239</v>
      </c>
      <c r="H3" s="1">
        <v>254</v>
      </c>
      <c r="I3" s="1">
        <v>240</v>
      </c>
      <c r="J3" s="1"/>
    </row>
    <row r="4" spans="1:10">
      <c r="A4" s="18" t="s">
        <v>30</v>
      </c>
      <c r="B4" s="19"/>
      <c r="C4" s="1">
        <f t="shared" ref="C4:I4" si="0">C2+C3</f>
        <v>345</v>
      </c>
      <c r="D4" s="1">
        <f t="shared" si="0"/>
        <v>356</v>
      </c>
      <c r="E4" s="1">
        <f t="shared" si="0"/>
        <v>384</v>
      </c>
      <c r="F4" s="1">
        <f t="shared" si="0"/>
        <v>422</v>
      </c>
      <c r="G4" s="1">
        <f t="shared" si="0"/>
        <v>456</v>
      </c>
      <c r="H4" s="1">
        <f t="shared" si="0"/>
        <v>506</v>
      </c>
      <c r="I4" s="1">
        <f t="shared" si="0"/>
        <v>468</v>
      </c>
      <c r="J4" s="1"/>
    </row>
    <row r="35" spans="1:11">
      <c r="A35" s="17" t="s">
        <v>31</v>
      </c>
      <c r="B35" s="17"/>
      <c r="C35" s="17"/>
      <c r="D35" s="2">
        <v>5</v>
      </c>
      <c r="E35" s="2">
        <v>6</v>
      </c>
      <c r="F35" s="2">
        <v>7</v>
      </c>
      <c r="G35" s="2">
        <v>8</v>
      </c>
      <c r="H35" s="2">
        <v>9</v>
      </c>
      <c r="I35" s="2">
        <v>10</v>
      </c>
      <c r="J35" s="2">
        <v>11</v>
      </c>
      <c r="K35" s="2">
        <v>12</v>
      </c>
    </row>
    <row r="36" spans="1:11">
      <c r="A36" s="17" t="s">
        <v>32</v>
      </c>
      <c r="B36" s="17"/>
      <c r="C36" s="2" t="s">
        <v>20</v>
      </c>
      <c r="D36" s="2" t="s">
        <v>33</v>
      </c>
      <c r="E36" s="2" t="s">
        <v>10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10</v>
      </c>
      <c r="K36" s="2" t="s">
        <v>41</v>
      </c>
    </row>
    <row r="37" spans="1:11">
      <c r="A37" s="17"/>
      <c r="B37" s="17"/>
      <c r="C37" s="2" t="s">
        <v>21</v>
      </c>
      <c r="D37" s="2" t="s">
        <v>34</v>
      </c>
      <c r="E37" s="2" t="s">
        <v>10</v>
      </c>
      <c r="F37" s="2" t="s">
        <v>10</v>
      </c>
      <c r="G37" s="2" t="s">
        <v>10</v>
      </c>
      <c r="H37" s="2" t="s">
        <v>10</v>
      </c>
      <c r="I37" s="2" t="s">
        <v>35</v>
      </c>
      <c r="J37" s="2" t="s">
        <v>35</v>
      </c>
      <c r="K37" s="2" t="s">
        <v>42</v>
      </c>
    </row>
    <row r="38" spans="1:11">
      <c r="A38" s="20" t="s">
        <v>36</v>
      </c>
      <c r="B38" s="21" t="s">
        <v>23</v>
      </c>
      <c r="C38" s="3" t="s">
        <v>37</v>
      </c>
      <c r="D38" s="3">
        <v>0</v>
      </c>
      <c r="E38" s="3">
        <v>4</v>
      </c>
      <c r="F38" s="3">
        <v>3</v>
      </c>
      <c r="G38" s="3">
        <v>0</v>
      </c>
      <c r="H38" s="3">
        <v>0</v>
      </c>
      <c r="I38" s="3">
        <v>1</v>
      </c>
      <c r="J38" s="3">
        <v>0</v>
      </c>
      <c r="K38" s="3"/>
    </row>
    <row r="39" spans="1:11">
      <c r="A39" s="20"/>
      <c r="B39" s="21"/>
      <c r="C39" s="4" t="s">
        <v>38</v>
      </c>
      <c r="D39" s="4">
        <v>19</v>
      </c>
      <c r="E39" s="4">
        <v>20</v>
      </c>
      <c r="F39" s="4">
        <v>21</v>
      </c>
      <c r="G39" s="4">
        <v>29</v>
      </c>
      <c r="H39" s="4">
        <v>30</v>
      </c>
      <c r="I39" s="4">
        <v>24</v>
      </c>
      <c r="J39" s="4">
        <v>19</v>
      </c>
      <c r="K39" s="4"/>
    </row>
    <row r="40" spans="1:11">
      <c r="A40" s="20"/>
      <c r="B40" s="21"/>
      <c r="C40" s="4" t="s">
        <v>13</v>
      </c>
      <c r="D40" s="4">
        <v>60</v>
      </c>
      <c r="E40" s="4">
        <v>44</v>
      </c>
      <c r="F40" s="4">
        <v>57</v>
      </c>
      <c r="G40" s="4">
        <v>59</v>
      </c>
      <c r="H40" s="4">
        <v>74</v>
      </c>
      <c r="I40" s="4">
        <v>70</v>
      </c>
      <c r="J40" s="4">
        <v>67</v>
      </c>
      <c r="K40" s="4"/>
    </row>
    <row r="41" spans="1:11">
      <c r="A41" s="20"/>
      <c r="B41" s="21"/>
      <c r="C41" s="4" t="s">
        <v>14</v>
      </c>
      <c r="D41" s="4">
        <v>51</v>
      </c>
      <c r="E41" s="4">
        <v>55</v>
      </c>
      <c r="F41" s="4">
        <v>71</v>
      </c>
      <c r="G41" s="4">
        <v>72</v>
      </c>
      <c r="H41" s="4">
        <v>73</v>
      </c>
      <c r="I41" s="4">
        <v>90</v>
      </c>
      <c r="J41" s="4">
        <v>78</v>
      </c>
      <c r="K41" s="4"/>
    </row>
    <row r="42" spans="1:11">
      <c r="A42" s="20"/>
      <c r="B42" s="21"/>
      <c r="C42" s="4" t="s">
        <v>15</v>
      </c>
      <c r="D42" s="4">
        <v>32</v>
      </c>
      <c r="E42" s="4">
        <v>20</v>
      </c>
      <c r="F42" s="4">
        <v>31</v>
      </c>
      <c r="G42" s="4">
        <v>30</v>
      </c>
      <c r="H42" s="4">
        <v>23</v>
      </c>
      <c r="I42" s="4">
        <v>39</v>
      </c>
      <c r="J42" s="4">
        <v>35</v>
      </c>
      <c r="K42" s="4"/>
    </row>
    <row r="43" spans="1:11">
      <c r="A43" s="20"/>
      <c r="B43" s="21"/>
      <c r="C43" s="4" t="s">
        <v>16</v>
      </c>
      <c r="D43" s="4">
        <v>15</v>
      </c>
      <c r="E43" s="4">
        <v>21</v>
      </c>
      <c r="F43" s="4">
        <v>11</v>
      </c>
      <c r="G43" s="4">
        <v>25</v>
      </c>
      <c r="H43" s="4">
        <v>17</v>
      </c>
      <c r="I43" s="4">
        <v>20</v>
      </c>
      <c r="J43" s="4">
        <v>23</v>
      </c>
      <c r="K43" s="4"/>
    </row>
    <row r="44" spans="1:11">
      <c r="A44" s="20"/>
      <c r="B44" s="21"/>
      <c r="C44" s="5" t="s">
        <v>17</v>
      </c>
      <c r="D44" s="5">
        <v>5</v>
      </c>
      <c r="E44" s="5">
        <v>2</v>
      </c>
      <c r="F44" s="5">
        <v>5</v>
      </c>
      <c r="G44" s="5">
        <v>2</v>
      </c>
      <c r="H44" s="5">
        <v>1</v>
      </c>
      <c r="I44" s="5">
        <v>8</v>
      </c>
      <c r="J44" s="5">
        <v>6</v>
      </c>
      <c r="K44" s="5"/>
    </row>
    <row r="45" spans="1:11">
      <c r="A45" s="20"/>
      <c r="B45" s="17" t="s">
        <v>26</v>
      </c>
      <c r="C45" s="17"/>
      <c r="D45" s="2">
        <f t="shared" ref="D45:K45" si="1">SUM(D38:D44)</f>
        <v>182</v>
      </c>
      <c r="E45" s="2">
        <f t="shared" si="1"/>
        <v>166</v>
      </c>
      <c r="F45" s="2">
        <f t="shared" si="1"/>
        <v>199</v>
      </c>
      <c r="G45" s="2">
        <f t="shared" si="1"/>
        <v>217</v>
      </c>
      <c r="H45" s="2">
        <f t="shared" si="1"/>
        <v>218</v>
      </c>
      <c r="I45" s="2">
        <f t="shared" si="1"/>
        <v>252</v>
      </c>
      <c r="J45" s="2">
        <f t="shared" si="1"/>
        <v>228</v>
      </c>
      <c r="K45" s="2">
        <f t="shared" si="1"/>
        <v>0</v>
      </c>
    </row>
    <row r="46" spans="1:11">
      <c r="A46" s="20"/>
      <c r="B46" s="21" t="s">
        <v>27</v>
      </c>
      <c r="C46" s="3" t="s">
        <v>37</v>
      </c>
      <c r="D46" s="3">
        <v>1</v>
      </c>
      <c r="E46" s="3">
        <v>0</v>
      </c>
      <c r="F46" s="3">
        <v>5</v>
      </c>
      <c r="G46" s="3">
        <v>0</v>
      </c>
      <c r="H46" s="3">
        <v>0</v>
      </c>
      <c r="I46" s="3">
        <v>1</v>
      </c>
      <c r="J46" s="3">
        <v>0</v>
      </c>
      <c r="K46" s="3"/>
    </row>
    <row r="47" spans="1:11">
      <c r="A47" s="20"/>
      <c r="B47" s="21"/>
      <c r="C47" s="4" t="s">
        <v>38</v>
      </c>
      <c r="D47" s="4">
        <v>19</v>
      </c>
      <c r="E47" s="4">
        <v>23</v>
      </c>
      <c r="F47" s="4">
        <v>18</v>
      </c>
      <c r="G47" s="4">
        <v>21</v>
      </c>
      <c r="H47" s="4">
        <v>29</v>
      </c>
      <c r="I47" s="4">
        <v>19</v>
      </c>
      <c r="J47" s="4">
        <v>14</v>
      </c>
      <c r="K47" s="4"/>
    </row>
    <row r="48" spans="1:11">
      <c r="A48" s="20"/>
      <c r="B48" s="21"/>
      <c r="C48" s="4" t="s">
        <v>13</v>
      </c>
      <c r="D48" s="4">
        <v>32</v>
      </c>
      <c r="E48" s="4">
        <v>41</v>
      </c>
      <c r="F48" s="4">
        <v>47</v>
      </c>
      <c r="G48" s="4">
        <v>64</v>
      </c>
      <c r="H48" s="4">
        <v>53</v>
      </c>
      <c r="I48" s="4">
        <v>61</v>
      </c>
      <c r="J48" s="4">
        <v>63</v>
      </c>
      <c r="K48" s="4"/>
    </row>
    <row r="49" spans="1:11">
      <c r="A49" s="20"/>
      <c r="B49" s="21"/>
      <c r="C49" s="4" t="s">
        <v>14</v>
      </c>
      <c r="D49" s="4">
        <v>57</v>
      </c>
      <c r="E49" s="4">
        <v>62</v>
      </c>
      <c r="F49" s="4">
        <v>69</v>
      </c>
      <c r="G49" s="4">
        <v>64</v>
      </c>
      <c r="H49" s="4">
        <v>84</v>
      </c>
      <c r="I49" s="4">
        <v>80</v>
      </c>
      <c r="J49" s="4">
        <v>90</v>
      </c>
      <c r="K49" s="4"/>
    </row>
    <row r="50" spans="1:11">
      <c r="A50" s="20"/>
      <c r="B50" s="21"/>
      <c r="C50" s="4" t="s">
        <v>15</v>
      </c>
      <c r="D50" s="4">
        <v>38</v>
      </c>
      <c r="E50" s="4">
        <v>44</v>
      </c>
      <c r="F50" s="4">
        <v>32</v>
      </c>
      <c r="G50" s="4">
        <v>41</v>
      </c>
      <c r="H50" s="4">
        <v>43</v>
      </c>
      <c r="I50" s="4">
        <v>73</v>
      </c>
      <c r="J50" s="4">
        <v>45</v>
      </c>
      <c r="K50" s="4"/>
    </row>
    <row r="51" spans="1:11">
      <c r="A51" s="20"/>
      <c r="B51" s="21"/>
      <c r="C51" s="4" t="s">
        <v>16</v>
      </c>
      <c r="D51" s="4">
        <v>13</v>
      </c>
      <c r="E51" s="4">
        <v>10</v>
      </c>
      <c r="F51" s="4">
        <v>11</v>
      </c>
      <c r="G51" s="4">
        <v>7</v>
      </c>
      <c r="H51" s="4">
        <v>21</v>
      </c>
      <c r="I51" s="4">
        <v>12</v>
      </c>
      <c r="J51" s="4">
        <v>22</v>
      </c>
      <c r="K51" s="4"/>
    </row>
    <row r="52" spans="1:11">
      <c r="A52" s="20"/>
      <c r="B52" s="21"/>
      <c r="C52" s="5" t="s">
        <v>17</v>
      </c>
      <c r="D52" s="5">
        <v>3</v>
      </c>
      <c r="E52" s="5">
        <v>10</v>
      </c>
      <c r="F52" s="5">
        <v>3</v>
      </c>
      <c r="G52" s="5">
        <v>8</v>
      </c>
      <c r="H52" s="5">
        <v>9</v>
      </c>
      <c r="I52" s="5">
        <v>8</v>
      </c>
      <c r="J52" s="5">
        <v>6</v>
      </c>
      <c r="K52" s="5"/>
    </row>
    <row r="53" spans="1:11">
      <c r="A53" s="20"/>
      <c r="B53" s="17" t="s">
        <v>26</v>
      </c>
      <c r="C53" s="17"/>
      <c r="D53" s="2">
        <f t="shared" ref="D53:K53" si="2">SUM(D46:D52)</f>
        <v>163</v>
      </c>
      <c r="E53" s="2">
        <f t="shared" si="2"/>
        <v>190</v>
      </c>
      <c r="F53" s="2">
        <f t="shared" si="2"/>
        <v>185</v>
      </c>
      <c r="G53" s="2">
        <f t="shared" si="2"/>
        <v>205</v>
      </c>
      <c r="H53" s="2">
        <f t="shared" si="2"/>
        <v>239</v>
      </c>
      <c r="I53" s="2">
        <f t="shared" si="2"/>
        <v>254</v>
      </c>
      <c r="J53" s="2">
        <f t="shared" si="2"/>
        <v>240</v>
      </c>
      <c r="K53" s="2">
        <f t="shared" si="2"/>
        <v>0</v>
      </c>
    </row>
  </sheetData>
  <mergeCells count="11">
    <mergeCell ref="A1:B1"/>
    <mergeCell ref="A2:B2"/>
    <mergeCell ref="A3:B3"/>
    <mergeCell ref="A4:B4"/>
    <mergeCell ref="A38:A53"/>
    <mergeCell ref="B38:B44"/>
    <mergeCell ref="B46:B52"/>
    <mergeCell ref="B45:C45"/>
    <mergeCell ref="B53:C53"/>
    <mergeCell ref="A35:C35"/>
    <mergeCell ref="A36:B37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&amp;C&amp;12受診児数年次推移&amp;11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31" workbookViewId="0">
      <selection activeCell="K39" sqref="K39:K59"/>
    </sheetView>
  </sheetViews>
  <sheetFormatPr defaultColWidth="9" defaultRowHeight="11"/>
  <cols>
    <col min="1" max="1" width="3.6328125" style="8" customWidth="1"/>
    <col min="2" max="2" width="4.36328125" style="8" customWidth="1"/>
    <col min="3" max="11" width="8.08984375" style="8" customWidth="1"/>
    <col min="12" max="16384" width="9" style="8"/>
  </cols>
  <sheetData>
    <row r="1" spans="1:10" ht="16.5" customHeight="1">
      <c r="A1" s="23"/>
      <c r="B1" s="24"/>
      <c r="C1" s="7" t="s">
        <v>3</v>
      </c>
      <c r="D1" s="7" t="s">
        <v>4</v>
      </c>
      <c r="E1" s="7" t="s">
        <v>5</v>
      </c>
      <c r="F1" s="7" t="s">
        <v>6</v>
      </c>
      <c r="G1" s="7" t="s">
        <v>8</v>
      </c>
      <c r="H1" s="7" t="s">
        <v>9</v>
      </c>
      <c r="I1" s="7" t="s">
        <v>39</v>
      </c>
      <c r="J1" s="7" t="s">
        <v>40</v>
      </c>
    </row>
    <row r="2" spans="1:10" ht="16.5" customHeight="1">
      <c r="A2" s="23" t="s">
        <v>43</v>
      </c>
      <c r="B2" s="24"/>
      <c r="C2" s="9">
        <v>182</v>
      </c>
      <c r="D2" s="9">
        <v>166</v>
      </c>
      <c r="E2" s="9">
        <v>199</v>
      </c>
      <c r="F2" s="9">
        <v>217</v>
      </c>
      <c r="G2" s="9">
        <v>217</v>
      </c>
      <c r="H2" s="9">
        <v>252</v>
      </c>
      <c r="I2" s="9">
        <v>228</v>
      </c>
      <c r="J2" s="9">
        <v>272</v>
      </c>
    </row>
    <row r="3" spans="1:10" ht="16.5" customHeight="1">
      <c r="A3" s="23" t="s">
        <v>44</v>
      </c>
      <c r="B3" s="24"/>
      <c r="C3" s="9">
        <v>163</v>
      </c>
      <c r="D3" s="9">
        <v>190</v>
      </c>
      <c r="E3" s="9">
        <v>185</v>
      </c>
      <c r="F3" s="9">
        <v>205</v>
      </c>
      <c r="G3" s="9">
        <v>239</v>
      </c>
      <c r="H3" s="9">
        <v>254</v>
      </c>
      <c r="I3" s="9">
        <v>240</v>
      </c>
      <c r="J3" s="9">
        <v>292</v>
      </c>
    </row>
    <row r="4" spans="1:10" ht="16.5" customHeight="1">
      <c r="A4" s="23" t="s">
        <v>45</v>
      </c>
      <c r="B4" s="24"/>
      <c r="C4" s="9">
        <f t="shared" ref="C4:J4" si="0">C2+C3</f>
        <v>345</v>
      </c>
      <c r="D4" s="9">
        <f t="shared" si="0"/>
        <v>356</v>
      </c>
      <c r="E4" s="9">
        <f t="shared" si="0"/>
        <v>384</v>
      </c>
      <c r="F4" s="9">
        <f t="shared" si="0"/>
        <v>422</v>
      </c>
      <c r="G4" s="9">
        <f t="shared" si="0"/>
        <v>456</v>
      </c>
      <c r="H4" s="9">
        <f t="shared" si="0"/>
        <v>506</v>
      </c>
      <c r="I4" s="9">
        <f t="shared" si="0"/>
        <v>468</v>
      </c>
      <c r="J4" s="9">
        <f t="shared" si="0"/>
        <v>564</v>
      </c>
    </row>
    <row r="39" spans="1:11" ht="15" customHeight="1">
      <c r="A39" s="22" t="s">
        <v>46</v>
      </c>
      <c r="B39" s="22"/>
      <c r="C39" s="22"/>
      <c r="D39" s="10">
        <v>5</v>
      </c>
      <c r="E39" s="10">
        <v>6</v>
      </c>
      <c r="F39" s="10">
        <v>7</v>
      </c>
      <c r="G39" s="10">
        <v>8</v>
      </c>
      <c r="H39" s="10">
        <v>9</v>
      </c>
      <c r="I39" s="10">
        <v>10</v>
      </c>
      <c r="J39" s="10">
        <v>11</v>
      </c>
      <c r="K39" s="10">
        <v>12</v>
      </c>
    </row>
    <row r="40" spans="1:11" ht="15" customHeight="1">
      <c r="A40" s="22" t="s">
        <v>47</v>
      </c>
      <c r="B40" s="22"/>
      <c r="C40" s="10" t="s">
        <v>48</v>
      </c>
      <c r="D40" s="10" t="s">
        <v>49</v>
      </c>
      <c r="E40" s="10" t="s">
        <v>10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41</v>
      </c>
    </row>
    <row r="41" spans="1:11" ht="15" customHeight="1">
      <c r="A41" s="22"/>
      <c r="B41" s="22"/>
      <c r="C41" s="10" t="s">
        <v>50</v>
      </c>
      <c r="D41" s="10" t="s">
        <v>49</v>
      </c>
      <c r="E41" s="10" t="s">
        <v>10</v>
      </c>
      <c r="F41" s="10" t="s">
        <v>10</v>
      </c>
      <c r="G41" s="10" t="s">
        <v>10</v>
      </c>
      <c r="H41" s="10" t="s">
        <v>10</v>
      </c>
      <c r="I41" s="10" t="s">
        <v>51</v>
      </c>
      <c r="J41" s="10" t="s">
        <v>51</v>
      </c>
      <c r="K41" s="10" t="s">
        <v>42</v>
      </c>
    </row>
    <row r="42" spans="1:11" ht="15" customHeight="1">
      <c r="A42" s="25" t="s">
        <v>52</v>
      </c>
      <c r="B42" s="26" t="s">
        <v>48</v>
      </c>
      <c r="C42" s="11" t="s">
        <v>53</v>
      </c>
      <c r="D42" s="11">
        <v>0</v>
      </c>
      <c r="E42" s="11">
        <v>4</v>
      </c>
      <c r="F42" s="11">
        <v>3</v>
      </c>
      <c r="G42" s="11">
        <v>0</v>
      </c>
      <c r="H42" s="11">
        <v>0</v>
      </c>
      <c r="I42" s="11">
        <v>1</v>
      </c>
      <c r="J42" s="11">
        <v>0</v>
      </c>
      <c r="K42" s="11">
        <v>0</v>
      </c>
    </row>
    <row r="43" spans="1:11" ht="15" customHeight="1">
      <c r="A43" s="25"/>
      <c r="B43" s="26"/>
      <c r="C43" s="12" t="s">
        <v>54</v>
      </c>
      <c r="D43" s="12">
        <v>19</v>
      </c>
      <c r="E43" s="12">
        <v>20</v>
      </c>
      <c r="F43" s="12">
        <v>21</v>
      </c>
      <c r="G43" s="12">
        <v>29</v>
      </c>
      <c r="H43" s="12">
        <v>30</v>
      </c>
      <c r="I43" s="12">
        <v>24</v>
      </c>
      <c r="J43" s="12">
        <v>19</v>
      </c>
      <c r="K43" s="12">
        <v>17</v>
      </c>
    </row>
    <row r="44" spans="1:11" ht="15" customHeight="1">
      <c r="A44" s="25"/>
      <c r="B44" s="26"/>
      <c r="C44" s="12" t="s">
        <v>13</v>
      </c>
      <c r="D44" s="12">
        <v>60</v>
      </c>
      <c r="E44" s="12">
        <v>44</v>
      </c>
      <c r="F44" s="12">
        <v>57</v>
      </c>
      <c r="G44" s="12">
        <v>59</v>
      </c>
      <c r="H44" s="12">
        <v>74</v>
      </c>
      <c r="I44" s="12">
        <v>70</v>
      </c>
      <c r="J44" s="12">
        <v>67</v>
      </c>
      <c r="K44" s="12">
        <v>81</v>
      </c>
    </row>
    <row r="45" spans="1:11" ht="15" customHeight="1">
      <c r="A45" s="25"/>
      <c r="B45" s="26"/>
      <c r="C45" s="12" t="s">
        <v>14</v>
      </c>
      <c r="D45" s="12">
        <v>51</v>
      </c>
      <c r="E45" s="12">
        <v>55</v>
      </c>
      <c r="F45" s="12">
        <v>71</v>
      </c>
      <c r="G45" s="12">
        <v>72</v>
      </c>
      <c r="H45" s="12">
        <v>73</v>
      </c>
      <c r="I45" s="12">
        <v>90</v>
      </c>
      <c r="J45" s="12">
        <v>78</v>
      </c>
      <c r="K45" s="12">
        <v>98</v>
      </c>
    </row>
    <row r="46" spans="1:11" ht="15" customHeight="1">
      <c r="A46" s="25"/>
      <c r="B46" s="26"/>
      <c r="C46" s="12" t="s">
        <v>15</v>
      </c>
      <c r="D46" s="12">
        <v>32</v>
      </c>
      <c r="E46" s="12">
        <v>20</v>
      </c>
      <c r="F46" s="12">
        <v>31</v>
      </c>
      <c r="G46" s="12">
        <v>30</v>
      </c>
      <c r="H46" s="12">
        <v>23</v>
      </c>
      <c r="I46" s="12">
        <v>39</v>
      </c>
      <c r="J46" s="12">
        <v>35</v>
      </c>
      <c r="K46" s="12">
        <v>56</v>
      </c>
    </row>
    <row r="47" spans="1:11" ht="15" customHeight="1">
      <c r="A47" s="25"/>
      <c r="B47" s="26"/>
      <c r="C47" s="12" t="s">
        <v>16</v>
      </c>
      <c r="D47" s="12">
        <v>15</v>
      </c>
      <c r="E47" s="12">
        <v>21</v>
      </c>
      <c r="F47" s="12">
        <v>11</v>
      </c>
      <c r="G47" s="12">
        <v>25</v>
      </c>
      <c r="H47" s="12">
        <v>17</v>
      </c>
      <c r="I47" s="12">
        <v>20</v>
      </c>
      <c r="J47" s="12">
        <v>23</v>
      </c>
      <c r="K47" s="12">
        <v>18</v>
      </c>
    </row>
    <row r="48" spans="1:11" ht="15" customHeight="1">
      <c r="A48" s="25"/>
      <c r="B48" s="26"/>
      <c r="C48" s="13" t="s">
        <v>17</v>
      </c>
      <c r="D48" s="13">
        <v>5</v>
      </c>
      <c r="E48" s="13">
        <v>2</v>
      </c>
      <c r="F48" s="13">
        <v>5</v>
      </c>
      <c r="G48" s="13">
        <v>2</v>
      </c>
      <c r="H48" s="13">
        <v>1</v>
      </c>
      <c r="I48" s="13">
        <v>8</v>
      </c>
      <c r="J48" s="13">
        <v>6</v>
      </c>
      <c r="K48" s="13">
        <v>2</v>
      </c>
    </row>
    <row r="49" spans="1:11" ht="15" customHeight="1">
      <c r="A49" s="25"/>
      <c r="B49" s="26"/>
      <c r="C49" s="14" t="s">
        <v>56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1:11" ht="15" customHeight="1">
      <c r="A50" s="25"/>
      <c r="B50" s="22" t="s">
        <v>55</v>
      </c>
      <c r="C50" s="22"/>
      <c r="D50" s="10">
        <f t="shared" ref="D50:K50" si="1">SUM(D42:D49)</f>
        <v>182</v>
      </c>
      <c r="E50" s="10">
        <f t="shared" si="1"/>
        <v>166</v>
      </c>
      <c r="F50" s="10">
        <f t="shared" si="1"/>
        <v>199</v>
      </c>
      <c r="G50" s="10">
        <f t="shared" si="1"/>
        <v>217</v>
      </c>
      <c r="H50" s="10">
        <f t="shared" si="1"/>
        <v>218</v>
      </c>
      <c r="I50" s="10">
        <f t="shared" si="1"/>
        <v>252</v>
      </c>
      <c r="J50" s="10">
        <f t="shared" si="1"/>
        <v>228</v>
      </c>
      <c r="K50" s="10">
        <f t="shared" si="1"/>
        <v>272</v>
      </c>
    </row>
    <row r="51" spans="1:11" ht="15" customHeight="1">
      <c r="A51" s="25"/>
      <c r="B51" s="26" t="s">
        <v>50</v>
      </c>
      <c r="C51" s="11" t="s">
        <v>53</v>
      </c>
      <c r="D51" s="11">
        <v>1</v>
      </c>
      <c r="E51" s="11">
        <v>0</v>
      </c>
      <c r="F51" s="11">
        <v>5</v>
      </c>
      <c r="G51" s="11">
        <v>0</v>
      </c>
      <c r="H51" s="11">
        <v>0</v>
      </c>
      <c r="I51" s="11">
        <v>1</v>
      </c>
      <c r="J51" s="11">
        <v>0</v>
      </c>
      <c r="K51" s="11">
        <v>1</v>
      </c>
    </row>
    <row r="52" spans="1:11" ht="15" customHeight="1">
      <c r="A52" s="25"/>
      <c r="B52" s="26"/>
      <c r="C52" s="12" t="s">
        <v>54</v>
      </c>
      <c r="D52" s="12">
        <v>19</v>
      </c>
      <c r="E52" s="12">
        <v>23</v>
      </c>
      <c r="F52" s="12">
        <v>18</v>
      </c>
      <c r="G52" s="12">
        <v>21</v>
      </c>
      <c r="H52" s="12">
        <v>29</v>
      </c>
      <c r="I52" s="12">
        <v>19</v>
      </c>
      <c r="J52" s="12">
        <v>14</v>
      </c>
      <c r="K52" s="12">
        <v>15</v>
      </c>
    </row>
    <row r="53" spans="1:11" ht="15" customHeight="1">
      <c r="A53" s="25"/>
      <c r="B53" s="26"/>
      <c r="C53" s="12" t="s">
        <v>13</v>
      </c>
      <c r="D53" s="12">
        <v>32</v>
      </c>
      <c r="E53" s="12">
        <v>41</v>
      </c>
      <c r="F53" s="12">
        <v>47</v>
      </c>
      <c r="G53" s="12">
        <v>64</v>
      </c>
      <c r="H53" s="12">
        <v>53</v>
      </c>
      <c r="I53" s="12">
        <v>61</v>
      </c>
      <c r="J53" s="12">
        <v>63</v>
      </c>
      <c r="K53" s="12">
        <v>73</v>
      </c>
    </row>
    <row r="54" spans="1:11" ht="15" customHeight="1">
      <c r="A54" s="25"/>
      <c r="B54" s="26"/>
      <c r="C54" s="12" t="s">
        <v>14</v>
      </c>
      <c r="D54" s="12">
        <v>57</v>
      </c>
      <c r="E54" s="12">
        <v>62</v>
      </c>
      <c r="F54" s="12">
        <v>69</v>
      </c>
      <c r="G54" s="12">
        <v>64</v>
      </c>
      <c r="H54" s="12">
        <v>84</v>
      </c>
      <c r="I54" s="12">
        <v>80</v>
      </c>
      <c r="J54" s="12">
        <v>90</v>
      </c>
      <c r="K54" s="12">
        <v>96</v>
      </c>
    </row>
    <row r="55" spans="1:11" ht="15" customHeight="1">
      <c r="A55" s="25"/>
      <c r="B55" s="26"/>
      <c r="C55" s="12" t="s">
        <v>15</v>
      </c>
      <c r="D55" s="12">
        <v>38</v>
      </c>
      <c r="E55" s="12">
        <v>44</v>
      </c>
      <c r="F55" s="12">
        <v>32</v>
      </c>
      <c r="G55" s="12">
        <v>41</v>
      </c>
      <c r="H55" s="12">
        <v>43</v>
      </c>
      <c r="I55" s="12">
        <v>73</v>
      </c>
      <c r="J55" s="12">
        <v>45</v>
      </c>
      <c r="K55" s="12">
        <v>73</v>
      </c>
    </row>
    <row r="56" spans="1:11" ht="15" customHeight="1">
      <c r="A56" s="25"/>
      <c r="B56" s="26"/>
      <c r="C56" s="12" t="s">
        <v>16</v>
      </c>
      <c r="D56" s="12">
        <v>13</v>
      </c>
      <c r="E56" s="12">
        <v>10</v>
      </c>
      <c r="F56" s="12">
        <v>11</v>
      </c>
      <c r="G56" s="12">
        <v>7</v>
      </c>
      <c r="H56" s="12">
        <v>21</v>
      </c>
      <c r="I56" s="12">
        <v>12</v>
      </c>
      <c r="J56" s="12">
        <v>22</v>
      </c>
      <c r="K56" s="12">
        <v>24</v>
      </c>
    </row>
    <row r="57" spans="1:11" ht="15" customHeight="1">
      <c r="A57" s="25"/>
      <c r="B57" s="26"/>
      <c r="C57" s="13" t="s">
        <v>17</v>
      </c>
      <c r="D57" s="13">
        <v>3</v>
      </c>
      <c r="E57" s="13">
        <v>10</v>
      </c>
      <c r="F57" s="13">
        <v>3</v>
      </c>
      <c r="G57" s="13">
        <v>8</v>
      </c>
      <c r="H57" s="13">
        <v>9</v>
      </c>
      <c r="I57" s="13">
        <v>8</v>
      </c>
      <c r="J57" s="13">
        <v>6</v>
      </c>
      <c r="K57" s="13">
        <v>8</v>
      </c>
    </row>
    <row r="58" spans="1:11" ht="15" customHeight="1">
      <c r="A58" s="25"/>
      <c r="B58" s="26"/>
      <c r="C58" s="14" t="s">
        <v>56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</v>
      </c>
    </row>
    <row r="59" spans="1:11" ht="15" customHeight="1">
      <c r="A59" s="25"/>
      <c r="B59" s="22" t="s">
        <v>55</v>
      </c>
      <c r="C59" s="22"/>
      <c r="D59" s="10">
        <f t="shared" ref="D59:K59" si="2">SUM(D51:D58)</f>
        <v>163</v>
      </c>
      <c r="E59" s="10">
        <f t="shared" si="2"/>
        <v>190</v>
      </c>
      <c r="F59" s="10">
        <f t="shared" si="2"/>
        <v>185</v>
      </c>
      <c r="G59" s="10">
        <f t="shared" si="2"/>
        <v>205</v>
      </c>
      <c r="H59" s="10">
        <f t="shared" si="2"/>
        <v>239</v>
      </c>
      <c r="I59" s="10">
        <f t="shared" si="2"/>
        <v>254</v>
      </c>
      <c r="J59" s="10">
        <f t="shared" si="2"/>
        <v>240</v>
      </c>
      <c r="K59" s="10">
        <f t="shared" si="2"/>
        <v>292</v>
      </c>
    </row>
  </sheetData>
  <mergeCells count="11">
    <mergeCell ref="A42:A59"/>
    <mergeCell ref="B42:B49"/>
    <mergeCell ref="B51:B58"/>
    <mergeCell ref="B50:C50"/>
    <mergeCell ref="B59:C59"/>
    <mergeCell ref="A40:B41"/>
    <mergeCell ref="A1:B1"/>
    <mergeCell ref="A2:B2"/>
    <mergeCell ref="A3:B3"/>
    <mergeCell ref="A4:B4"/>
    <mergeCell ref="A39:C39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&amp;C&amp;12巡回歯科保健指導受診児数の年次推移&amp;11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K4" sqref="K4"/>
    </sheetView>
  </sheetViews>
  <sheetFormatPr defaultColWidth="9" defaultRowHeight="11"/>
  <cols>
    <col min="1" max="1" width="3.6328125" style="8" customWidth="1"/>
    <col min="2" max="2" width="4.36328125" style="8" customWidth="1"/>
    <col min="3" max="12" width="7" style="8" customWidth="1"/>
    <col min="13" max="16384" width="9" style="8"/>
  </cols>
  <sheetData>
    <row r="1" spans="1:11" ht="16.5" customHeight="1">
      <c r="A1" s="23"/>
      <c r="B1" s="24"/>
      <c r="C1" s="7" t="s">
        <v>57</v>
      </c>
      <c r="D1" s="7" t="s">
        <v>58</v>
      </c>
      <c r="E1" s="7" t="s">
        <v>59</v>
      </c>
      <c r="F1" s="7" t="s">
        <v>60</v>
      </c>
      <c r="G1" s="7" t="s">
        <v>61</v>
      </c>
      <c r="H1" s="7" t="s">
        <v>62</v>
      </c>
      <c r="I1" s="7" t="s">
        <v>63</v>
      </c>
      <c r="J1" s="7" t="s">
        <v>64</v>
      </c>
      <c r="K1" s="7" t="s">
        <v>66</v>
      </c>
    </row>
    <row r="2" spans="1:11" ht="16.5" customHeight="1">
      <c r="A2" s="23" t="s">
        <v>43</v>
      </c>
      <c r="B2" s="24"/>
      <c r="C2" s="9">
        <v>182</v>
      </c>
      <c r="D2" s="9">
        <v>166</v>
      </c>
      <c r="E2" s="9">
        <v>199</v>
      </c>
      <c r="F2" s="9">
        <v>217</v>
      </c>
      <c r="G2" s="9">
        <v>217</v>
      </c>
      <c r="H2" s="9">
        <v>252</v>
      </c>
      <c r="I2" s="9">
        <v>228</v>
      </c>
      <c r="J2" s="9">
        <v>272</v>
      </c>
      <c r="K2" s="9">
        <v>285</v>
      </c>
    </row>
    <row r="3" spans="1:11" ht="16.5" customHeight="1">
      <c r="A3" s="23" t="s">
        <v>44</v>
      </c>
      <c r="B3" s="24"/>
      <c r="C3" s="9">
        <v>163</v>
      </c>
      <c r="D3" s="9">
        <v>190</v>
      </c>
      <c r="E3" s="9">
        <v>185</v>
      </c>
      <c r="F3" s="9">
        <v>205</v>
      </c>
      <c r="G3" s="9">
        <v>239</v>
      </c>
      <c r="H3" s="9">
        <v>254</v>
      </c>
      <c r="I3" s="9">
        <v>240</v>
      </c>
      <c r="J3" s="9">
        <v>292</v>
      </c>
      <c r="K3" s="9">
        <v>320</v>
      </c>
    </row>
    <row r="4" spans="1:11" ht="16.5" customHeight="1">
      <c r="A4" s="23" t="s">
        <v>45</v>
      </c>
      <c r="B4" s="24"/>
      <c r="C4" s="9">
        <f t="shared" ref="C4:K4" si="0">C2+C3</f>
        <v>345</v>
      </c>
      <c r="D4" s="9">
        <f t="shared" si="0"/>
        <v>356</v>
      </c>
      <c r="E4" s="9">
        <f t="shared" si="0"/>
        <v>384</v>
      </c>
      <c r="F4" s="9">
        <f t="shared" si="0"/>
        <v>422</v>
      </c>
      <c r="G4" s="9">
        <f t="shared" si="0"/>
        <v>456</v>
      </c>
      <c r="H4" s="9">
        <f t="shared" si="0"/>
        <v>506</v>
      </c>
      <c r="I4" s="9">
        <f t="shared" si="0"/>
        <v>468</v>
      </c>
      <c r="J4" s="9">
        <f t="shared" si="0"/>
        <v>564</v>
      </c>
      <c r="K4" s="9">
        <f t="shared" si="0"/>
        <v>605</v>
      </c>
    </row>
    <row r="39" spans="1:12" ht="15" customHeight="1">
      <c r="A39" s="22" t="s">
        <v>46</v>
      </c>
      <c r="B39" s="22"/>
      <c r="C39" s="22"/>
      <c r="D39" s="10">
        <v>5</v>
      </c>
      <c r="E39" s="10">
        <v>6</v>
      </c>
      <c r="F39" s="10">
        <v>7</v>
      </c>
      <c r="G39" s="10">
        <v>8</v>
      </c>
      <c r="H39" s="10">
        <v>9</v>
      </c>
      <c r="I39" s="10">
        <v>10</v>
      </c>
      <c r="J39" s="10">
        <v>11</v>
      </c>
      <c r="K39" s="10">
        <v>12</v>
      </c>
      <c r="L39" s="10">
        <v>13</v>
      </c>
    </row>
    <row r="40" spans="1:12" ht="15" customHeight="1">
      <c r="A40" s="22" t="s">
        <v>47</v>
      </c>
      <c r="B40" s="22"/>
      <c r="C40" s="10" t="s">
        <v>48</v>
      </c>
      <c r="D40" s="10" t="s">
        <v>49</v>
      </c>
      <c r="E40" s="10" t="s">
        <v>10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41</v>
      </c>
      <c r="L40" s="10" t="s">
        <v>42</v>
      </c>
    </row>
    <row r="41" spans="1:12" ht="15" customHeight="1">
      <c r="A41" s="22"/>
      <c r="B41" s="22"/>
      <c r="C41" s="10" t="s">
        <v>50</v>
      </c>
      <c r="D41" s="10" t="s">
        <v>49</v>
      </c>
      <c r="E41" s="10" t="s">
        <v>10</v>
      </c>
      <c r="F41" s="10" t="s">
        <v>10</v>
      </c>
      <c r="G41" s="10" t="s">
        <v>10</v>
      </c>
      <c r="H41" s="10" t="s">
        <v>10</v>
      </c>
      <c r="I41" s="10" t="s">
        <v>51</v>
      </c>
      <c r="J41" s="10" t="s">
        <v>51</v>
      </c>
      <c r="K41" s="10" t="s">
        <v>42</v>
      </c>
      <c r="L41" s="10" t="s">
        <v>65</v>
      </c>
    </row>
    <row r="42" spans="1:12" ht="15" customHeight="1">
      <c r="A42" s="25" t="s">
        <v>52</v>
      </c>
      <c r="B42" s="26" t="s">
        <v>48</v>
      </c>
      <c r="C42" s="11" t="s">
        <v>53</v>
      </c>
      <c r="D42" s="11">
        <v>0</v>
      </c>
      <c r="E42" s="11">
        <v>4</v>
      </c>
      <c r="F42" s="11">
        <v>3</v>
      </c>
      <c r="G42" s="11">
        <v>0</v>
      </c>
      <c r="H42" s="11">
        <v>0</v>
      </c>
      <c r="I42" s="11">
        <v>1</v>
      </c>
      <c r="J42" s="11">
        <v>0</v>
      </c>
      <c r="K42" s="11">
        <v>0</v>
      </c>
      <c r="L42" s="11">
        <v>2</v>
      </c>
    </row>
    <row r="43" spans="1:12" ht="15" customHeight="1">
      <c r="A43" s="25"/>
      <c r="B43" s="26"/>
      <c r="C43" s="12" t="s">
        <v>54</v>
      </c>
      <c r="D43" s="12">
        <v>19</v>
      </c>
      <c r="E43" s="12">
        <v>20</v>
      </c>
      <c r="F43" s="12">
        <v>21</v>
      </c>
      <c r="G43" s="12">
        <v>29</v>
      </c>
      <c r="H43" s="12">
        <v>30</v>
      </c>
      <c r="I43" s="12">
        <v>24</v>
      </c>
      <c r="J43" s="12">
        <v>19</v>
      </c>
      <c r="K43" s="12">
        <v>17</v>
      </c>
      <c r="L43" s="12">
        <v>21</v>
      </c>
    </row>
    <row r="44" spans="1:12" ht="15" customHeight="1">
      <c r="A44" s="25"/>
      <c r="B44" s="26"/>
      <c r="C44" s="12" t="s">
        <v>13</v>
      </c>
      <c r="D44" s="12">
        <v>60</v>
      </c>
      <c r="E44" s="12">
        <v>44</v>
      </c>
      <c r="F44" s="12">
        <v>57</v>
      </c>
      <c r="G44" s="12">
        <v>59</v>
      </c>
      <c r="H44" s="12">
        <v>74</v>
      </c>
      <c r="I44" s="12">
        <v>70</v>
      </c>
      <c r="J44" s="12">
        <v>67</v>
      </c>
      <c r="K44" s="12">
        <v>81</v>
      </c>
      <c r="L44" s="12">
        <v>78</v>
      </c>
    </row>
    <row r="45" spans="1:12" ht="15" customHeight="1">
      <c r="A45" s="25"/>
      <c r="B45" s="26"/>
      <c r="C45" s="12" t="s">
        <v>14</v>
      </c>
      <c r="D45" s="12">
        <v>51</v>
      </c>
      <c r="E45" s="12">
        <v>55</v>
      </c>
      <c r="F45" s="12">
        <v>71</v>
      </c>
      <c r="G45" s="12">
        <v>72</v>
      </c>
      <c r="H45" s="12">
        <v>73</v>
      </c>
      <c r="I45" s="12">
        <v>90</v>
      </c>
      <c r="J45" s="12">
        <v>78</v>
      </c>
      <c r="K45" s="12">
        <v>98</v>
      </c>
      <c r="L45" s="12">
        <v>89</v>
      </c>
    </row>
    <row r="46" spans="1:12" ht="15" customHeight="1">
      <c r="A46" s="25"/>
      <c r="B46" s="26"/>
      <c r="C46" s="12" t="s">
        <v>15</v>
      </c>
      <c r="D46" s="12">
        <v>32</v>
      </c>
      <c r="E46" s="12">
        <v>20</v>
      </c>
      <c r="F46" s="12">
        <v>31</v>
      </c>
      <c r="G46" s="12">
        <v>30</v>
      </c>
      <c r="H46" s="12">
        <v>23</v>
      </c>
      <c r="I46" s="12">
        <v>39</v>
      </c>
      <c r="J46" s="12">
        <v>35</v>
      </c>
      <c r="K46" s="12">
        <v>56</v>
      </c>
      <c r="L46" s="12">
        <v>59</v>
      </c>
    </row>
    <row r="47" spans="1:12" ht="15" customHeight="1">
      <c r="A47" s="25"/>
      <c r="B47" s="26"/>
      <c r="C47" s="12" t="s">
        <v>16</v>
      </c>
      <c r="D47" s="12">
        <v>15</v>
      </c>
      <c r="E47" s="12">
        <v>21</v>
      </c>
      <c r="F47" s="12">
        <v>11</v>
      </c>
      <c r="G47" s="12">
        <v>25</v>
      </c>
      <c r="H47" s="12">
        <v>17</v>
      </c>
      <c r="I47" s="12">
        <v>20</v>
      </c>
      <c r="J47" s="12">
        <v>23</v>
      </c>
      <c r="K47" s="12">
        <v>18</v>
      </c>
      <c r="L47" s="12">
        <v>31</v>
      </c>
    </row>
    <row r="48" spans="1:12" ht="15" customHeight="1">
      <c r="A48" s="25"/>
      <c r="B48" s="26"/>
      <c r="C48" s="13" t="s">
        <v>17</v>
      </c>
      <c r="D48" s="13">
        <v>5</v>
      </c>
      <c r="E48" s="13">
        <v>2</v>
      </c>
      <c r="F48" s="13">
        <v>5</v>
      </c>
      <c r="G48" s="13">
        <v>2</v>
      </c>
      <c r="H48" s="13">
        <v>1</v>
      </c>
      <c r="I48" s="13">
        <v>8</v>
      </c>
      <c r="J48" s="13">
        <v>6</v>
      </c>
      <c r="K48" s="13">
        <v>2</v>
      </c>
      <c r="L48" s="13">
        <v>5</v>
      </c>
    </row>
    <row r="49" spans="1:12" ht="15" customHeight="1">
      <c r="A49" s="25"/>
      <c r="B49" s="26"/>
      <c r="C49" s="14" t="s">
        <v>56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</row>
    <row r="50" spans="1:12" ht="15" customHeight="1">
      <c r="A50" s="25"/>
      <c r="B50" s="22" t="s">
        <v>55</v>
      </c>
      <c r="C50" s="22"/>
      <c r="D50" s="10">
        <f t="shared" ref="D50:L50" si="1">SUM(D42:D49)</f>
        <v>182</v>
      </c>
      <c r="E50" s="10">
        <f t="shared" si="1"/>
        <v>166</v>
      </c>
      <c r="F50" s="10">
        <f t="shared" si="1"/>
        <v>199</v>
      </c>
      <c r="G50" s="10">
        <f t="shared" si="1"/>
        <v>217</v>
      </c>
      <c r="H50" s="10">
        <f t="shared" si="1"/>
        <v>218</v>
      </c>
      <c r="I50" s="10">
        <f t="shared" si="1"/>
        <v>252</v>
      </c>
      <c r="J50" s="10">
        <f t="shared" si="1"/>
        <v>228</v>
      </c>
      <c r="K50" s="10">
        <f t="shared" si="1"/>
        <v>272</v>
      </c>
      <c r="L50" s="10">
        <f t="shared" si="1"/>
        <v>285</v>
      </c>
    </row>
    <row r="51" spans="1:12" ht="15" customHeight="1">
      <c r="A51" s="25"/>
      <c r="B51" s="26" t="s">
        <v>50</v>
      </c>
      <c r="C51" s="11" t="s">
        <v>53</v>
      </c>
      <c r="D51" s="11">
        <v>1</v>
      </c>
      <c r="E51" s="11">
        <v>0</v>
      </c>
      <c r="F51" s="11">
        <v>5</v>
      </c>
      <c r="G51" s="11">
        <v>0</v>
      </c>
      <c r="H51" s="11">
        <v>0</v>
      </c>
      <c r="I51" s="11">
        <v>1</v>
      </c>
      <c r="J51" s="11">
        <v>0</v>
      </c>
      <c r="K51" s="11">
        <v>1</v>
      </c>
      <c r="L51" s="11">
        <v>2</v>
      </c>
    </row>
    <row r="52" spans="1:12" ht="15" customHeight="1">
      <c r="A52" s="25"/>
      <c r="B52" s="26"/>
      <c r="C52" s="12" t="s">
        <v>54</v>
      </c>
      <c r="D52" s="12">
        <v>19</v>
      </c>
      <c r="E52" s="12">
        <v>23</v>
      </c>
      <c r="F52" s="12">
        <v>18</v>
      </c>
      <c r="G52" s="12">
        <v>21</v>
      </c>
      <c r="H52" s="12">
        <v>29</v>
      </c>
      <c r="I52" s="12">
        <v>19</v>
      </c>
      <c r="J52" s="12">
        <v>14</v>
      </c>
      <c r="K52" s="12">
        <v>15</v>
      </c>
      <c r="L52" s="12">
        <v>17</v>
      </c>
    </row>
    <row r="53" spans="1:12" ht="15" customHeight="1">
      <c r="A53" s="25"/>
      <c r="B53" s="26"/>
      <c r="C53" s="12" t="s">
        <v>13</v>
      </c>
      <c r="D53" s="12">
        <v>32</v>
      </c>
      <c r="E53" s="12">
        <v>41</v>
      </c>
      <c r="F53" s="12">
        <v>47</v>
      </c>
      <c r="G53" s="12">
        <v>64</v>
      </c>
      <c r="H53" s="12">
        <v>53</v>
      </c>
      <c r="I53" s="12">
        <v>61</v>
      </c>
      <c r="J53" s="12">
        <v>63</v>
      </c>
      <c r="K53" s="12">
        <v>73</v>
      </c>
      <c r="L53" s="12">
        <v>71</v>
      </c>
    </row>
    <row r="54" spans="1:12" ht="15" customHeight="1">
      <c r="A54" s="25"/>
      <c r="B54" s="26"/>
      <c r="C54" s="12" t="s">
        <v>14</v>
      </c>
      <c r="D54" s="12">
        <v>57</v>
      </c>
      <c r="E54" s="12">
        <v>62</v>
      </c>
      <c r="F54" s="12">
        <v>69</v>
      </c>
      <c r="G54" s="12">
        <v>64</v>
      </c>
      <c r="H54" s="12">
        <v>84</v>
      </c>
      <c r="I54" s="12">
        <v>80</v>
      </c>
      <c r="J54" s="12">
        <v>90</v>
      </c>
      <c r="K54" s="12">
        <v>96</v>
      </c>
      <c r="L54" s="12">
        <v>110</v>
      </c>
    </row>
    <row r="55" spans="1:12" ht="15" customHeight="1">
      <c r="A55" s="25"/>
      <c r="B55" s="26"/>
      <c r="C55" s="12" t="s">
        <v>15</v>
      </c>
      <c r="D55" s="12">
        <v>38</v>
      </c>
      <c r="E55" s="12">
        <v>44</v>
      </c>
      <c r="F55" s="12">
        <v>32</v>
      </c>
      <c r="G55" s="12">
        <v>41</v>
      </c>
      <c r="H55" s="12">
        <v>43</v>
      </c>
      <c r="I55" s="12">
        <v>73</v>
      </c>
      <c r="J55" s="12">
        <v>45</v>
      </c>
      <c r="K55" s="12">
        <v>73</v>
      </c>
      <c r="L55" s="12">
        <v>77</v>
      </c>
    </row>
    <row r="56" spans="1:12" ht="15" customHeight="1">
      <c r="A56" s="25"/>
      <c r="B56" s="26"/>
      <c r="C56" s="12" t="s">
        <v>16</v>
      </c>
      <c r="D56" s="12">
        <v>13</v>
      </c>
      <c r="E56" s="12">
        <v>10</v>
      </c>
      <c r="F56" s="12">
        <v>11</v>
      </c>
      <c r="G56" s="12">
        <v>7</v>
      </c>
      <c r="H56" s="12">
        <v>21</v>
      </c>
      <c r="I56" s="12">
        <v>12</v>
      </c>
      <c r="J56" s="12">
        <v>22</v>
      </c>
      <c r="K56" s="12">
        <v>24</v>
      </c>
      <c r="L56" s="12">
        <v>30</v>
      </c>
    </row>
    <row r="57" spans="1:12" ht="15" customHeight="1">
      <c r="A57" s="25"/>
      <c r="B57" s="26"/>
      <c r="C57" s="13" t="s">
        <v>17</v>
      </c>
      <c r="D57" s="13">
        <v>3</v>
      </c>
      <c r="E57" s="13">
        <v>10</v>
      </c>
      <c r="F57" s="13">
        <v>3</v>
      </c>
      <c r="G57" s="13">
        <v>8</v>
      </c>
      <c r="H57" s="13">
        <v>9</v>
      </c>
      <c r="I57" s="13">
        <v>8</v>
      </c>
      <c r="J57" s="13">
        <v>6</v>
      </c>
      <c r="K57" s="13">
        <v>8</v>
      </c>
      <c r="L57" s="13">
        <v>13</v>
      </c>
    </row>
    <row r="58" spans="1:12" ht="15" customHeight="1">
      <c r="A58" s="25"/>
      <c r="B58" s="26"/>
      <c r="C58" s="14" t="s">
        <v>56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</v>
      </c>
      <c r="L58" s="14">
        <v>0</v>
      </c>
    </row>
    <row r="59" spans="1:12" ht="15" customHeight="1">
      <c r="A59" s="25"/>
      <c r="B59" s="22" t="s">
        <v>55</v>
      </c>
      <c r="C59" s="22"/>
      <c r="D59" s="10">
        <f t="shared" ref="D59:L59" si="2">SUM(D51:D58)</f>
        <v>163</v>
      </c>
      <c r="E59" s="10">
        <f t="shared" si="2"/>
        <v>190</v>
      </c>
      <c r="F59" s="10">
        <f t="shared" si="2"/>
        <v>185</v>
      </c>
      <c r="G59" s="10">
        <f t="shared" si="2"/>
        <v>205</v>
      </c>
      <c r="H59" s="10">
        <f t="shared" si="2"/>
        <v>239</v>
      </c>
      <c r="I59" s="10">
        <f t="shared" si="2"/>
        <v>254</v>
      </c>
      <c r="J59" s="10">
        <f t="shared" si="2"/>
        <v>240</v>
      </c>
      <c r="K59" s="10">
        <f t="shared" si="2"/>
        <v>292</v>
      </c>
      <c r="L59" s="10">
        <f t="shared" si="2"/>
        <v>320</v>
      </c>
    </row>
  </sheetData>
  <mergeCells count="11">
    <mergeCell ref="A1:B1"/>
    <mergeCell ref="A2:B2"/>
    <mergeCell ref="A3:B3"/>
    <mergeCell ref="A4:B4"/>
    <mergeCell ref="A42:A59"/>
    <mergeCell ref="B42:B49"/>
    <mergeCell ref="B51:B58"/>
    <mergeCell ref="B50:C50"/>
    <mergeCell ref="B59:C59"/>
    <mergeCell ref="A39:C39"/>
    <mergeCell ref="A40:B41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&amp;C&amp;12巡回歯科保健指導受診児数の年次推移&amp;11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view="pageBreakPreview" zoomScaleNormal="100" zoomScaleSheetLayoutView="100" workbookViewId="0">
      <selection activeCell="Y17" sqref="Y17"/>
    </sheetView>
  </sheetViews>
  <sheetFormatPr defaultColWidth="9" defaultRowHeight="11"/>
  <cols>
    <col min="1" max="2" width="2.7265625" style="8" customWidth="1"/>
    <col min="3" max="3" width="4.36328125" style="8" customWidth="1"/>
    <col min="4" max="23" width="4.1796875" style="8" customWidth="1"/>
    <col min="24" max="24" width="5.08984375" style="8" customWidth="1"/>
    <col min="25" max="16384" width="9" style="8"/>
  </cols>
  <sheetData>
    <row r="1" spans="1:23" ht="14">
      <c r="A1" s="16" t="s">
        <v>85</v>
      </c>
    </row>
    <row r="3" spans="1:23" ht="16.5" customHeight="1">
      <c r="A3" s="23"/>
      <c r="B3" s="27"/>
      <c r="C3" s="19"/>
      <c r="D3" s="7" t="s">
        <v>67</v>
      </c>
      <c r="E3" s="7" t="s">
        <v>68</v>
      </c>
      <c r="F3" s="7" t="s">
        <v>69</v>
      </c>
      <c r="G3" s="7" t="s">
        <v>70</v>
      </c>
      <c r="H3" s="7" t="s">
        <v>71</v>
      </c>
      <c r="I3" s="7" t="s">
        <v>72</v>
      </c>
      <c r="J3" s="7" t="s">
        <v>73</v>
      </c>
      <c r="K3" s="7" t="s">
        <v>74</v>
      </c>
      <c r="L3" s="7" t="s">
        <v>75</v>
      </c>
      <c r="M3" s="7" t="s">
        <v>76</v>
      </c>
      <c r="N3" s="7" t="s">
        <v>77</v>
      </c>
      <c r="O3" s="7" t="s">
        <v>78</v>
      </c>
      <c r="P3" s="7" t="s">
        <v>79</v>
      </c>
      <c r="Q3" s="7" t="s">
        <v>80</v>
      </c>
      <c r="R3" s="7" t="s">
        <v>81</v>
      </c>
      <c r="S3" s="7" t="s">
        <v>82</v>
      </c>
      <c r="T3" s="7" t="s">
        <v>83</v>
      </c>
      <c r="U3" s="7" t="s">
        <v>86</v>
      </c>
      <c r="V3" s="7" t="s">
        <v>87</v>
      </c>
      <c r="W3" s="7" t="s">
        <v>95</v>
      </c>
    </row>
    <row r="4" spans="1:23" ht="16.5" customHeight="1">
      <c r="A4" s="23" t="s">
        <v>43</v>
      </c>
      <c r="B4" s="27"/>
      <c r="C4" s="28"/>
      <c r="D4" s="9">
        <v>272</v>
      </c>
      <c r="E4" s="9">
        <v>285</v>
      </c>
      <c r="F4" s="9">
        <v>331</v>
      </c>
      <c r="G4" s="9">
        <v>356</v>
      </c>
      <c r="H4" s="9">
        <v>338</v>
      </c>
      <c r="I4" s="9">
        <v>337</v>
      </c>
      <c r="J4" s="9">
        <v>346</v>
      </c>
      <c r="K4" s="9">
        <v>368</v>
      </c>
      <c r="L4" s="9">
        <v>373</v>
      </c>
      <c r="M4" s="9">
        <v>319</v>
      </c>
      <c r="N4" s="9">
        <v>296</v>
      </c>
      <c r="O4" s="9">
        <v>321</v>
      </c>
      <c r="P4" s="9">
        <v>310</v>
      </c>
      <c r="Q4" s="9">
        <v>283</v>
      </c>
      <c r="R4" s="9">
        <v>300</v>
      </c>
      <c r="S4" s="9">
        <v>335</v>
      </c>
      <c r="T4" s="9">
        <v>302</v>
      </c>
      <c r="U4" s="9">
        <v>302</v>
      </c>
      <c r="V4" s="9">
        <v>286</v>
      </c>
      <c r="W4" s="9">
        <v>306</v>
      </c>
    </row>
    <row r="5" spans="1:23" ht="16.5" customHeight="1">
      <c r="A5" s="23" t="s">
        <v>44</v>
      </c>
      <c r="B5" s="27"/>
      <c r="C5" s="28"/>
      <c r="D5" s="9">
        <v>292</v>
      </c>
      <c r="E5" s="9">
        <v>320</v>
      </c>
      <c r="F5" s="9">
        <v>317</v>
      </c>
      <c r="G5" s="9">
        <v>320</v>
      </c>
      <c r="H5" s="9">
        <v>327</v>
      </c>
      <c r="I5" s="9">
        <v>336</v>
      </c>
      <c r="J5" s="9">
        <v>330</v>
      </c>
      <c r="K5" s="9">
        <v>324</v>
      </c>
      <c r="L5" s="9">
        <v>352</v>
      </c>
      <c r="M5" s="9">
        <v>280</v>
      </c>
      <c r="N5" s="9">
        <v>293</v>
      </c>
      <c r="O5" s="15">
        <v>291</v>
      </c>
      <c r="P5" s="15">
        <v>240</v>
      </c>
      <c r="Q5" s="15">
        <v>251</v>
      </c>
      <c r="R5" s="15">
        <v>288</v>
      </c>
      <c r="S5" s="15">
        <v>302</v>
      </c>
      <c r="T5" s="15">
        <v>248</v>
      </c>
      <c r="U5" s="15">
        <v>251</v>
      </c>
      <c r="V5" s="15">
        <v>291</v>
      </c>
      <c r="W5" s="15">
        <v>290</v>
      </c>
    </row>
    <row r="6" spans="1:23" ht="16.5" customHeight="1">
      <c r="A6" s="23" t="s">
        <v>45</v>
      </c>
      <c r="B6" s="27"/>
      <c r="C6" s="28"/>
      <c r="D6" s="9">
        <v>564</v>
      </c>
      <c r="E6" s="9">
        <v>605</v>
      </c>
      <c r="F6" s="9">
        <v>648</v>
      </c>
      <c r="G6" s="9">
        <v>676</v>
      </c>
      <c r="H6" s="9">
        <v>665</v>
      </c>
      <c r="I6" s="9">
        <v>673</v>
      </c>
      <c r="J6" s="9">
        <v>676</v>
      </c>
      <c r="K6" s="9">
        <v>692</v>
      </c>
      <c r="L6" s="9">
        <v>725</v>
      </c>
      <c r="M6" s="9">
        <v>599</v>
      </c>
      <c r="N6" s="9">
        <v>589</v>
      </c>
      <c r="O6" s="15">
        <v>612</v>
      </c>
      <c r="P6" s="15">
        <v>550</v>
      </c>
      <c r="Q6" s="15">
        <v>534</v>
      </c>
      <c r="R6" s="15">
        <v>588</v>
      </c>
      <c r="S6" s="15">
        <f>SUM(S4:S5)</f>
        <v>637</v>
      </c>
      <c r="T6" s="15">
        <f>SUM(T4:T5)</f>
        <v>550</v>
      </c>
      <c r="U6" s="15">
        <f>SUM(U4:U5)</f>
        <v>553</v>
      </c>
      <c r="V6" s="15">
        <f>SUM(V4:V5)</f>
        <v>577</v>
      </c>
      <c r="W6" s="15">
        <f>SUM(W4:W5)</f>
        <v>596</v>
      </c>
    </row>
    <row r="41" spans="1:23" ht="15" customHeight="1">
      <c r="A41" s="22" t="s">
        <v>46</v>
      </c>
      <c r="B41" s="22"/>
      <c r="C41" s="22"/>
      <c r="D41" s="29" t="s">
        <v>67</v>
      </c>
      <c r="E41" s="29" t="s">
        <v>68</v>
      </c>
      <c r="F41" s="29" t="s">
        <v>69</v>
      </c>
      <c r="G41" s="29" t="s">
        <v>70</v>
      </c>
      <c r="H41" s="29" t="s">
        <v>71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76</v>
      </c>
      <c r="N41" s="29" t="s">
        <v>77</v>
      </c>
      <c r="O41" s="29" t="s">
        <v>78</v>
      </c>
      <c r="P41" s="29" t="s">
        <v>79</v>
      </c>
      <c r="Q41" s="29" t="s">
        <v>80</v>
      </c>
      <c r="R41" s="29" t="s">
        <v>81</v>
      </c>
      <c r="S41" s="29" t="s">
        <v>82</v>
      </c>
      <c r="T41" s="29" t="s">
        <v>83</v>
      </c>
      <c r="U41" s="29" t="s">
        <v>86</v>
      </c>
      <c r="V41" s="29" t="s">
        <v>87</v>
      </c>
      <c r="W41" s="29" t="s">
        <v>95</v>
      </c>
    </row>
    <row r="42" spans="1:23" ht="15" customHeight="1">
      <c r="A42" s="30" t="s">
        <v>52</v>
      </c>
      <c r="B42" s="31" t="s">
        <v>48</v>
      </c>
      <c r="C42" s="32" t="s">
        <v>88</v>
      </c>
      <c r="D42" s="32">
        <v>0</v>
      </c>
      <c r="E42" s="32">
        <v>2</v>
      </c>
      <c r="F42" s="32">
        <v>1</v>
      </c>
      <c r="G42" s="32">
        <v>0</v>
      </c>
      <c r="H42" s="32">
        <v>2</v>
      </c>
      <c r="I42" s="32">
        <v>0</v>
      </c>
      <c r="J42" s="32">
        <v>1</v>
      </c>
      <c r="K42" s="32">
        <v>0</v>
      </c>
      <c r="L42" s="32">
        <v>1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1</v>
      </c>
      <c r="T42" s="32">
        <v>0</v>
      </c>
      <c r="U42" s="32">
        <v>0</v>
      </c>
      <c r="V42" s="32">
        <v>1</v>
      </c>
      <c r="W42" s="32">
        <v>0</v>
      </c>
    </row>
    <row r="43" spans="1:23" ht="15" customHeight="1">
      <c r="A43" s="33"/>
      <c r="B43" s="31"/>
      <c r="C43" s="34" t="s">
        <v>89</v>
      </c>
      <c r="D43" s="34">
        <v>17</v>
      </c>
      <c r="E43" s="34">
        <v>21</v>
      </c>
      <c r="F43" s="34">
        <v>17</v>
      </c>
      <c r="G43" s="34">
        <v>25</v>
      </c>
      <c r="H43" s="34">
        <v>15</v>
      </c>
      <c r="I43" s="34">
        <v>11</v>
      </c>
      <c r="J43" s="34">
        <v>14</v>
      </c>
      <c r="K43" s="34">
        <v>11</v>
      </c>
      <c r="L43" s="34">
        <v>26</v>
      </c>
      <c r="M43" s="34">
        <v>14</v>
      </c>
      <c r="N43" s="34">
        <v>11</v>
      </c>
      <c r="O43" s="34">
        <v>12</v>
      </c>
      <c r="P43" s="34">
        <v>14</v>
      </c>
      <c r="Q43" s="34">
        <v>8</v>
      </c>
      <c r="R43" s="34">
        <v>11</v>
      </c>
      <c r="S43" s="34">
        <v>6</v>
      </c>
      <c r="T43" s="34">
        <v>5</v>
      </c>
      <c r="U43" s="34">
        <v>9</v>
      </c>
      <c r="V43" s="34">
        <v>6</v>
      </c>
      <c r="W43" s="34">
        <v>3</v>
      </c>
    </row>
    <row r="44" spans="1:23" ht="15" customHeight="1">
      <c r="A44" s="33"/>
      <c r="B44" s="31"/>
      <c r="C44" s="34" t="s">
        <v>90</v>
      </c>
      <c r="D44" s="34">
        <v>81</v>
      </c>
      <c r="E44" s="34">
        <v>78</v>
      </c>
      <c r="F44" s="34">
        <v>89</v>
      </c>
      <c r="G44" s="34">
        <v>81</v>
      </c>
      <c r="H44" s="34">
        <v>92</v>
      </c>
      <c r="I44" s="34">
        <v>75</v>
      </c>
      <c r="J44" s="34">
        <v>71</v>
      </c>
      <c r="K44" s="34">
        <v>82</v>
      </c>
      <c r="L44" s="34">
        <v>81</v>
      </c>
      <c r="M44" s="34">
        <v>73</v>
      </c>
      <c r="N44" s="34">
        <v>68</v>
      </c>
      <c r="O44" s="34">
        <v>61</v>
      </c>
      <c r="P44" s="34">
        <v>65</v>
      </c>
      <c r="Q44" s="34">
        <v>56</v>
      </c>
      <c r="R44" s="34">
        <v>73</v>
      </c>
      <c r="S44" s="34">
        <v>57</v>
      </c>
      <c r="T44" s="34">
        <v>40</v>
      </c>
      <c r="U44" s="34">
        <v>58</v>
      </c>
      <c r="V44" s="34">
        <v>70</v>
      </c>
      <c r="W44" s="34">
        <v>56</v>
      </c>
    </row>
    <row r="45" spans="1:23" ht="15" customHeight="1">
      <c r="A45" s="33"/>
      <c r="B45" s="31"/>
      <c r="C45" s="34" t="s">
        <v>91</v>
      </c>
      <c r="D45" s="34">
        <v>98</v>
      </c>
      <c r="E45" s="34">
        <v>89</v>
      </c>
      <c r="F45" s="34">
        <v>121</v>
      </c>
      <c r="G45" s="34">
        <v>120</v>
      </c>
      <c r="H45" s="34">
        <v>117</v>
      </c>
      <c r="I45" s="34">
        <v>113</v>
      </c>
      <c r="J45" s="34">
        <v>98</v>
      </c>
      <c r="K45" s="34">
        <v>125</v>
      </c>
      <c r="L45" s="34">
        <v>121</v>
      </c>
      <c r="M45" s="34">
        <v>103</v>
      </c>
      <c r="N45" s="34">
        <v>106</v>
      </c>
      <c r="O45" s="34">
        <v>122</v>
      </c>
      <c r="P45" s="34">
        <v>99</v>
      </c>
      <c r="Q45" s="34">
        <v>94</v>
      </c>
      <c r="R45" s="34">
        <v>80</v>
      </c>
      <c r="S45" s="34">
        <v>110</v>
      </c>
      <c r="T45" s="34">
        <v>95</v>
      </c>
      <c r="U45" s="34">
        <v>82</v>
      </c>
      <c r="V45" s="34">
        <v>95</v>
      </c>
      <c r="W45" s="34">
        <v>104</v>
      </c>
    </row>
    <row r="46" spans="1:23" ht="15" customHeight="1">
      <c r="A46" s="33"/>
      <c r="B46" s="31"/>
      <c r="C46" s="34" t="s">
        <v>92</v>
      </c>
      <c r="D46" s="34">
        <v>56</v>
      </c>
      <c r="E46" s="34">
        <v>59</v>
      </c>
      <c r="F46" s="34">
        <v>54</v>
      </c>
      <c r="G46" s="34">
        <v>85</v>
      </c>
      <c r="H46" s="34">
        <v>70</v>
      </c>
      <c r="I46" s="34">
        <v>79</v>
      </c>
      <c r="J46" s="34">
        <v>75</v>
      </c>
      <c r="K46" s="34">
        <v>80</v>
      </c>
      <c r="L46" s="34">
        <v>77</v>
      </c>
      <c r="M46" s="34">
        <v>73</v>
      </c>
      <c r="N46" s="34">
        <v>64</v>
      </c>
      <c r="O46" s="34">
        <v>76</v>
      </c>
      <c r="P46" s="34">
        <v>83</v>
      </c>
      <c r="Q46" s="34">
        <v>71</v>
      </c>
      <c r="R46" s="34">
        <v>73</v>
      </c>
      <c r="S46" s="34">
        <v>93</v>
      </c>
      <c r="T46" s="34">
        <v>81</v>
      </c>
      <c r="U46" s="34">
        <v>60</v>
      </c>
      <c r="V46" s="34">
        <v>54</v>
      </c>
      <c r="W46" s="34">
        <v>68</v>
      </c>
    </row>
    <row r="47" spans="1:23" ht="15" customHeight="1">
      <c r="A47" s="33"/>
      <c r="B47" s="31"/>
      <c r="C47" s="34" t="s">
        <v>93</v>
      </c>
      <c r="D47" s="34">
        <v>18</v>
      </c>
      <c r="E47" s="34">
        <v>31</v>
      </c>
      <c r="F47" s="34">
        <v>43</v>
      </c>
      <c r="G47" s="34">
        <v>36</v>
      </c>
      <c r="H47" s="34">
        <v>34</v>
      </c>
      <c r="I47" s="34">
        <v>43</v>
      </c>
      <c r="J47" s="34">
        <v>73</v>
      </c>
      <c r="K47" s="34">
        <v>56</v>
      </c>
      <c r="L47" s="34">
        <v>51</v>
      </c>
      <c r="M47" s="34">
        <v>46</v>
      </c>
      <c r="N47" s="34">
        <v>39</v>
      </c>
      <c r="O47" s="34">
        <v>42</v>
      </c>
      <c r="P47" s="34">
        <v>42</v>
      </c>
      <c r="Q47" s="34">
        <v>40</v>
      </c>
      <c r="R47" s="34">
        <v>53</v>
      </c>
      <c r="S47" s="34">
        <v>54</v>
      </c>
      <c r="T47" s="34">
        <v>64</v>
      </c>
      <c r="U47" s="34">
        <v>79</v>
      </c>
      <c r="V47" s="34">
        <v>50</v>
      </c>
      <c r="W47" s="34">
        <v>52</v>
      </c>
    </row>
    <row r="48" spans="1:23" ht="15" customHeight="1">
      <c r="A48" s="33"/>
      <c r="B48" s="31"/>
      <c r="C48" s="35" t="s">
        <v>94</v>
      </c>
      <c r="D48" s="35">
        <v>2</v>
      </c>
      <c r="E48" s="35">
        <v>5</v>
      </c>
      <c r="F48" s="35">
        <v>6</v>
      </c>
      <c r="G48" s="35">
        <v>9</v>
      </c>
      <c r="H48" s="35">
        <v>8</v>
      </c>
      <c r="I48" s="35">
        <v>16</v>
      </c>
      <c r="J48" s="35">
        <v>13</v>
      </c>
      <c r="K48" s="34">
        <v>13</v>
      </c>
      <c r="L48" s="34">
        <v>16</v>
      </c>
      <c r="M48" s="34">
        <v>9</v>
      </c>
      <c r="N48" s="34">
        <v>8</v>
      </c>
      <c r="O48" s="34">
        <v>8</v>
      </c>
      <c r="P48" s="34">
        <v>7</v>
      </c>
      <c r="Q48" s="34">
        <v>14</v>
      </c>
      <c r="R48" s="34">
        <v>10</v>
      </c>
      <c r="S48" s="34">
        <v>14</v>
      </c>
      <c r="T48" s="34">
        <v>17</v>
      </c>
      <c r="U48" s="34">
        <v>14</v>
      </c>
      <c r="V48" s="34">
        <v>10</v>
      </c>
      <c r="W48" s="34">
        <v>23</v>
      </c>
    </row>
    <row r="49" spans="1:23" ht="15" customHeight="1">
      <c r="A49" s="33"/>
      <c r="B49" s="31"/>
      <c r="C49" s="36" t="s">
        <v>56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1</v>
      </c>
      <c r="K49" s="36">
        <v>1</v>
      </c>
      <c r="L49" s="36">
        <v>0</v>
      </c>
      <c r="M49" s="36">
        <v>1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</row>
    <row r="50" spans="1:23" ht="15" customHeight="1">
      <c r="A50" s="33"/>
      <c r="B50" s="37" t="s">
        <v>55</v>
      </c>
      <c r="C50" s="37"/>
      <c r="D50" s="29">
        <v>272</v>
      </c>
      <c r="E50" s="29">
        <v>285</v>
      </c>
      <c r="F50" s="29">
        <v>331</v>
      </c>
      <c r="G50" s="29">
        <v>356</v>
      </c>
      <c r="H50" s="29">
        <v>338</v>
      </c>
      <c r="I50" s="29">
        <v>337</v>
      </c>
      <c r="J50" s="29">
        <v>346</v>
      </c>
      <c r="K50" s="29">
        <v>368</v>
      </c>
      <c r="L50" s="29">
        <v>373</v>
      </c>
      <c r="M50" s="29">
        <v>319</v>
      </c>
      <c r="N50" s="29">
        <v>296</v>
      </c>
      <c r="O50" s="29">
        <v>321</v>
      </c>
      <c r="P50" s="29">
        <v>310</v>
      </c>
      <c r="Q50" s="29">
        <v>283</v>
      </c>
      <c r="R50" s="29">
        <f>SUM(R42:R49)</f>
        <v>300</v>
      </c>
      <c r="S50" s="29">
        <f>SUM(S42:S49)</f>
        <v>335</v>
      </c>
      <c r="T50" s="29">
        <f>SUM(T42:T49)</f>
        <v>302</v>
      </c>
      <c r="U50" s="29">
        <f>SUM(U42:U49)</f>
        <v>302</v>
      </c>
      <c r="V50" s="29">
        <f>SUM(V42:V49)</f>
        <v>286</v>
      </c>
      <c r="W50" s="29">
        <f>SUM(W42:W49)</f>
        <v>306</v>
      </c>
    </row>
    <row r="51" spans="1:23" ht="15" customHeight="1">
      <c r="A51" s="33"/>
      <c r="B51" s="31" t="s">
        <v>50</v>
      </c>
      <c r="C51" s="32" t="s">
        <v>88</v>
      </c>
      <c r="D51" s="32">
        <v>1</v>
      </c>
      <c r="E51" s="32">
        <v>2</v>
      </c>
      <c r="F51" s="32">
        <v>2</v>
      </c>
      <c r="G51" s="32">
        <v>0</v>
      </c>
      <c r="H51" s="32">
        <v>1</v>
      </c>
      <c r="I51" s="32">
        <v>0</v>
      </c>
      <c r="J51" s="32">
        <v>1</v>
      </c>
      <c r="K51" s="32">
        <v>0</v>
      </c>
      <c r="L51" s="32">
        <v>0</v>
      </c>
      <c r="M51" s="32">
        <v>0</v>
      </c>
      <c r="N51" s="32">
        <v>0</v>
      </c>
      <c r="O51" s="41">
        <v>0</v>
      </c>
      <c r="P51" s="41">
        <v>0</v>
      </c>
      <c r="Q51" s="41">
        <v>0</v>
      </c>
      <c r="R51" s="41">
        <v>0</v>
      </c>
      <c r="S51" s="41">
        <v>1</v>
      </c>
      <c r="T51" s="41">
        <v>1</v>
      </c>
      <c r="U51" s="41">
        <v>0</v>
      </c>
      <c r="V51" s="41">
        <v>0</v>
      </c>
      <c r="W51" s="41">
        <v>0</v>
      </c>
    </row>
    <row r="52" spans="1:23" ht="15" customHeight="1">
      <c r="A52" s="33"/>
      <c r="B52" s="31"/>
      <c r="C52" s="34" t="s">
        <v>89</v>
      </c>
      <c r="D52" s="34">
        <v>15</v>
      </c>
      <c r="E52" s="34">
        <v>17</v>
      </c>
      <c r="F52" s="34">
        <v>19</v>
      </c>
      <c r="G52" s="34">
        <v>9</v>
      </c>
      <c r="H52" s="34">
        <v>11</v>
      </c>
      <c r="I52" s="34">
        <v>11</v>
      </c>
      <c r="J52" s="34">
        <v>11</v>
      </c>
      <c r="K52" s="34">
        <v>12</v>
      </c>
      <c r="L52" s="34">
        <v>15</v>
      </c>
      <c r="M52" s="34">
        <v>11</v>
      </c>
      <c r="N52" s="34">
        <v>7</v>
      </c>
      <c r="O52" s="42">
        <v>4</v>
      </c>
      <c r="P52" s="42">
        <v>16</v>
      </c>
      <c r="Q52" s="42">
        <v>11</v>
      </c>
      <c r="R52" s="42">
        <v>4</v>
      </c>
      <c r="S52" s="42">
        <v>8</v>
      </c>
      <c r="T52" s="42">
        <v>8</v>
      </c>
      <c r="U52" s="42">
        <v>7</v>
      </c>
      <c r="V52" s="42">
        <v>7</v>
      </c>
      <c r="W52" s="42">
        <v>1</v>
      </c>
    </row>
    <row r="53" spans="1:23" ht="15" customHeight="1">
      <c r="A53" s="33"/>
      <c r="B53" s="31"/>
      <c r="C53" s="34" t="s">
        <v>90</v>
      </c>
      <c r="D53" s="34">
        <v>73</v>
      </c>
      <c r="E53" s="34">
        <v>71</v>
      </c>
      <c r="F53" s="34">
        <v>59</v>
      </c>
      <c r="G53" s="34">
        <v>60</v>
      </c>
      <c r="H53" s="34">
        <v>53</v>
      </c>
      <c r="I53" s="34">
        <v>55</v>
      </c>
      <c r="J53" s="34">
        <v>57</v>
      </c>
      <c r="K53" s="34">
        <v>54</v>
      </c>
      <c r="L53" s="34">
        <v>70</v>
      </c>
      <c r="M53" s="34">
        <v>56</v>
      </c>
      <c r="N53" s="34">
        <v>71</v>
      </c>
      <c r="O53" s="42">
        <v>49</v>
      </c>
      <c r="P53" s="42">
        <v>42</v>
      </c>
      <c r="Q53" s="42">
        <v>43</v>
      </c>
      <c r="R53" s="42">
        <v>57</v>
      </c>
      <c r="S53" s="42">
        <v>39</v>
      </c>
      <c r="T53" s="42">
        <v>36</v>
      </c>
      <c r="U53" s="42">
        <v>50</v>
      </c>
      <c r="V53" s="42">
        <v>61</v>
      </c>
      <c r="W53" s="42">
        <v>59</v>
      </c>
    </row>
    <row r="54" spans="1:23" ht="15" customHeight="1">
      <c r="A54" s="33"/>
      <c r="B54" s="31"/>
      <c r="C54" s="34" t="s">
        <v>91</v>
      </c>
      <c r="D54" s="34">
        <v>96</v>
      </c>
      <c r="E54" s="34">
        <v>110</v>
      </c>
      <c r="F54" s="34">
        <v>120</v>
      </c>
      <c r="G54" s="34">
        <v>112</v>
      </c>
      <c r="H54" s="34">
        <v>119</v>
      </c>
      <c r="I54" s="34">
        <v>100</v>
      </c>
      <c r="J54" s="34">
        <v>97</v>
      </c>
      <c r="K54" s="34">
        <v>118</v>
      </c>
      <c r="L54" s="34">
        <v>119</v>
      </c>
      <c r="M54" s="34">
        <v>97</v>
      </c>
      <c r="N54" s="34">
        <v>103</v>
      </c>
      <c r="O54" s="42">
        <v>125</v>
      </c>
      <c r="P54" s="42">
        <v>86</v>
      </c>
      <c r="Q54" s="42">
        <v>90</v>
      </c>
      <c r="R54" s="42">
        <v>91</v>
      </c>
      <c r="S54" s="42">
        <v>80</v>
      </c>
      <c r="T54" s="42">
        <v>72</v>
      </c>
      <c r="U54" s="42">
        <v>77</v>
      </c>
      <c r="V54" s="42">
        <v>96</v>
      </c>
      <c r="W54" s="42">
        <v>94</v>
      </c>
    </row>
    <row r="55" spans="1:23" ht="15" customHeight="1">
      <c r="A55" s="33"/>
      <c r="B55" s="31"/>
      <c r="C55" s="34" t="s">
        <v>92</v>
      </c>
      <c r="D55" s="34">
        <v>73</v>
      </c>
      <c r="E55" s="34">
        <v>77</v>
      </c>
      <c r="F55" s="34">
        <v>70</v>
      </c>
      <c r="G55" s="34">
        <v>92</v>
      </c>
      <c r="H55" s="34">
        <v>82</v>
      </c>
      <c r="I55" s="34">
        <v>103</v>
      </c>
      <c r="J55" s="34">
        <v>90</v>
      </c>
      <c r="K55" s="34">
        <v>80</v>
      </c>
      <c r="L55" s="34">
        <v>92</v>
      </c>
      <c r="M55" s="34">
        <v>70</v>
      </c>
      <c r="N55" s="34">
        <v>75</v>
      </c>
      <c r="O55" s="42">
        <v>72</v>
      </c>
      <c r="P55" s="42">
        <v>61</v>
      </c>
      <c r="Q55" s="42">
        <v>61</v>
      </c>
      <c r="R55" s="42">
        <v>63</v>
      </c>
      <c r="S55" s="42">
        <v>91</v>
      </c>
      <c r="T55" s="42">
        <v>63</v>
      </c>
      <c r="U55" s="42">
        <v>58</v>
      </c>
      <c r="V55" s="42">
        <v>68</v>
      </c>
      <c r="W55" s="42">
        <v>69</v>
      </c>
    </row>
    <row r="56" spans="1:23" ht="15" customHeight="1">
      <c r="A56" s="33"/>
      <c r="B56" s="31"/>
      <c r="C56" s="34" t="s">
        <v>93</v>
      </c>
      <c r="D56" s="34">
        <v>24</v>
      </c>
      <c r="E56" s="34">
        <v>30</v>
      </c>
      <c r="F56" s="34">
        <v>32</v>
      </c>
      <c r="G56" s="34">
        <v>28</v>
      </c>
      <c r="H56" s="34">
        <v>51</v>
      </c>
      <c r="I56" s="34">
        <v>49</v>
      </c>
      <c r="J56" s="34">
        <v>52</v>
      </c>
      <c r="K56" s="34">
        <v>45</v>
      </c>
      <c r="L56" s="34">
        <v>36</v>
      </c>
      <c r="M56" s="34">
        <v>36</v>
      </c>
      <c r="N56" s="34">
        <v>34</v>
      </c>
      <c r="O56" s="42">
        <v>31</v>
      </c>
      <c r="P56" s="42">
        <v>27</v>
      </c>
      <c r="Q56" s="42">
        <v>30</v>
      </c>
      <c r="R56" s="42">
        <v>52</v>
      </c>
      <c r="S56" s="42">
        <v>60</v>
      </c>
      <c r="T56" s="42">
        <v>44</v>
      </c>
      <c r="U56" s="42">
        <v>35</v>
      </c>
      <c r="V56" s="42">
        <v>37</v>
      </c>
      <c r="W56" s="42">
        <v>41</v>
      </c>
    </row>
    <row r="57" spans="1:23" ht="15" customHeight="1">
      <c r="A57" s="33"/>
      <c r="B57" s="31"/>
      <c r="C57" s="35" t="s">
        <v>94</v>
      </c>
      <c r="D57" s="35">
        <v>8</v>
      </c>
      <c r="E57" s="35">
        <v>13</v>
      </c>
      <c r="F57" s="35">
        <v>15</v>
      </c>
      <c r="G57" s="35">
        <v>19</v>
      </c>
      <c r="H57" s="35">
        <v>10</v>
      </c>
      <c r="I57" s="35">
        <v>18</v>
      </c>
      <c r="J57" s="35">
        <v>21</v>
      </c>
      <c r="K57" s="34">
        <v>15</v>
      </c>
      <c r="L57" s="34">
        <v>20</v>
      </c>
      <c r="M57" s="34">
        <v>10</v>
      </c>
      <c r="N57" s="34">
        <v>3</v>
      </c>
      <c r="O57" s="42">
        <v>10</v>
      </c>
      <c r="P57" s="42">
        <v>8</v>
      </c>
      <c r="Q57" s="42">
        <v>16</v>
      </c>
      <c r="R57" s="42">
        <v>21</v>
      </c>
      <c r="S57" s="42">
        <v>23</v>
      </c>
      <c r="T57" s="42">
        <v>24</v>
      </c>
      <c r="U57" s="42">
        <v>24</v>
      </c>
      <c r="V57" s="42">
        <v>22</v>
      </c>
      <c r="W57" s="42">
        <v>26</v>
      </c>
    </row>
    <row r="58" spans="1:23" ht="15" customHeight="1">
      <c r="A58" s="33"/>
      <c r="B58" s="31"/>
      <c r="C58" s="36" t="s">
        <v>56</v>
      </c>
      <c r="D58" s="36">
        <v>2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1</v>
      </c>
      <c r="K58" s="36">
        <v>0</v>
      </c>
      <c r="L58" s="36">
        <v>0</v>
      </c>
      <c r="M58" s="36">
        <v>0</v>
      </c>
      <c r="N58" s="36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</row>
    <row r="59" spans="1:23" ht="15" customHeight="1" thickBot="1">
      <c r="A59" s="33"/>
      <c r="B59" s="38" t="s">
        <v>55</v>
      </c>
      <c r="C59" s="38"/>
      <c r="D59" s="44">
        <v>292</v>
      </c>
      <c r="E59" s="44">
        <v>320</v>
      </c>
      <c r="F59" s="44">
        <v>317</v>
      </c>
      <c r="G59" s="44">
        <v>320</v>
      </c>
      <c r="H59" s="44">
        <v>327</v>
      </c>
      <c r="I59" s="44">
        <v>336</v>
      </c>
      <c r="J59" s="44">
        <v>330</v>
      </c>
      <c r="K59" s="44">
        <v>324</v>
      </c>
      <c r="L59" s="44">
        <v>352</v>
      </c>
      <c r="M59" s="44">
        <v>280</v>
      </c>
      <c r="N59" s="44">
        <v>293</v>
      </c>
      <c r="O59" s="44">
        <v>291</v>
      </c>
      <c r="P59" s="45">
        <v>240</v>
      </c>
      <c r="Q59" s="45">
        <v>251</v>
      </c>
      <c r="R59" s="45">
        <f>SUM(R51:R58)</f>
        <v>288</v>
      </c>
      <c r="S59" s="45">
        <f>SUM(S51:S58)</f>
        <v>302</v>
      </c>
      <c r="T59" s="45">
        <f>SUM(T51:T58)</f>
        <v>248</v>
      </c>
      <c r="U59" s="45">
        <f>SUM(U51:U58)</f>
        <v>251</v>
      </c>
      <c r="V59" s="45">
        <f>SUM(V51:V58)</f>
        <v>291</v>
      </c>
      <c r="W59" s="45">
        <f>SUM(W51:W58)</f>
        <v>290</v>
      </c>
    </row>
    <row r="60" spans="1:23" ht="18" customHeight="1" thickTop="1">
      <c r="A60" s="39"/>
      <c r="B60" s="40" t="s">
        <v>84</v>
      </c>
      <c r="C60" s="40"/>
      <c r="D60" s="46">
        <f>D50+D59</f>
        <v>564</v>
      </c>
      <c r="E60" s="46">
        <f t="shared" ref="E60:W60" si="0">E50+E59</f>
        <v>605</v>
      </c>
      <c r="F60" s="46">
        <f t="shared" si="0"/>
        <v>648</v>
      </c>
      <c r="G60" s="46">
        <f t="shared" si="0"/>
        <v>676</v>
      </c>
      <c r="H60" s="46">
        <f t="shared" si="0"/>
        <v>665</v>
      </c>
      <c r="I60" s="46">
        <f t="shared" si="0"/>
        <v>673</v>
      </c>
      <c r="J60" s="46">
        <f t="shared" si="0"/>
        <v>676</v>
      </c>
      <c r="K60" s="46">
        <f t="shared" si="0"/>
        <v>692</v>
      </c>
      <c r="L60" s="46">
        <f t="shared" si="0"/>
        <v>725</v>
      </c>
      <c r="M60" s="46">
        <f t="shared" si="0"/>
        <v>599</v>
      </c>
      <c r="N60" s="46">
        <f t="shared" si="0"/>
        <v>589</v>
      </c>
      <c r="O60" s="46">
        <f t="shared" si="0"/>
        <v>612</v>
      </c>
      <c r="P60" s="46">
        <f t="shared" si="0"/>
        <v>550</v>
      </c>
      <c r="Q60" s="46">
        <f t="shared" si="0"/>
        <v>534</v>
      </c>
      <c r="R60" s="46">
        <f t="shared" si="0"/>
        <v>588</v>
      </c>
      <c r="S60" s="46">
        <f t="shared" si="0"/>
        <v>637</v>
      </c>
      <c r="T60" s="46">
        <f t="shared" ref="T60:V60" si="1">T50+T59</f>
        <v>550</v>
      </c>
      <c r="U60" s="46">
        <f t="shared" si="1"/>
        <v>553</v>
      </c>
      <c r="V60" s="46">
        <f t="shared" si="1"/>
        <v>577</v>
      </c>
      <c r="W60" s="46">
        <f t="shared" si="0"/>
        <v>596</v>
      </c>
    </row>
  </sheetData>
  <mergeCells count="11">
    <mergeCell ref="A3:C3"/>
    <mergeCell ref="A4:C4"/>
    <mergeCell ref="A5:C5"/>
    <mergeCell ref="A6:C6"/>
    <mergeCell ref="B60:C60"/>
    <mergeCell ref="A42:A60"/>
    <mergeCell ref="B42:B49"/>
    <mergeCell ref="B51:B58"/>
    <mergeCell ref="B50:C50"/>
    <mergeCell ref="B59:C59"/>
    <mergeCell ref="A41:C41"/>
  </mergeCells>
  <phoneticPr fontId="1"/>
  <printOptions horizontalCentered="1" verticalCentered="1"/>
  <pageMargins left="0.51181102362204722" right="0.43307086614173229" top="0.62992125984251968" bottom="0.70866141732283472" header="0.669291338582677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受診児数年次推移H10</vt:lpstr>
      <vt:lpstr>受診児数年次推移H11</vt:lpstr>
      <vt:lpstr>受診児数年次推移H12</vt:lpstr>
      <vt:lpstr>受診児数年次推移H13</vt:lpstr>
      <vt:lpstr>受診児数年次推移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ＮＡＳＵ</dc:creator>
  <cp:lastModifiedBy>w</cp:lastModifiedBy>
  <cp:lastPrinted>2019-08-02T08:12:04Z</cp:lastPrinted>
  <dcterms:created xsi:type="dcterms:W3CDTF">1998-02-26T09:18:06Z</dcterms:created>
  <dcterms:modified xsi:type="dcterms:W3CDTF">2020-09-23T04:44:53Z</dcterms:modified>
</cp:coreProperties>
</file>