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2\w309675$\調査・統計関係\R2統計調査\03学校便覧\R2原稿\HP\R2HP\"/>
    </mc:Choice>
  </mc:AlternateContent>
  <bookViews>
    <workbookView xWindow="-120" yWindow="-120" windowWidth="20730" windowHeight="11160" tabRatio="598"/>
  </bookViews>
  <sheets>
    <sheet name="中等教育学校" sheetId="5" r:id="rId1"/>
  </sheets>
  <definedNames>
    <definedName name="_xlnm.Print_Area" localSheetId="0">中等教育学校!$A$1:$AI$12</definedName>
    <definedName name="_xlnm.Print_Titles" localSheetId="0">中等教育学校!$2:$6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5" l="1"/>
  <c r="E7" i="5" s="1"/>
  <c r="F8" i="5"/>
  <c r="F7" i="5" s="1"/>
  <c r="O8" i="5"/>
  <c r="O7" i="5" s="1"/>
  <c r="P8" i="5"/>
  <c r="P7" i="5" s="1"/>
  <c r="R8" i="5"/>
  <c r="R7" i="5" s="1"/>
  <c r="S8" i="5"/>
  <c r="S7" i="5" s="1"/>
  <c r="U8" i="5"/>
  <c r="U7" i="5" s="1"/>
  <c r="V8" i="5"/>
  <c r="V7" i="5" s="1"/>
  <c r="AA8" i="5"/>
  <c r="AA7" i="5" s="1"/>
  <c r="AB8" i="5"/>
  <c r="AB7" i="5" s="1"/>
  <c r="AD8" i="5"/>
  <c r="AD7" i="5" s="1"/>
  <c r="AE8" i="5"/>
  <c r="AE7" i="5" s="1"/>
  <c r="AF11" i="5"/>
  <c r="AF8" i="5" s="1"/>
  <c r="AF7" i="5" s="1"/>
  <c r="AC11" i="5"/>
  <c r="AC8" i="5" s="1"/>
  <c r="AC7" i="5" s="1"/>
  <c r="Z11" i="5"/>
  <c r="Z8" i="5" s="1"/>
  <c r="Z7" i="5" s="1"/>
  <c r="Y11" i="5"/>
  <c r="Y8" i="5" s="1"/>
  <c r="Y7" i="5" s="1"/>
  <c r="X11" i="5"/>
  <c r="X8" i="5" s="1"/>
  <c r="X7" i="5" s="1"/>
  <c r="T11" i="5"/>
  <c r="T8" i="5" s="1"/>
  <c r="T7" i="5" s="1"/>
  <c r="Q11" i="5"/>
  <c r="Q8" i="5" s="1"/>
  <c r="Q7" i="5" s="1"/>
  <c r="N11" i="5"/>
  <c r="N8" i="5" s="1"/>
  <c r="N7" i="5" s="1"/>
  <c r="M11" i="5"/>
  <c r="M8" i="5" s="1"/>
  <c r="M7" i="5" s="1"/>
  <c r="L11" i="5"/>
  <c r="D11" i="5"/>
  <c r="D8" i="5" s="1"/>
  <c r="D7" i="5" s="1"/>
  <c r="AH8" i="5"/>
  <c r="AH7" i="5" s="1"/>
  <c r="AG8" i="5"/>
  <c r="AG7" i="5" s="1"/>
  <c r="G8" i="5"/>
  <c r="G7" i="5" s="1"/>
  <c r="J11" i="5" l="1"/>
  <c r="J8" i="5" s="1"/>
  <c r="J7" i="5" s="1"/>
  <c r="K11" i="5"/>
  <c r="K8" i="5" s="1"/>
  <c r="K7" i="5" s="1"/>
  <c r="I11" i="5"/>
  <c r="W11" i="5"/>
  <c r="W8" i="5" s="1"/>
  <c r="W7" i="5" s="1"/>
  <c r="L8" i="5"/>
  <c r="L7" i="5" s="1"/>
  <c r="H11" i="5" l="1"/>
  <c r="H8" i="5" s="1"/>
  <c r="H7" i="5" s="1"/>
  <c r="I8" i="5"/>
  <c r="I7" i="5" s="1"/>
</calcChain>
</file>

<file path=xl/sharedStrings.xml><?xml version="1.0" encoding="utf-8"?>
<sst xmlns="http://schemas.openxmlformats.org/spreadsheetml/2006/main" count="52" uniqueCount="25">
  <si>
    <t>本務教員数</t>
  </si>
  <si>
    <t>学</t>
  </si>
  <si>
    <t>総数</t>
  </si>
  <si>
    <t>１年生</t>
  </si>
  <si>
    <t>２年生</t>
  </si>
  <si>
    <t>３年生</t>
  </si>
  <si>
    <t>計</t>
  </si>
  <si>
    <t>男</t>
  </si>
  <si>
    <t>女</t>
  </si>
  <si>
    <t>数</t>
  </si>
  <si>
    <t>前期課程</t>
    <rPh sb="0" eb="2">
      <t>ゼンキ</t>
    </rPh>
    <rPh sb="2" eb="4">
      <t>カテイ</t>
    </rPh>
    <phoneticPr fontId="6"/>
  </si>
  <si>
    <t>後期課程</t>
    <rPh sb="0" eb="2">
      <t>コウキ</t>
    </rPh>
    <rPh sb="2" eb="4">
      <t>カテイ</t>
    </rPh>
    <phoneticPr fontId="6"/>
  </si>
  <si>
    <t>区    分</t>
  </si>
  <si>
    <t>級</t>
    <phoneticPr fontId="6"/>
  </si>
  <si>
    <t>前期課程生徒数</t>
    <rPh sb="0" eb="2">
      <t>ゼンキ</t>
    </rPh>
    <rPh sb="2" eb="4">
      <t>カテイ</t>
    </rPh>
    <rPh sb="4" eb="7">
      <t>セイトスウ</t>
    </rPh>
    <phoneticPr fontId="6"/>
  </si>
  <si>
    <t>後期課程生徒数</t>
    <rPh sb="0" eb="2">
      <t>コウキ</t>
    </rPh>
    <rPh sb="2" eb="4">
      <t>カテイ</t>
    </rPh>
    <rPh sb="4" eb="7">
      <t>セイトスウ</t>
    </rPh>
    <phoneticPr fontId="6"/>
  </si>
  <si>
    <t>１年生</t>
    <phoneticPr fontId="6"/>
  </si>
  <si>
    <t>２年生</t>
    <phoneticPr fontId="6"/>
  </si>
  <si>
    <t>３年生</t>
    <phoneticPr fontId="6"/>
  </si>
  <si>
    <t>合          計</t>
    <phoneticPr fontId="6"/>
  </si>
  <si>
    <t>私    立    計</t>
  </si>
  <si>
    <t>私　　立</t>
  </si>
  <si>
    <t>ＭＩＨＯ美学院</t>
    <rPh sb="4" eb="6">
      <t>ビガク</t>
    </rPh>
    <rPh sb="6" eb="7">
      <t>イン</t>
    </rPh>
    <phoneticPr fontId="6"/>
  </si>
  <si>
    <t xml:space="preserve">  </t>
    <phoneticPr fontId="6"/>
  </si>
  <si>
    <t>13　中等教育学校（生徒数・本務教員数・学級数）</t>
    <rPh sb="3" eb="5">
      <t>チュウトウ</t>
    </rPh>
    <rPh sb="5" eb="7">
      <t>キョウイク</t>
    </rPh>
    <rPh sb="7" eb="9">
      <t>ガッコウ</t>
    </rPh>
    <rPh sb="10" eb="13">
      <t>セイトスウ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</si>
</sst>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9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4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vertical="center"/>
    </xf>
    <xf numFmtId="176" fontId="5" fillId="0" borderId="1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6" fontId="3" fillId="0" borderId="10" xfId="0" applyNumberFormat="1" applyFont="1" applyFill="1" applyBorder="1" applyAlignment="1">
      <alignment vertical="center"/>
    </xf>
    <xf numFmtId="176" fontId="3" fillId="0" borderId="0" xfId="0" applyNumberFormat="1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1" fillId="0" borderId="0" xfId="0" applyFont="1" applyFill="1"/>
    <xf numFmtId="0" fontId="4" fillId="0" borderId="0" xfId="0" applyFont="1" applyFill="1"/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Alignment="1">
      <alignment vertical="center"/>
    </xf>
    <xf numFmtId="176" fontId="3" fillId="0" borderId="13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176" fontId="5" fillId="2" borderId="0" xfId="0" applyNumberFormat="1" applyFont="1" applyFill="1" applyAlignment="1">
      <alignment vertical="center"/>
    </xf>
    <xf numFmtId="176" fontId="5" fillId="2" borderId="10" xfId="0" applyNumberFormat="1" applyFont="1" applyFill="1" applyBorder="1" applyAlignment="1">
      <alignment vertical="center"/>
    </xf>
    <xf numFmtId="176" fontId="3" fillId="2" borderId="17" xfId="0" applyNumberFormat="1" applyFont="1" applyFill="1" applyBorder="1" applyAlignment="1">
      <alignment vertical="center"/>
    </xf>
    <xf numFmtId="176" fontId="3" fillId="2" borderId="13" xfId="0" applyNumberFormat="1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2" fillId="0" borderId="20" xfId="0" applyNumberFormat="1" applyFont="1" applyFill="1" applyBorder="1" applyAlignment="1" applyProtection="1">
      <alignment horizontal="center" vertical="center"/>
    </xf>
    <xf numFmtId="0" fontId="2" fillId="0" borderId="21" xfId="0" applyNumberFormat="1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H18"/>
  <sheetViews>
    <sheetView showGridLines="0" showZeros="0" tabSelected="1" view="pageBreakPreview" zoomScaleNormal="100" zoomScaleSheetLayoutView="100" workbookViewId="0">
      <selection activeCell="A2" sqref="A2"/>
    </sheetView>
  </sheetViews>
  <sheetFormatPr defaultRowHeight="11.25"/>
  <cols>
    <col min="1" max="1" width="1.625" style="18" customWidth="1"/>
    <col min="2" max="2" width="12" style="19" customWidth="1"/>
    <col min="3" max="3" width="3.5" style="19" customWidth="1"/>
    <col min="4" max="34" width="3.875" style="18" customWidth="1"/>
    <col min="35" max="35" width="1" style="18" customWidth="1"/>
    <col min="36" max="16384" width="9" style="18"/>
  </cols>
  <sheetData>
    <row r="2" spans="2:34" ht="15" customHeight="1">
      <c r="B2" s="16" t="s">
        <v>24</v>
      </c>
      <c r="C2" s="17"/>
    </row>
    <row r="3" spans="2:34" ht="6" customHeight="1"/>
    <row r="4" spans="2:34" s="3" customFormat="1" ht="15" customHeight="1">
      <c r="B4" s="20"/>
      <c r="C4" s="20"/>
      <c r="D4" s="21" t="s">
        <v>0</v>
      </c>
      <c r="E4" s="6"/>
      <c r="F4" s="6"/>
      <c r="G4" s="22" t="s">
        <v>1</v>
      </c>
      <c r="H4" s="41" t="s">
        <v>2</v>
      </c>
      <c r="I4" s="42"/>
      <c r="J4" s="43"/>
      <c r="K4" s="41" t="s">
        <v>10</v>
      </c>
      <c r="L4" s="42"/>
      <c r="M4" s="42"/>
      <c r="N4" s="42"/>
      <c r="O4" s="42"/>
      <c r="P4" s="42"/>
      <c r="Q4" s="42"/>
      <c r="R4" s="42"/>
      <c r="S4" s="42"/>
      <c r="T4" s="42"/>
      <c r="U4" s="42"/>
      <c r="V4" s="43"/>
      <c r="W4" s="41" t="s">
        <v>11</v>
      </c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</row>
    <row r="5" spans="2:34" s="3" customFormat="1" ht="15" customHeight="1">
      <c r="B5" s="7" t="s">
        <v>12</v>
      </c>
      <c r="C5" s="7"/>
      <c r="D5" s="8"/>
      <c r="E5" s="8"/>
      <c r="F5" s="8"/>
      <c r="G5" s="9" t="s">
        <v>13</v>
      </c>
      <c r="H5" s="44"/>
      <c r="I5" s="45"/>
      <c r="J5" s="46"/>
      <c r="K5" s="47" t="s">
        <v>14</v>
      </c>
      <c r="L5" s="48"/>
      <c r="M5" s="49"/>
      <c r="N5" s="24" t="s">
        <v>3</v>
      </c>
      <c r="O5" s="1"/>
      <c r="P5" s="4"/>
      <c r="Q5" s="1" t="s">
        <v>4</v>
      </c>
      <c r="R5" s="1"/>
      <c r="S5" s="1"/>
      <c r="T5" s="24" t="s">
        <v>5</v>
      </c>
      <c r="U5" s="1"/>
      <c r="V5" s="4"/>
      <c r="W5" s="47" t="s">
        <v>15</v>
      </c>
      <c r="X5" s="48"/>
      <c r="Y5" s="49"/>
      <c r="Z5" s="1" t="s">
        <v>16</v>
      </c>
      <c r="AA5" s="1"/>
      <c r="AB5" s="1"/>
      <c r="AC5" s="24" t="s">
        <v>17</v>
      </c>
      <c r="AD5" s="1"/>
      <c r="AE5" s="4"/>
      <c r="AF5" s="1" t="s">
        <v>18</v>
      </c>
      <c r="AG5" s="1"/>
      <c r="AH5" s="1"/>
    </row>
    <row r="6" spans="2:34" s="3" customFormat="1" ht="15" customHeight="1">
      <c r="B6" s="2"/>
      <c r="C6" s="2"/>
      <c r="D6" s="10" t="s">
        <v>6</v>
      </c>
      <c r="E6" s="10" t="s">
        <v>7</v>
      </c>
      <c r="F6" s="10" t="s">
        <v>8</v>
      </c>
      <c r="G6" s="10" t="s">
        <v>9</v>
      </c>
      <c r="H6" s="10" t="s">
        <v>6</v>
      </c>
      <c r="I6" s="10" t="s">
        <v>7</v>
      </c>
      <c r="J6" s="23" t="s">
        <v>8</v>
      </c>
      <c r="K6" s="10" t="s">
        <v>6</v>
      </c>
      <c r="L6" s="10" t="s">
        <v>7</v>
      </c>
      <c r="M6" s="10" t="s">
        <v>8</v>
      </c>
      <c r="N6" s="10" t="s">
        <v>6</v>
      </c>
      <c r="O6" s="10" t="s">
        <v>7</v>
      </c>
      <c r="P6" s="10" t="s">
        <v>8</v>
      </c>
      <c r="Q6" s="10" t="s">
        <v>6</v>
      </c>
      <c r="R6" s="10" t="s">
        <v>7</v>
      </c>
      <c r="S6" s="10" t="s">
        <v>8</v>
      </c>
      <c r="T6" s="10" t="s">
        <v>6</v>
      </c>
      <c r="U6" s="10" t="s">
        <v>7</v>
      </c>
      <c r="V6" s="10" t="s">
        <v>8</v>
      </c>
      <c r="W6" s="10" t="s">
        <v>6</v>
      </c>
      <c r="X6" s="10" t="s">
        <v>7</v>
      </c>
      <c r="Y6" s="10" t="s">
        <v>8</v>
      </c>
      <c r="Z6" s="10" t="s">
        <v>6</v>
      </c>
      <c r="AA6" s="10" t="s">
        <v>7</v>
      </c>
      <c r="AB6" s="10" t="s">
        <v>8</v>
      </c>
      <c r="AC6" s="10" t="s">
        <v>6</v>
      </c>
      <c r="AD6" s="10" t="s">
        <v>7</v>
      </c>
      <c r="AE6" s="10" t="s">
        <v>8</v>
      </c>
      <c r="AF6" s="10" t="s">
        <v>6</v>
      </c>
      <c r="AG6" s="10" t="s">
        <v>7</v>
      </c>
      <c r="AH6" s="23" t="s">
        <v>8</v>
      </c>
    </row>
    <row r="7" spans="2:34" s="3" customFormat="1" ht="15" customHeight="1">
      <c r="B7" s="33" t="s">
        <v>19</v>
      </c>
      <c r="C7" s="34"/>
      <c r="D7" s="30">
        <f t="shared" ref="D7:AH7" si="0">SUM(D8:D8)</f>
        <v>44</v>
      </c>
      <c r="E7" s="29">
        <f t="shared" si="0"/>
        <v>25</v>
      </c>
      <c r="F7" s="29">
        <f t="shared" si="0"/>
        <v>19</v>
      </c>
      <c r="G7" s="29">
        <f t="shared" si="0"/>
        <v>12</v>
      </c>
      <c r="H7" s="29">
        <f t="shared" si="0"/>
        <v>143</v>
      </c>
      <c r="I7" s="29">
        <f t="shared" si="0"/>
        <v>66</v>
      </c>
      <c r="J7" s="29">
        <f t="shared" si="0"/>
        <v>77</v>
      </c>
      <c r="K7" s="29">
        <f t="shared" si="0"/>
        <v>68</v>
      </c>
      <c r="L7" s="29">
        <f t="shared" si="0"/>
        <v>33</v>
      </c>
      <c r="M7" s="29">
        <f t="shared" si="0"/>
        <v>35</v>
      </c>
      <c r="N7" s="29">
        <f t="shared" si="0"/>
        <v>21</v>
      </c>
      <c r="O7" s="29">
        <f t="shared" si="0"/>
        <v>10</v>
      </c>
      <c r="P7" s="29">
        <f t="shared" si="0"/>
        <v>11</v>
      </c>
      <c r="Q7" s="29">
        <f t="shared" si="0"/>
        <v>26</v>
      </c>
      <c r="R7" s="29">
        <f t="shared" si="0"/>
        <v>14</v>
      </c>
      <c r="S7" s="29">
        <f t="shared" si="0"/>
        <v>12</v>
      </c>
      <c r="T7" s="29">
        <f t="shared" si="0"/>
        <v>21</v>
      </c>
      <c r="U7" s="29">
        <f t="shared" si="0"/>
        <v>9</v>
      </c>
      <c r="V7" s="29">
        <f t="shared" si="0"/>
        <v>12</v>
      </c>
      <c r="W7" s="29">
        <f t="shared" si="0"/>
        <v>75</v>
      </c>
      <c r="X7" s="29">
        <f t="shared" si="0"/>
        <v>33</v>
      </c>
      <c r="Y7" s="29">
        <f t="shared" si="0"/>
        <v>42</v>
      </c>
      <c r="Z7" s="29">
        <f t="shared" si="0"/>
        <v>30</v>
      </c>
      <c r="AA7" s="29">
        <f t="shared" si="0"/>
        <v>14</v>
      </c>
      <c r="AB7" s="29">
        <f t="shared" si="0"/>
        <v>16</v>
      </c>
      <c r="AC7" s="29">
        <f t="shared" si="0"/>
        <v>21</v>
      </c>
      <c r="AD7" s="29">
        <f t="shared" si="0"/>
        <v>11</v>
      </c>
      <c r="AE7" s="29">
        <f t="shared" si="0"/>
        <v>10</v>
      </c>
      <c r="AF7" s="29">
        <f t="shared" si="0"/>
        <v>24</v>
      </c>
      <c r="AG7" s="29">
        <f t="shared" si="0"/>
        <v>8</v>
      </c>
      <c r="AH7" s="29">
        <f t="shared" si="0"/>
        <v>16</v>
      </c>
    </row>
    <row r="8" spans="2:34" s="3" customFormat="1" ht="15" customHeight="1">
      <c r="B8" s="35" t="s">
        <v>20</v>
      </c>
      <c r="C8" s="36"/>
      <c r="D8" s="30">
        <f t="shared" ref="D8:AH8" si="1">D11</f>
        <v>44</v>
      </c>
      <c r="E8" s="29">
        <f t="shared" si="1"/>
        <v>25</v>
      </c>
      <c r="F8" s="29">
        <f t="shared" si="1"/>
        <v>19</v>
      </c>
      <c r="G8" s="29">
        <f t="shared" si="1"/>
        <v>12</v>
      </c>
      <c r="H8" s="29">
        <f t="shared" si="1"/>
        <v>143</v>
      </c>
      <c r="I8" s="29">
        <f t="shared" si="1"/>
        <v>66</v>
      </c>
      <c r="J8" s="29">
        <f t="shared" si="1"/>
        <v>77</v>
      </c>
      <c r="K8" s="29">
        <f t="shared" si="1"/>
        <v>68</v>
      </c>
      <c r="L8" s="29">
        <f t="shared" si="1"/>
        <v>33</v>
      </c>
      <c r="M8" s="29">
        <f t="shared" si="1"/>
        <v>35</v>
      </c>
      <c r="N8" s="29">
        <f t="shared" si="1"/>
        <v>21</v>
      </c>
      <c r="O8" s="29">
        <f t="shared" si="1"/>
        <v>10</v>
      </c>
      <c r="P8" s="29">
        <f t="shared" si="1"/>
        <v>11</v>
      </c>
      <c r="Q8" s="29">
        <f t="shared" si="1"/>
        <v>26</v>
      </c>
      <c r="R8" s="29">
        <f t="shared" si="1"/>
        <v>14</v>
      </c>
      <c r="S8" s="29">
        <f t="shared" si="1"/>
        <v>12</v>
      </c>
      <c r="T8" s="29">
        <f t="shared" si="1"/>
        <v>21</v>
      </c>
      <c r="U8" s="29">
        <f t="shared" si="1"/>
        <v>9</v>
      </c>
      <c r="V8" s="29">
        <f t="shared" si="1"/>
        <v>12</v>
      </c>
      <c r="W8" s="29">
        <f>W11</f>
        <v>75</v>
      </c>
      <c r="X8" s="29">
        <f>X11</f>
        <v>33</v>
      </c>
      <c r="Y8" s="29">
        <f>Y11</f>
        <v>42</v>
      </c>
      <c r="Z8" s="29">
        <f t="shared" si="1"/>
        <v>30</v>
      </c>
      <c r="AA8" s="29">
        <f t="shared" si="1"/>
        <v>14</v>
      </c>
      <c r="AB8" s="29">
        <f t="shared" si="1"/>
        <v>16</v>
      </c>
      <c r="AC8" s="29">
        <f t="shared" si="1"/>
        <v>21</v>
      </c>
      <c r="AD8" s="29">
        <f t="shared" si="1"/>
        <v>11</v>
      </c>
      <c r="AE8" s="29">
        <f t="shared" si="1"/>
        <v>10</v>
      </c>
      <c r="AF8" s="29">
        <f t="shared" si="1"/>
        <v>24</v>
      </c>
      <c r="AG8" s="29">
        <f t="shared" si="1"/>
        <v>8</v>
      </c>
      <c r="AH8" s="29">
        <f t="shared" si="1"/>
        <v>16</v>
      </c>
    </row>
    <row r="9" spans="2:34" s="5" customFormat="1" ht="15" customHeight="1">
      <c r="B9" s="25"/>
      <c r="C9" s="25"/>
      <c r="D9" s="14"/>
      <c r="E9" s="15"/>
      <c r="F9" s="15"/>
      <c r="G9" s="15"/>
      <c r="H9" s="15"/>
      <c r="I9" s="15"/>
      <c r="J9" s="15"/>
      <c r="K9" s="15"/>
      <c r="L9" s="15"/>
      <c r="M9" s="15"/>
      <c r="N9" s="15"/>
      <c r="O9" s="13"/>
      <c r="P9" s="13"/>
      <c r="Q9" s="15"/>
      <c r="R9" s="13"/>
      <c r="S9" s="13"/>
      <c r="T9" s="15"/>
      <c r="U9" s="13"/>
      <c r="V9" s="13"/>
      <c r="W9" s="15"/>
      <c r="X9" s="15"/>
      <c r="Y9" s="15"/>
      <c r="Z9" s="15"/>
      <c r="AA9" s="13"/>
      <c r="AB9" s="13"/>
      <c r="AC9" s="15"/>
      <c r="AD9" s="13"/>
      <c r="AE9" s="13"/>
      <c r="AF9" s="15"/>
      <c r="AG9" s="13"/>
      <c r="AH9" s="13"/>
    </row>
    <row r="10" spans="2:34" s="3" customFormat="1" ht="15" customHeight="1">
      <c r="B10" s="37" t="s">
        <v>21</v>
      </c>
      <c r="C10" s="38"/>
      <c r="D10" s="12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26"/>
      <c r="P10" s="26"/>
      <c r="Q10" s="11"/>
      <c r="R10" s="26"/>
      <c r="S10" s="26"/>
      <c r="T10" s="11"/>
      <c r="U10" s="26"/>
      <c r="V10" s="26"/>
      <c r="W10" s="11"/>
      <c r="X10" s="11"/>
      <c r="Y10" s="11"/>
      <c r="Z10" s="11"/>
      <c r="AA10" s="26"/>
      <c r="AB10" s="26"/>
      <c r="AC10" s="11"/>
      <c r="AD10" s="26"/>
      <c r="AE10" s="26"/>
      <c r="AF10" s="11"/>
      <c r="AG10" s="26"/>
      <c r="AH10" s="26"/>
    </row>
    <row r="11" spans="2:34" s="5" customFormat="1" ht="15" customHeight="1">
      <c r="B11" s="39" t="s">
        <v>22</v>
      </c>
      <c r="C11" s="40"/>
      <c r="D11" s="31">
        <f>E11+F11</f>
        <v>44</v>
      </c>
      <c r="E11" s="27">
        <v>25</v>
      </c>
      <c r="F11" s="27">
        <v>19</v>
      </c>
      <c r="G11" s="27">
        <v>12</v>
      </c>
      <c r="H11" s="32">
        <f>I11+J11</f>
        <v>143</v>
      </c>
      <c r="I11" s="32">
        <f>L11+X11</f>
        <v>66</v>
      </c>
      <c r="J11" s="32">
        <f>M11+Y11</f>
        <v>77</v>
      </c>
      <c r="K11" s="32">
        <f>L11+M11</f>
        <v>68</v>
      </c>
      <c r="L11" s="32">
        <f>O11+R11+U11</f>
        <v>33</v>
      </c>
      <c r="M11" s="32">
        <f>P11+S11+V11</f>
        <v>35</v>
      </c>
      <c r="N11" s="32">
        <f>O11+P11</f>
        <v>21</v>
      </c>
      <c r="O11" s="28">
        <v>10</v>
      </c>
      <c r="P11" s="28">
        <v>11</v>
      </c>
      <c r="Q11" s="32">
        <f>R11+S11</f>
        <v>26</v>
      </c>
      <c r="R11" s="28">
        <v>14</v>
      </c>
      <c r="S11" s="28">
        <v>12</v>
      </c>
      <c r="T11" s="32">
        <f>U11+V11</f>
        <v>21</v>
      </c>
      <c r="U11" s="28">
        <v>9</v>
      </c>
      <c r="V11" s="28">
        <v>12</v>
      </c>
      <c r="W11" s="32">
        <f>X11+Y11</f>
        <v>75</v>
      </c>
      <c r="X11" s="32">
        <f>AA11+AD11+AG11</f>
        <v>33</v>
      </c>
      <c r="Y11" s="32">
        <f>AB11+AE11+AH11</f>
        <v>42</v>
      </c>
      <c r="Z11" s="32">
        <f>AA11+AB11</f>
        <v>30</v>
      </c>
      <c r="AA11" s="28">
        <v>14</v>
      </c>
      <c r="AB11" s="28">
        <v>16</v>
      </c>
      <c r="AC11" s="32">
        <f>AD11+AE11</f>
        <v>21</v>
      </c>
      <c r="AD11" s="28">
        <v>11</v>
      </c>
      <c r="AE11" s="28">
        <v>10</v>
      </c>
      <c r="AF11" s="32">
        <f>AG11+AH11</f>
        <v>24</v>
      </c>
      <c r="AG11" s="28">
        <v>8</v>
      </c>
      <c r="AH11" s="28">
        <v>16</v>
      </c>
    </row>
    <row r="12" spans="2:34" s="5" customFormat="1" ht="15" customHeight="1">
      <c r="K12" s="5" t="s">
        <v>23</v>
      </c>
    </row>
    <row r="13" spans="2:34" ht="13.9" customHeight="1"/>
    <row r="14" spans="2:34" ht="13.9" customHeight="1"/>
    <row r="15" spans="2:34" ht="13.9" customHeight="1"/>
    <row r="16" spans="2:34" ht="13.9" customHeight="1"/>
    <row r="17" ht="13.9" customHeight="1"/>
    <row r="18" ht="13.9" customHeight="1"/>
  </sheetData>
  <mergeCells count="9">
    <mergeCell ref="B10:C10"/>
    <mergeCell ref="B11:C11"/>
    <mergeCell ref="H4:J5"/>
    <mergeCell ref="K4:V4"/>
    <mergeCell ref="W4:AH4"/>
    <mergeCell ref="K5:M5"/>
    <mergeCell ref="W5:Y5"/>
    <mergeCell ref="B7:C7"/>
    <mergeCell ref="B8:C8"/>
  </mergeCells>
  <phoneticPr fontId="6"/>
  <pageMargins left="0.59055118110236227" right="0.59055118110236227" top="0.59055118110236227" bottom="0.59055118110236227" header="0.31496062992125984" footer="0.31496062992125984"/>
  <pageSetup paperSize="9" scale="97" fitToHeight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中等教育学校</vt:lpstr>
      <vt:lpstr>中等教育学校!Print_Area</vt:lpstr>
      <vt:lpstr>中等教育学校!Print_Titles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忠和</dc:creator>
  <cp:lastModifiedBy>w</cp:lastModifiedBy>
  <cp:lastPrinted>2020-07-20T00:17:01Z</cp:lastPrinted>
  <dcterms:created xsi:type="dcterms:W3CDTF">1998-07-09T06:08:22Z</dcterms:created>
  <dcterms:modified xsi:type="dcterms:W3CDTF">2020-08-17T04:42:28Z</dcterms:modified>
</cp:coreProperties>
</file>