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01\CV00$\3_普及係\S 統計書(HP用_最新）\H31実施\26統計書\"/>
    </mc:Choice>
  </mc:AlternateContent>
  <bookViews>
    <workbookView xWindow="-15" yWindow="-15" windowWidth="10245" windowHeight="7740" tabRatio="620" firstSheet="8" activeTab="10"/>
  </bookViews>
  <sheets>
    <sheet name="121" sheetId="7" r:id="rId1"/>
    <sheet name="122" sheetId="8" r:id="rId2"/>
    <sheet name="123" sheetId="9" r:id="rId3"/>
    <sheet name="124" sheetId="10" r:id="rId4"/>
    <sheet name="125" sheetId="11" r:id="rId5"/>
    <sheet name="127" sheetId="13" r:id="rId6"/>
    <sheet name="129" sheetId="29" r:id="rId7"/>
    <sheet name="132" sheetId="17" r:id="rId8"/>
    <sheet name="133" sheetId="18" r:id="rId9"/>
    <sheet name="134" sheetId="19" r:id="rId10"/>
    <sheet name="137" sheetId="26" r:id="rId11"/>
    <sheet name="138" sheetId="23" r:id="rId12"/>
    <sheet name="139" sheetId="24" r:id="rId13"/>
    <sheet name="140" sheetId="2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137copy" hidden="1">#REF!</definedName>
    <definedName name="_Fill" localSheetId="0" hidden="1">'[1]126'!$S$4:$T$4</definedName>
    <definedName name="_Fill" localSheetId="1" hidden="1">'[1]126'!$S$4:$T$4</definedName>
    <definedName name="_Fill" localSheetId="2" hidden="1">'[1]126'!$S$4:$T$4</definedName>
    <definedName name="_Fill" localSheetId="3" hidden="1">'124'!$E$7:$L$7</definedName>
    <definedName name="_Fill" localSheetId="4" hidden="1">'[1]126'!$S$4:$T$4</definedName>
    <definedName name="_Fill" localSheetId="5" hidden="1">'[1]126'!$S$4:$T$4</definedName>
    <definedName name="_Fill" localSheetId="6" hidden="1">'[1]126'!$S$4:$T$4</definedName>
    <definedName name="_Fill" localSheetId="7" hidden="1">'[1]126'!$S$4:$T$4</definedName>
    <definedName name="_Fill" localSheetId="8" hidden="1">'[2]138'!$B$6:$R$6</definedName>
    <definedName name="_Fill" localSheetId="9" hidden="1">'[2]138'!$B$6:$R$6</definedName>
    <definedName name="_Fill" localSheetId="10" hidden="1">'[3]124'!#REF!</definedName>
    <definedName name="_Fill" localSheetId="11" hidden="1">'[4]138'!$B$6:$R$6</definedName>
    <definedName name="_Fill" localSheetId="12" hidden="1">'[4]138'!$B$6:$R$6</definedName>
    <definedName name="_Fill" localSheetId="13" hidden="1">'[5]228'!$C$5:$AC$5</definedName>
    <definedName name="_Fill" hidden="1">#REF!</definedName>
    <definedName name="_Key1" hidden="1">'[6]261'!$BC$195:$BC$264</definedName>
    <definedName name="_Key2" hidden="1">'[6]261'!$BE$195:$BE$264</definedName>
    <definedName name="_Order1" hidden="1">1</definedName>
    <definedName name="_Order2" hidden="1">255</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Sort" hidden="1">'[6]261'!$BA$194:$BT$264</definedName>
    <definedName name="Ⅰ期" localSheetId="13">'[7]4半原指数'!$C$4:$V$50</definedName>
    <definedName name="Ⅰ期">'[8]4半原指数'!$C$4:$V$50</definedName>
    <definedName name="_xlnm.Print_Area" localSheetId="0">'121'!$A$1:$BL$33</definedName>
    <definedName name="_xlnm.Print_Area" localSheetId="1">'122'!$A$1:$K$43</definedName>
    <definedName name="_xlnm.Print_Area" localSheetId="2">'123'!$A$1:$P$35</definedName>
    <definedName name="_xlnm.Print_Area" localSheetId="3">'124'!$A$1:$M$39</definedName>
    <definedName name="_xlnm.Print_Area" localSheetId="4">'125'!$A$1:$N$17</definedName>
    <definedName name="_xlnm.Print_Area" localSheetId="5">'127'!$A$1:$G$26</definedName>
    <definedName name="_xlnm.Print_Area" localSheetId="7">'132'!$A$1:$I$52</definedName>
    <definedName name="_xlnm.Print_Area" localSheetId="9">'134'!$A$1:$H$12</definedName>
    <definedName name="_xlnm.Print_Area" localSheetId="10">[9]総計!$A$1:$H$68</definedName>
    <definedName name="_xlnm.Print_Area" localSheetId="11">'138'!$A$1:$H$20</definedName>
    <definedName name="_xlnm.Print_Area" localSheetId="12">'139'!$A$1:$L$41</definedName>
    <definedName name="_xlnm.Print_Area" localSheetId="13">'140'!$A$1:$N$20</definedName>
    <definedName name="_xlnm.Print_Area">[10]総計!$A$1:$H$68</definedName>
    <definedName name="ふぇ" localSheetId="10" hidden="1">'[11]138'!$B$6:$R$6</definedName>
    <definedName name="ふぇ" localSheetId="11" hidden="1">'[4]138'!$B$6:$R$6</definedName>
    <definedName name="ふぇ" localSheetId="12" hidden="1">'[4]138'!$B$6:$R$6</definedName>
    <definedName name="ふぇ" hidden="1">'[12]138'!$B$6:$R$6</definedName>
  </definedNames>
  <calcPr calcId="152511"/>
</workbook>
</file>

<file path=xl/calcChain.xml><?xml version="1.0" encoding="utf-8"?>
<calcChain xmlns="http://schemas.openxmlformats.org/spreadsheetml/2006/main">
  <c r="J26" i="29" l="1"/>
  <c r="I26" i="29"/>
  <c r="H26" i="29"/>
  <c r="G26" i="29"/>
  <c r="F26" i="29"/>
  <c r="E26" i="29"/>
  <c r="J21" i="29"/>
  <c r="I21" i="29"/>
  <c r="H21" i="29"/>
  <c r="G21" i="29"/>
  <c r="F21" i="29"/>
  <c r="E21" i="29"/>
  <c r="J16" i="29"/>
  <c r="I16" i="29"/>
  <c r="H16" i="29"/>
  <c r="G16" i="29"/>
  <c r="F16" i="29"/>
  <c r="E16" i="29"/>
  <c r="J11" i="29"/>
  <c r="I11" i="29"/>
  <c r="H11" i="29"/>
  <c r="G11" i="29"/>
  <c r="F11" i="29"/>
  <c r="E11" i="29"/>
  <c r="J6" i="29"/>
  <c r="I6" i="29"/>
  <c r="H6" i="29"/>
  <c r="G6" i="29"/>
  <c r="F6" i="29"/>
  <c r="E6" i="29"/>
  <c r="D8" i="17" l="1"/>
  <c r="D12" i="17" l="1"/>
  <c r="D9" i="17" l="1"/>
  <c r="D10" i="17"/>
  <c r="D11" i="17"/>
  <c r="D13" i="17" l="1"/>
  <c r="D14" i="17"/>
  <c r="D15" i="17"/>
  <c r="D16" i="17"/>
  <c r="D17" i="17"/>
  <c r="D18" i="17"/>
  <c r="D19" i="17"/>
  <c r="D20" i="17"/>
  <c r="D21" i="17"/>
  <c r="D22" i="17"/>
  <c r="D23" i="17"/>
  <c r="D24" i="17"/>
</calcChain>
</file>

<file path=xl/sharedStrings.xml><?xml version="1.0" encoding="utf-8"?>
<sst xmlns="http://schemas.openxmlformats.org/spreadsheetml/2006/main" count="709" uniqueCount="373">
  <si>
    <t>計</t>
  </si>
  <si>
    <t>重用延長</t>
  </si>
  <si>
    <t xml:space="preserve">未供用延長 </t>
  </si>
  <si>
    <t>実　延　長</t>
  </si>
  <si>
    <t>規格改良済未改良内訳</t>
  </si>
  <si>
    <t>道路延長</t>
  </si>
  <si>
    <t>砂利道</t>
  </si>
  <si>
    <t>舗     装     道</t>
  </si>
  <si>
    <t>アスファルト</t>
  </si>
  <si>
    <t>道路敷面積</t>
  </si>
  <si>
    <t>道路部面積</t>
  </si>
  <si>
    <t>車道面積</t>
  </si>
  <si>
    <t>うち自動車</t>
  </si>
  <si>
    <t>高  級</t>
  </si>
  <si>
    <t>簡  易</t>
  </si>
  <si>
    <t>専用鉄道</t>
  </si>
  <si>
    <t>交通不能</t>
  </si>
  <si>
    <t>主要地方道</t>
    <rPh sb="0" eb="2">
      <t>シュヨウ</t>
    </rPh>
    <rPh sb="2" eb="4">
      <t>チホウ</t>
    </rPh>
    <rPh sb="4" eb="5">
      <t>ドウ</t>
    </rPh>
    <phoneticPr fontId="3"/>
  </si>
  <si>
    <t>一般県道</t>
    <rPh sb="0" eb="2">
      <t>イッパン</t>
    </rPh>
    <rPh sb="2" eb="4">
      <t>ケンドウ</t>
    </rPh>
    <phoneticPr fontId="3"/>
  </si>
  <si>
    <t>１級</t>
    <rPh sb="1" eb="2">
      <t>キュウ</t>
    </rPh>
    <phoneticPr fontId="3"/>
  </si>
  <si>
    <t>２級</t>
    <rPh sb="1" eb="2">
      <t>キュウ</t>
    </rPh>
    <phoneticPr fontId="3"/>
  </si>
  <si>
    <t>その他</t>
    <rPh sb="2" eb="3">
      <t>タ</t>
    </rPh>
    <phoneticPr fontId="3"/>
  </si>
  <si>
    <t>規格改良済</t>
    <rPh sb="0" eb="2">
      <t>キカク</t>
    </rPh>
    <rPh sb="2" eb="4">
      <t>カイリョウ</t>
    </rPh>
    <rPh sb="4" eb="5">
      <t>ス</t>
    </rPh>
    <phoneticPr fontId="3"/>
  </si>
  <si>
    <t>延　　長</t>
    <rPh sb="0" eb="1">
      <t>エン</t>
    </rPh>
    <rPh sb="3" eb="4">
      <t>チョウ</t>
    </rPh>
    <phoneticPr fontId="3"/>
  </si>
  <si>
    <t>未  改  良</t>
    <rPh sb="0" eb="1">
      <t>ミ</t>
    </rPh>
    <rPh sb="3" eb="4">
      <t>アラタ</t>
    </rPh>
    <rPh sb="6" eb="7">
      <t>リョウ</t>
    </rPh>
    <phoneticPr fontId="3"/>
  </si>
  <si>
    <t>橋　　梁</t>
    <rPh sb="0" eb="1">
      <t>ハシ</t>
    </rPh>
    <rPh sb="3" eb="4">
      <t>ハリ</t>
    </rPh>
    <phoneticPr fontId="3"/>
  </si>
  <si>
    <t>施　　設</t>
    <rPh sb="0" eb="1">
      <t>ホドコ</t>
    </rPh>
    <rPh sb="3" eb="4">
      <t>セツ</t>
    </rPh>
    <phoneticPr fontId="3"/>
  </si>
  <si>
    <t>車    道19.5m以上</t>
  </si>
  <si>
    <t>車    道13.0m以上</t>
  </si>
  <si>
    <t>　　　類　　　　別　　　　内　　　　訳</t>
    <rPh sb="3" eb="4">
      <t>タグイ</t>
    </rPh>
    <rPh sb="8" eb="9">
      <t>ベツ</t>
    </rPh>
    <rPh sb="13" eb="14">
      <t>ウチ</t>
    </rPh>
    <rPh sb="18" eb="19">
      <t>ヤク</t>
    </rPh>
    <phoneticPr fontId="3"/>
  </si>
  <si>
    <t>　注　１．立体横断施設数には、地下横断施設数を含みます。</t>
    <rPh sb="1" eb="2">
      <t>チュウ</t>
    </rPh>
    <rPh sb="5" eb="7">
      <t>リッタイ</t>
    </rPh>
    <rPh sb="7" eb="9">
      <t>オウダン</t>
    </rPh>
    <rPh sb="9" eb="11">
      <t>シセツ</t>
    </rPh>
    <rPh sb="11" eb="12">
      <t>カズ</t>
    </rPh>
    <rPh sb="15" eb="17">
      <t>チカ</t>
    </rPh>
    <rPh sb="17" eb="19">
      <t>オウダン</t>
    </rPh>
    <rPh sb="19" eb="21">
      <t>シセツ</t>
    </rPh>
    <rPh sb="21" eb="22">
      <t>カズ</t>
    </rPh>
    <rPh sb="23" eb="24">
      <t>フク</t>
    </rPh>
    <phoneticPr fontId="3"/>
  </si>
  <si>
    <t>一般国道(指定区間外)</t>
    <rPh sb="0" eb="2">
      <t>イッパン</t>
    </rPh>
    <rPh sb="2" eb="4">
      <t>コクドウ</t>
    </rPh>
    <rPh sb="5" eb="7">
      <t>シテイ</t>
    </rPh>
    <rPh sb="7" eb="9">
      <t>クカン</t>
    </rPh>
    <rPh sb="9" eb="10">
      <t>ガイ</t>
    </rPh>
    <phoneticPr fontId="3"/>
  </si>
  <si>
    <t>幅　員　別　内　訳</t>
    <rPh sb="0" eb="1">
      <t>ハバ</t>
    </rPh>
    <phoneticPr fontId="3"/>
  </si>
  <si>
    <t>歩 道 等</t>
    <rPh sb="0" eb="1">
      <t>ホ</t>
    </rPh>
    <rPh sb="2" eb="3">
      <t>ミチ</t>
    </rPh>
    <rPh sb="4" eb="5">
      <t>トウ</t>
    </rPh>
    <phoneticPr fontId="3"/>
  </si>
  <si>
    <t>の 設 置</t>
    <rPh sb="2" eb="3">
      <t>セツ</t>
    </rPh>
    <rPh sb="4" eb="5">
      <t>チ</t>
    </rPh>
    <phoneticPr fontId="3"/>
  </si>
  <si>
    <t>の延長)</t>
    <rPh sb="1" eb="3">
      <t>エンチョウ</t>
    </rPh>
    <phoneticPr fontId="3"/>
  </si>
  <si>
    <t>心線上</t>
    <rPh sb="0" eb="1">
      <t>シン</t>
    </rPh>
    <rPh sb="1" eb="2">
      <t>セン</t>
    </rPh>
    <phoneticPr fontId="3"/>
  </si>
  <si>
    <t>　　　３．一般県道には、自転車道路（独立専用自歩道）を含みます。</t>
    <rPh sb="5" eb="7">
      <t>イッパン</t>
    </rPh>
    <rPh sb="7" eb="9">
      <t>ケンドウ</t>
    </rPh>
    <rPh sb="12" eb="15">
      <t>ジテンシャ</t>
    </rPh>
    <rPh sb="15" eb="17">
      <t>ドウロ</t>
    </rPh>
    <rPh sb="18" eb="20">
      <t>ドクリツ</t>
    </rPh>
    <rPh sb="20" eb="22">
      <t>センヨウ</t>
    </rPh>
    <rPh sb="22" eb="23">
      <t>ジ</t>
    </rPh>
    <rPh sb="23" eb="25">
      <t>ホドウ</t>
    </rPh>
    <rPh sb="27" eb="28">
      <t>フク</t>
    </rPh>
    <phoneticPr fontId="3"/>
  </si>
  <si>
    <t xml:space="preserve"> 各年4月1日現在</t>
    <rPh sb="1" eb="3">
      <t>カクネン</t>
    </rPh>
    <rPh sb="4" eb="5">
      <t>ガツ</t>
    </rPh>
    <rPh sb="6" eb="7">
      <t>ニチ</t>
    </rPh>
    <rPh sb="7" eb="9">
      <t>ゲンザイ</t>
    </rPh>
    <phoneticPr fontId="3"/>
  </si>
  <si>
    <t>-</t>
  </si>
  <si>
    <t>　　　２．「指定区間」とは国が直接管理している国道、「指定区間外」とは国に代わって県が管理している国道です。</t>
    <rPh sb="6" eb="8">
      <t>シテイ</t>
    </rPh>
    <rPh sb="8" eb="10">
      <t>クカン</t>
    </rPh>
    <rPh sb="13" eb="14">
      <t>クニ</t>
    </rPh>
    <rPh sb="15" eb="17">
      <t>チョクセツ</t>
    </rPh>
    <rPh sb="17" eb="19">
      <t>カンリ</t>
    </rPh>
    <rPh sb="23" eb="25">
      <t>コクドウ</t>
    </rPh>
    <rPh sb="27" eb="29">
      <t>シテイ</t>
    </rPh>
    <rPh sb="29" eb="31">
      <t>クカン</t>
    </rPh>
    <rPh sb="31" eb="32">
      <t>ガイ</t>
    </rPh>
    <rPh sb="35" eb="36">
      <t>クニ</t>
    </rPh>
    <rPh sb="37" eb="38">
      <t>カ</t>
    </rPh>
    <rPh sb="41" eb="42">
      <t>ケン</t>
    </rPh>
    <rPh sb="43" eb="45">
      <t>カンリ</t>
    </rPh>
    <rPh sb="49" eb="51">
      <t>コクドウ</t>
    </rPh>
    <phoneticPr fontId="3"/>
  </si>
  <si>
    <t>　　　４．国道１号（鈴鹿トンネルを含む）のデータは、一部三重県を含んでいます。</t>
    <rPh sb="5" eb="7">
      <t>コクドウ</t>
    </rPh>
    <rPh sb="8" eb="9">
      <t>ゴウ</t>
    </rPh>
    <rPh sb="10" eb="12">
      <t>スズカ</t>
    </rPh>
    <rPh sb="17" eb="18">
      <t>フク</t>
    </rPh>
    <rPh sb="26" eb="28">
      <t>イチブ</t>
    </rPh>
    <rPh sb="28" eb="31">
      <t>ミエケン</t>
    </rPh>
    <rPh sb="32" eb="33">
      <t>フク</t>
    </rPh>
    <phoneticPr fontId="3"/>
  </si>
  <si>
    <t>平成22年　2010</t>
  </si>
  <si>
    <t>平成23年　2011</t>
  </si>
  <si>
    <t>１２２．</t>
    <phoneticPr fontId="3"/>
  </si>
  <si>
    <t>道　　　路　　　現　　　況</t>
    <phoneticPr fontId="3"/>
  </si>
  <si>
    <t>総　延　長</t>
    <phoneticPr fontId="3"/>
  </si>
  <si>
    <t>　実</t>
    <phoneticPr fontId="3"/>
  </si>
  <si>
    <t>延　　　　　長　　　　　の　　　　　内　　　　　訳</t>
    <phoneticPr fontId="3"/>
  </si>
  <si>
    <t>種</t>
    <phoneticPr fontId="3"/>
  </si>
  <si>
    <t>路　面　別　内　訳</t>
    <phoneticPr fontId="3"/>
  </si>
  <si>
    <t>規　格　改　良　済</t>
    <phoneticPr fontId="3"/>
  </si>
  <si>
    <t>未　改　良</t>
    <phoneticPr fontId="3"/>
  </si>
  <si>
    <t>道路延長</t>
    <phoneticPr fontId="3"/>
  </si>
  <si>
    <t>立体横断</t>
    <phoneticPr fontId="3"/>
  </si>
  <si>
    <t>車    道 5.5m以上</t>
    <phoneticPr fontId="3"/>
  </si>
  <si>
    <t>車    道 5.5m未満</t>
    <phoneticPr fontId="3"/>
  </si>
  <si>
    <t>車　　道　　5.5m以上</t>
    <phoneticPr fontId="3"/>
  </si>
  <si>
    <t>車　　道　3.5m以上</t>
    <phoneticPr fontId="3"/>
  </si>
  <si>
    <t>車　　道　3.5m未満</t>
    <phoneticPr fontId="3"/>
  </si>
  <si>
    <t>民  　鉄</t>
    <phoneticPr fontId="3"/>
  </si>
  <si>
    <t>橋　　梁　　現　　況</t>
    <phoneticPr fontId="3"/>
  </si>
  <si>
    <t>自動車交通不能</t>
  </si>
  <si>
    <t>100ｍ以上　　　　　</t>
  </si>
  <si>
    <t xml:space="preserve"> 各年3月31日現在</t>
    <rPh sb="1" eb="3">
      <t>カクネン</t>
    </rPh>
    <rPh sb="4" eb="5">
      <t>ガツ</t>
    </rPh>
    <rPh sb="7" eb="8">
      <t>ニチ</t>
    </rPh>
    <rPh sb="8" eb="10">
      <t>ゲンザイ</t>
    </rPh>
    <phoneticPr fontId="3"/>
  </si>
  <si>
    <t>総　数</t>
    <rPh sb="0" eb="1">
      <t>フサ</t>
    </rPh>
    <rPh sb="2" eb="3">
      <t>カズ</t>
    </rPh>
    <phoneticPr fontId="3"/>
  </si>
  <si>
    <t>特　種</t>
    <rPh sb="0" eb="1">
      <t>トク</t>
    </rPh>
    <rPh sb="2" eb="3">
      <t>シュ</t>
    </rPh>
    <phoneticPr fontId="3"/>
  </si>
  <si>
    <t>大　型</t>
    <rPh sb="0" eb="1">
      <t>ダイ</t>
    </rPh>
    <rPh sb="2" eb="3">
      <t>カタ</t>
    </rPh>
    <phoneticPr fontId="3"/>
  </si>
  <si>
    <t>小　型</t>
    <rPh sb="0" eb="1">
      <t>ショウ</t>
    </rPh>
    <rPh sb="2" eb="3">
      <t>カタ</t>
    </rPh>
    <phoneticPr fontId="3"/>
  </si>
  <si>
    <t>軽自動車</t>
  </si>
  <si>
    <t>被けん引車</t>
  </si>
  <si>
    <t>用途車</t>
    <rPh sb="0" eb="2">
      <t>ヨウト</t>
    </rPh>
    <rPh sb="2" eb="3">
      <t>シャ</t>
    </rPh>
    <phoneticPr fontId="3"/>
  </si>
  <si>
    <t>特殊車</t>
    <rPh sb="0" eb="3">
      <t>トクシュシャ</t>
    </rPh>
    <phoneticPr fontId="3"/>
  </si>
  <si>
    <t>二輪車</t>
    <rPh sb="0" eb="3">
      <t>ニリンシャ</t>
    </rPh>
    <phoneticPr fontId="3"/>
  </si>
  <si>
    <t>市計</t>
  </si>
  <si>
    <t>大津市</t>
  </si>
  <si>
    <t>彦根市</t>
  </si>
  <si>
    <t>長浜市</t>
  </si>
  <si>
    <t>近江八幡市</t>
  </si>
  <si>
    <t>草津市</t>
  </si>
  <si>
    <t>守山市</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</si>
  <si>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</si>
  <si>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</si>
  <si>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</si>
  <si>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</si>
  <si>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高島市</t>
    <rPh sb="0" eb="2">
      <t>タカシマ</t>
    </rPh>
    <rPh sb="2" eb="3">
      <t>シ</t>
    </rPh>
    <phoneticPr fontId="3"/>
  </si>
  <si>
    <t>東近江市</t>
    <rPh sb="0" eb="1">
      <t>ヒガシ</t>
    </rPh>
    <rPh sb="1" eb="4">
      <t>オウミシ</t>
    </rPh>
    <phoneticPr fontId="3"/>
  </si>
  <si>
    <t>米原市</t>
    <rPh sb="0" eb="2">
      <t>マイバラ</t>
    </rPh>
    <rPh sb="2" eb="3">
      <t>シ</t>
    </rPh>
    <phoneticPr fontId="3"/>
  </si>
  <si>
    <t>町計</t>
    <phoneticPr fontId="3"/>
  </si>
  <si>
    <t>日野町</t>
  </si>
  <si>
    <t>竜王町</t>
  </si>
  <si>
    <t>愛荘町</t>
    <rPh sb="0" eb="1">
      <t>アイ</t>
    </rPh>
    <phoneticPr fontId="3"/>
  </si>
  <si>
    <t>豊郷町</t>
  </si>
  <si>
    <t>甲良町</t>
  </si>
  <si>
    <t>多賀町</t>
  </si>
  <si>
    <t>不　明　計</t>
  </si>
  <si>
    <t>　注　軽二輪車を除きます。</t>
    <phoneticPr fontId="3"/>
  </si>
  <si>
    <t>　資料　近畿運輸局滋賀運輸支局</t>
    <rPh sb="1" eb="3">
      <t>シリョウ</t>
    </rPh>
    <rPh sb="4" eb="6">
      <t>キンキ</t>
    </rPh>
    <rPh sb="6" eb="9">
      <t>ウンユキョク</t>
    </rPh>
    <rPh sb="9" eb="11">
      <t>シガ</t>
    </rPh>
    <rPh sb="11" eb="13">
      <t>ウンユ</t>
    </rPh>
    <rPh sb="13" eb="15">
      <t>シキョク</t>
    </rPh>
    <phoneticPr fontId="3"/>
  </si>
  <si>
    <t>原　動　機　付　自　転　車</t>
    <phoneticPr fontId="3"/>
  </si>
  <si>
    <t>小型特殊自動車</t>
  </si>
  <si>
    <t>総排気量が　　50cc以下</t>
  </si>
  <si>
    <t>総排気量が　　125cc以下</t>
    <phoneticPr fontId="3"/>
  </si>
  <si>
    <t xml:space="preserve">農 耕 用 </t>
  </si>
  <si>
    <t>そ の 他</t>
  </si>
  <si>
    <t>栗東市</t>
    <rPh sb="0" eb="3">
      <t>リットウシ</t>
    </rPh>
    <phoneticPr fontId="3"/>
  </si>
  <si>
    <t>愛荘町</t>
    <rPh sb="0" eb="3">
      <t>アイショウチョウ</t>
    </rPh>
    <phoneticPr fontId="3"/>
  </si>
  <si>
    <t>　注　１．市町課税状況等の調によります。</t>
    <rPh sb="5" eb="7">
      <t>シチョウ</t>
    </rPh>
    <rPh sb="7" eb="9">
      <t>カゼイ</t>
    </rPh>
    <rPh sb="9" eb="11">
      <t>ジョウキョウ</t>
    </rPh>
    <rPh sb="11" eb="12">
      <t>トウ</t>
    </rPh>
    <phoneticPr fontId="3"/>
  </si>
  <si>
    <t>　　　２．非課税車を含みます。</t>
    <phoneticPr fontId="3"/>
  </si>
  <si>
    <t xml:space="preserve">  　　４．軽自動車の二輪車の中には側車付のものを含みます。</t>
    <phoneticPr fontId="3"/>
  </si>
  <si>
    <t>旅 客 自 動 車 運 輸 状 況</t>
    <rPh sb="0" eb="1">
      <t>タビ</t>
    </rPh>
    <rPh sb="2" eb="3">
      <t>キャク</t>
    </rPh>
    <rPh sb="4" eb="5">
      <t>ジ</t>
    </rPh>
    <rPh sb="6" eb="7">
      <t>ドウ</t>
    </rPh>
    <rPh sb="8" eb="9">
      <t>クルマ</t>
    </rPh>
    <rPh sb="10" eb="11">
      <t>ウン</t>
    </rPh>
    <rPh sb="12" eb="13">
      <t>ユ</t>
    </rPh>
    <rPh sb="14" eb="15">
      <t>ジョウ</t>
    </rPh>
    <rPh sb="16" eb="17">
      <t>イワン</t>
    </rPh>
    <phoneticPr fontId="3"/>
  </si>
  <si>
    <t>一   般   乗   合</t>
  </si>
  <si>
    <t>一      般     貸     切</t>
  </si>
  <si>
    <t>一     般     乗     用</t>
  </si>
  <si>
    <t>６月</t>
  </si>
  <si>
    <t>７月</t>
  </si>
  <si>
    <t>８月</t>
  </si>
  <si>
    <t>９月</t>
  </si>
  <si>
    <t>11月</t>
  </si>
  <si>
    <t>12月</t>
  </si>
  <si>
    <t>２月</t>
    <phoneticPr fontId="3"/>
  </si>
  <si>
    <t>３月</t>
    <phoneticPr fontId="3"/>
  </si>
  <si>
    <t>１３２．</t>
    <phoneticPr fontId="3"/>
  </si>
  <si>
    <t>航 路  、 月 別 乗 船 者 数</t>
    <phoneticPr fontId="3"/>
  </si>
  <si>
    <t>オ ー ミ マ リ ン</t>
    <phoneticPr fontId="3"/>
  </si>
  <si>
    <t>琵 琶 湖 汽 船</t>
    <phoneticPr fontId="3"/>
  </si>
  <si>
    <t>特発船・
その他</t>
    <phoneticPr fontId="3"/>
  </si>
  <si>
    <t>竹生島航路</t>
  </si>
  <si>
    <t>１月</t>
  </si>
  <si>
    <t>２月</t>
  </si>
  <si>
    <t>３月</t>
  </si>
  <si>
    <t>４月</t>
  </si>
  <si>
    <t>５月</t>
  </si>
  <si>
    <t>10月</t>
    <phoneticPr fontId="3"/>
  </si>
  <si>
    <t>シャトル　　　　　　　　　　　　　　　　　　　　　　　　　　　　　　　　　　　　　　　　　　　　　　　　　　　　　　　　　　　　　　　　　　　　　　　　　　ボート</t>
    <phoneticPr fontId="3"/>
  </si>
  <si>
    <t>ミシガン　　　　ショウボ－ト</t>
    <phoneticPr fontId="3"/>
  </si>
  <si>
    <t>ビアンカ　　　　デイクル－ズ</t>
  </si>
  <si>
    <t>(長浜航路)</t>
  </si>
  <si>
    <t>(今津航路)</t>
  </si>
  <si>
    <t>　　　それぞれ含みます。</t>
    <rPh sb="7" eb="8">
      <t>フク</t>
    </rPh>
    <phoneticPr fontId="3"/>
  </si>
  <si>
    <t xml:space="preserve"> 各年度3月31日現在</t>
    <rPh sb="1" eb="2">
      <t>カク</t>
    </rPh>
    <rPh sb="2" eb="4">
      <t>ネンド</t>
    </rPh>
    <rPh sb="5" eb="6">
      <t>ガツ</t>
    </rPh>
    <rPh sb="8" eb="9">
      <t>ニチ</t>
    </rPh>
    <rPh sb="9" eb="11">
      <t>ゲンザイ</t>
    </rPh>
    <phoneticPr fontId="3"/>
  </si>
  <si>
    <t>電　話　加　入　数</t>
    <rPh sb="0" eb="1">
      <t>デン</t>
    </rPh>
    <rPh sb="2" eb="3">
      <t>ハナシ</t>
    </rPh>
    <rPh sb="4" eb="5">
      <t>カ</t>
    </rPh>
    <rPh sb="6" eb="7">
      <t>イリ</t>
    </rPh>
    <rPh sb="8" eb="9">
      <t>カズ</t>
    </rPh>
    <phoneticPr fontId="3"/>
  </si>
  <si>
    <t>平成22年度　F.Y.2010</t>
  </si>
  <si>
    <t>　　　２．単独電話には「加入電話・ライトプラン」を含みます。</t>
    <rPh sb="5" eb="7">
      <t>タンドク</t>
    </rPh>
    <rPh sb="7" eb="9">
      <t>デンワ</t>
    </rPh>
    <rPh sb="12" eb="14">
      <t>カニュウ</t>
    </rPh>
    <rPh sb="14" eb="16">
      <t>デンワ</t>
    </rPh>
    <rPh sb="25" eb="26">
      <t>フク</t>
    </rPh>
    <phoneticPr fontId="3"/>
  </si>
  <si>
    <t>総　　数</t>
    <rPh sb="0" eb="1">
      <t>フサ</t>
    </rPh>
    <rPh sb="3" eb="4">
      <t>カズ</t>
    </rPh>
    <phoneticPr fontId="3"/>
  </si>
  <si>
    <t>(再　　掲)</t>
  </si>
  <si>
    <t>国際通話可能公衆電話</t>
  </si>
  <si>
    <t>平成23年度　F.Y.2011</t>
  </si>
  <si>
    <t xml:space="preserve"> 各年度3月31日現在</t>
    <rPh sb="1" eb="2">
      <t>カク</t>
    </rPh>
    <rPh sb="2" eb="4">
      <t>ネンド</t>
    </rPh>
    <rPh sb="5" eb="6">
      <t>ガツ</t>
    </rPh>
    <rPh sb="8" eb="11">
      <t>ニチゲンザイ</t>
    </rPh>
    <rPh sb="9" eb="11">
      <t>ゲンザイ</t>
    </rPh>
    <phoneticPr fontId="24"/>
  </si>
  <si>
    <t>旅　券　発　行　状　況</t>
    <phoneticPr fontId="3"/>
  </si>
  <si>
    <t>男</t>
    <rPh sb="0" eb="1">
      <t>オトコ</t>
    </rPh>
    <phoneticPr fontId="3"/>
  </si>
  <si>
    <t>女</t>
    <rPh sb="0" eb="1">
      <t>オンナ</t>
    </rPh>
    <phoneticPr fontId="3"/>
  </si>
  <si>
    <t>12歳未満</t>
  </si>
  <si>
    <t>12歳以上20歳未満</t>
    <rPh sb="7" eb="8">
      <t>サイ</t>
    </rPh>
    <rPh sb="8" eb="10">
      <t>ミマン</t>
    </rPh>
    <phoneticPr fontId="3"/>
  </si>
  <si>
    <t>20歳代</t>
  </si>
  <si>
    <t>30歳代</t>
  </si>
  <si>
    <t>40歳代</t>
  </si>
  <si>
    <t>50歳代</t>
  </si>
  <si>
    <t>60歳代</t>
  </si>
  <si>
    <t>70歳以上</t>
  </si>
  <si>
    <t>総  数</t>
  </si>
  <si>
    <t>10～14歳</t>
  </si>
  <si>
    <t>15～19歳</t>
  </si>
  <si>
    <t>20～24歳</t>
  </si>
  <si>
    <t>25～29歳</t>
  </si>
  <si>
    <t>30～34歳</t>
  </si>
  <si>
    <t>35～39歳</t>
  </si>
  <si>
    <t>女</t>
  </si>
  <si>
    <t>40～44歳</t>
  </si>
  <si>
    <t>45～49歳</t>
  </si>
  <si>
    <t>50～54歳</t>
  </si>
  <si>
    <t>55～59歳</t>
  </si>
  <si>
    <t>60～64歳</t>
  </si>
  <si>
    <t>65～69歳</t>
  </si>
  <si>
    <t>不　詳</t>
  </si>
  <si>
    <t>　注　法務省「出入国管理統計」によります。</t>
    <rPh sb="1" eb="2">
      <t>チュウ</t>
    </rPh>
    <rPh sb="3" eb="6">
      <t>ホウムショウ</t>
    </rPh>
    <rPh sb="7" eb="10">
      <t>シュツニュウコク</t>
    </rPh>
    <rPh sb="10" eb="12">
      <t>カンリ</t>
    </rPh>
    <rPh sb="12" eb="14">
      <t>トウケイ</t>
    </rPh>
    <phoneticPr fontId="3"/>
  </si>
  <si>
    <t>観  光  入  込  客  数</t>
    <rPh sb="0" eb="1">
      <t>カン</t>
    </rPh>
    <rPh sb="3" eb="4">
      <t>ヒカリ</t>
    </rPh>
    <rPh sb="6" eb="7">
      <t>イ</t>
    </rPh>
    <rPh sb="9" eb="10">
      <t>コ</t>
    </rPh>
    <rPh sb="12" eb="13">
      <t>キャク</t>
    </rPh>
    <rPh sb="15" eb="16">
      <t>カズ</t>
    </rPh>
    <phoneticPr fontId="18"/>
  </si>
  <si>
    <t>計</t>
    <rPh sb="0" eb="1">
      <t>ケイ</t>
    </rPh>
    <phoneticPr fontId="18"/>
  </si>
  <si>
    <t>大  津</t>
    <phoneticPr fontId="18"/>
  </si>
  <si>
    <t>湖  南</t>
    <phoneticPr fontId="18"/>
  </si>
  <si>
    <t>甲  賀</t>
    <phoneticPr fontId="18"/>
  </si>
  <si>
    <t>東近江</t>
    <phoneticPr fontId="18"/>
  </si>
  <si>
    <t>湖　東</t>
    <phoneticPr fontId="18"/>
  </si>
  <si>
    <t>湖　北</t>
    <phoneticPr fontId="18"/>
  </si>
  <si>
    <t>湖　西</t>
    <rPh sb="0" eb="1">
      <t>ミズウミ</t>
    </rPh>
    <rPh sb="2" eb="3">
      <t>ニシ</t>
    </rPh>
    <phoneticPr fontId="18"/>
  </si>
  <si>
    <t>日帰り客数</t>
    <rPh sb="0" eb="2">
      <t>ヒガエ</t>
    </rPh>
    <rPh sb="3" eb="5">
      <t>キャクスウ</t>
    </rPh>
    <phoneticPr fontId="18"/>
  </si>
  <si>
    <t>宿泊客数</t>
    <rPh sb="0" eb="2">
      <t>シュクハク</t>
    </rPh>
    <rPh sb="2" eb="4">
      <t>キャクスウ</t>
    </rPh>
    <phoneticPr fontId="18"/>
  </si>
  <si>
    <t>　　　　温泉・健康、スポーツ・レクリエーション、都市型観光、行祭事・イベント等の目的で観光地に入り込んだ者をいいます。　　　　</t>
    <rPh sb="4" eb="6">
      <t>オンセン</t>
    </rPh>
    <rPh sb="7" eb="9">
      <t>ケンコウ</t>
    </rPh>
    <rPh sb="24" eb="27">
      <t>トシガタ</t>
    </rPh>
    <rPh sb="27" eb="29">
      <t>カンコウ</t>
    </rPh>
    <rPh sb="30" eb="31">
      <t>ギョウ</t>
    </rPh>
    <rPh sb="31" eb="33">
      <t>サイジ</t>
    </rPh>
    <rPh sb="38" eb="39">
      <t>ナド</t>
    </rPh>
    <phoneticPr fontId="18"/>
  </si>
  <si>
    <t>　　２．調査地点は、県内の観光地で年間入込客数が1,000人以上見込まれる観光地です。</t>
    <rPh sb="4" eb="6">
      <t>チョウサ</t>
    </rPh>
    <rPh sb="6" eb="8">
      <t>チテン</t>
    </rPh>
    <rPh sb="10" eb="12">
      <t>ケンナイ</t>
    </rPh>
    <rPh sb="13" eb="16">
      <t>カンコウチ</t>
    </rPh>
    <rPh sb="17" eb="19">
      <t>ネンカン</t>
    </rPh>
    <rPh sb="19" eb="20">
      <t>ハイ</t>
    </rPh>
    <rPh sb="20" eb="21">
      <t>コ</t>
    </rPh>
    <rPh sb="21" eb="22">
      <t>キャク</t>
    </rPh>
    <rPh sb="22" eb="23">
      <t>カズ</t>
    </rPh>
    <rPh sb="29" eb="32">
      <t>ニンイジョウ</t>
    </rPh>
    <rPh sb="32" eb="34">
      <t>ミコ</t>
    </rPh>
    <rPh sb="37" eb="40">
      <t>カンコウチ</t>
    </rPh>
    <phoneticPr fontId="18"/>
  </si>
  <si>
    <t>　　３．大津地区は大津市、湖南地区は草津市、守山市、栗東市、野洲市、甲賀地区は甲賀市、湖南市、東近江地区は近江八幡市、東近</t>
    <rPh sb="4" eb="6">
      <t>オオツ</t>
    </rPh>
    <rPh sb="6" eb="8">
      <t>チク</t>
    </rPh>
    <rPh sb="9" eb="12">
      <t>オオツシ</t>
    </rPh>
    <rPh sb="13" eb="15">
      <t>コナン</t>
    </rPh>
    <rPh sb="15" eb="17">
      <t>チク</t>
    </rPh>
    <rPh sb="18" eb="21">
      <t>クサツシ</t>
    </rPh>
    <rPh sb="22" eb="25">
      <t>モリヤマシ</t>
    </rPh>
    <rPh sb="26" eb="28">
      <t>リットウ</t>
    </rPh>
    <rPh sb="28" eb="29">
      <t>シ</t>
    </rPh>
    <rPh sb="30" eb="33">
      <t>ヤスシ</t>
    </rPh>
    <rPh sb="34" eb="35">
      <t>コウ</t>
    </rPh>
    <rPh sb="35" eb="36">
      <t>ガ</t>
    </rPh>
    <rPh sb="36" eb="38">
      <t>チク</t>
    </rPh>
    <rPh sb="39" eb="40">
      <t>コウ</t>
    </rPh>
    <rPh sb="40" eb="41">
      <t>ガ</t>
    </rPh>
    <rPh sb="41" eb="42">
      <t>シ</t>
    </rPh>
    <rPh sb="43" eb="46">
      <t>コナンシ</t>
    </rPh>
    <rPh sb="47" eb="50">
      <t>ヒガシオウミ</t>
    </rPh>
    <rPh sb="50" eb="52">
      <t>チク</t>
    </rPh>
    <rPh sb="53" eb="58">
      <t>オウミハチマンシ</t>
    </rPh>
    <rPh sb="59" eb="60">
      <t>ヒガシ</t>
    </rPh>
    <rPh sb="60" eb="61">
      <t>コン</t>
    </rPh>
    <phoneticPr fontId="18"/>
  </si>
  <si>
    <t>　　　　江市、日野町、竜王町、湖東地区は彦根市、愛荘町、豊郷町、甲良町、多賀町、湖北地区は長浜市、米原市、湖西地区は高島市</t>
    <rPh sb="49" eb="51">
      <t>マイバラ</t>
    </rPh>
    <rPh sb="51" eb="52">
      <t>シ</t>
    </rPh>
    <rPh sb="53" eb="55">
      <t>コセイ</t>
    </rPh>
    <rPh sb="55" eb="57">
      <t>チク</t>
    </rPh>
    <rPh sb="58" eb="60">
      <t>タカシマ</t>
    </rPh>
    <rPh sb="60" eb="61">
      <t>シ</t>
    </rPh>
    <phoneticPr fontId="18"/>
  </si>
  <si>
    <t>　　　　です。</t>
    <phoneticPr fontId="18"/>
  </si>
  <si>
    <r>
      <t>車 種 別 自 動 車 保 有 台 数</t>
    </r>
    <r>
      <rPr>
        <b/>
        <sz val="12"/>
        <rFont val="ＭＳ ゴシック"/>
        <family val="3"/>
        <charset val="128"/>
      </rPr>
      <t xml:space="preserve"> － 市 町 </t>
    </r>
    <rPh sb="0" eb="1">
      <t>クルマ</t>
    </rPh>
    <rPh sb="2" eb="3">
      <t>タネ</t>
    </rPh>
    <rPh sb="4" eb="5">
      <t>ベツ</t>
    </rPh>
    <rPh sb="6" eb="7">
      <t>ジ</t>
    </rPh>
    <rPh sb="8" eb="9">
      <t>ドウ</t>
    </rPh>
    <rPh sb="10" eb="11">
      <t>クルマ</t>
    </rPh>
    <rPh sb="12" eb="13">
      <t>タモツ</t>
    </rPh>
    <rPh sb="14" eb="15">
      <t>ユウ</t>
    </rPh>
    <rPh sb="16" eb="17">
      <t>ダイ</t>
    </rPh>
    <rPh sb="18" eb="19">
      <t>カズ</t>
    </rPh>
    <rPh sb="22" eb="23">
      <t>シ</t>
    </rPh>
    <rPh sb="24" eb="25">
      <t>マチ</t>
    </rPh>
    <phoneticPr fontId="3"/>
  </si>
  <si>
    <t>　注　１．「一般乗合」とは、乗合旅客を運送する一般旅客自動車運送事業（例：路線バス、乗合タクシー）です。</t>
    <rPh sb="1" eb="2">
      <t>チュウ</t>
    </rPh>
    <rPh sb="6" eb="8">
      <t>イッパン</t>
    </rPh>
    <rPh sb="8" eb="10">
      <t>ノリアイ</t>
    </rPh>
    <rPh sb="14" eb="16">
      <t>ノリアイ</t>
    </rPh>
    <rPh sb="16" eb="18">
      <t>リョカク</t>
    </rPh>
    <rPh sb="19" eb="21">
      <t>ウンソウ</t>
    </rPh>
    <rPh sb="23" eb="25">
      <t>イッパン</t>
    </rPh>
    <rPh sb="25" eb="27">
      <t>リョカク</t>
    </rPh>
    <rPh sb="27" eb="30">
      <t>ジドウシャ</t>
    </rPh>
    <rPh sb="30" eb="32">
      <t>ウンソウ</t>
    </rPh>
    <rPh sb="32" eb="34">
      <t>ジギョウ</t>
    </rPh>
    <rPh sb="35" eb="36">
      <t>レイ</t>
    </rPh>
    <rPh sb="37" eb="39">
      <t>ロセン</t>
    </rPh>
    <rPh sb="42" eb="44">
      <t>ノリアイ</t>
    </rPh>
    <phoneticPr fontId="3"/>
  </si>
  <si>
    <t>　　　２．「一般貸切」とは、１個の契約により乗車定員11人以上の自動車を貸し切って旅客を運送する一般旅客自動車運送事業</t>
    <rPh sb="6" eb="8">
      <t>イッパン</t>
    </rPh>
    <rPh sb="8" eb="10">
      <t>カシキリ</t>
    </rPh>
    <rPh sb="15" eb="16">
      <t>コ</t>
    </rPh>
    <rPh sb="17" eb="19">
      <t>ケイヤク</t>
    </rPh>
    <rPh sb="22" eb="24">
      <t>ジョウシャ</t>
    </rPh>
    <rPh sb="24" eb="26">
      <t>テイイン</t>
    </rPh>
    <rPh sb="28" eb="29">
      <t>ニン</t>
    </rPh>
    <rPh sb="29" eb="31">
      <t>イジョウ</t>
    </rPh>
    <rPh sb="32" eb="35">
      <t>ジドウシャ</t>
    </rPh>
    <rPh sb="36" eb="37">
      <t>カ</t>
    </rPh>
    <rPh sb="38" eb="39">
      <t>キ</t>
    </rPh>
    <rPh sb="41" eb="43">
      <t>リョカク</t>
    </rPh>
    <rPh sb="44" eb="46">
      <t>ウンソウ</t>
    </rPh>
    <rPh sb="48" eb="50">
      <t>イッパン</t>
    </rPh>
    <rPh sb="50" eb="52">
      <t>リョカク</t>
    </rPh>
    <rPh sb="52" eb="55">
      <t>ジドウシャ</t>
    </rPh>
    <rPh sb="55" eb="57">
      <t>ウンソウ</t>
    </rPh>
    <rPh sb="57" eb="59">
      <t>ジギョウ</t>
    </rPh>
    <phoneticPr fontId="3"/>
  </si>
  <si>
    <t>　　　３．「一般乗用」とは、１個の契約により乗車定員11人未満の自動車を貸し切って旅客を運送する一般旅客自動車運送事業</t>
    <rPh sb="8" eb="10">
      <t>ジョウヨウ</t>
    </rPh>
    <rPh sb="29" eb="31">
      <t>ミマン</t>
    </rPh>
    <phoneticPr fontId="3"/>
  </si>
  <si>
    <t>　注　県外にまたがる路線があるため、滋賀県分について過去の実績にもとづき推計したものです。</t>
    <phoneticPr fontId="3"/>
  </si>
  <si>
    <t>　注　琵琶湖汽船の「ミシガン1時間半コース」には１時間コースを、「特発船・その他」にはミシガン特発を</t>
    <rPh sb="0" eb="1">
      <t>チュウ</t>
    </rPh>
    <rPh sb="14" eb="17">
      <t>ジカンハン</t>
    </rPh>
    <rPh sb="24" eb="26">
      <t>ジカン</t>
    </rPh>
    <rPh sb="32" eb="34">
      <t>トクハツ</t>
    </rPh>
    <rPh sb="34" eb="35">
      <t>フネ</t>
    </rPh>
    <rPh sb="38" eb="39">
      <t>タ</t>
    </rPh>
    <rPh sb="46" eb="48">
      <t>トクハツ</t>
    </rPh>
    <phoneticPr fontId="3"/>
  </si>
  <si>
    <t>注　１．観光入込客とは、その者の居住地が観光地の範囲の中か外か、あるいは外出の距離の大小にかかわらず、主に自然、歴史・文化、</t>
    <phoneticPr fontId="18"/>
  </si>
  <si>
    <t>一般国道（指定区間）</t>
    <rPh sb="0" eb="2">
      <t>イッパン</t>
    </rPh>
    <rPh sb="2" eb="4">
      <t>コクドウ</t>
    </rPh>
    <rPh sb="5" eb="7">
      <t>シテイ</t>
    </rPh>
    <rPh sb="7" eb="9">
      <t>クカン</t>
    </rPh>
    <phoneticPr fontId="12"/>
  </si>
  <si>
    <t>１号</t>
    <rPh sb="1" eb="2">
      <t>ゴウ</t>
    </rPh>
    <phoneticPr fontId="3"/>
  </si>
  <si>
    <t>８号</t>
    <rPh sb="1" eb="2">
      <t>ゴウ</t>
    </rPh>
    <phoneticPr fontId="3"/>
  </si>
  <si>
    <t>161号</t>
    <rPh sb="3" eb="4">
      <t>ゴウ</t>
    </rPh>
    <phoneticPr fontId="3"/>
  </si>
  <si>
    <t>21号</t>
    <rPh sb="2" eb="3">
      <t>ゴウ</t>
    </rPh>
    <phoneticPr fontId="12"/>
  </si>
  <si>
    <t>国・県道</t>
    <rPh sb="0" eb="1">
      <t>コク</t>
    </rPh>
    <rPh sb="2" eb="4">
      <t>ケンドウ</t>
    </rPh>
    <phoneticPr fontId="12"/>
  </si>
  <si>
    <t>市町道</t>
    <rPh sb="0" eb="2">
      <t>シチョウ</t>
    </rPh>
    <rPh sb="2" eb="3">
      <t>ミチ</t>
    </rPh>
    <phoneticPr fontId="3"/>
  </si>
  <si>
    <t>鋼橋計　　　　</t>
    <rPh sb="2" eb="3">
      <t>ケイ</t>
    </rPh>
    <phoneticPr fontId="12"/>
  </si>
  <si>
    <t>コンクリート橋計　　　　</t>
    <rPh sb="6" eb="7">
      <t>ハシ</t>
    </rPh>
    <rPh sb="7" eb="8">
      <t>ケイ</t>
    </rPh>
    <phoneticPr fontId="12"/>
  </si>
  <si>
    <t>木橋計</t>
    <phoneticPr fontId="12"/>
  </si>
  <si>
    <t>石橋計</t>
    <rPh sb="0" eb="1">
      <t>イシバシ</t>
    </rPh>
    <rPh sb="1" eb="2">
      <t>ケイ</t>
    </rPh>
    <phoneticPr fontId="12"/>
  </si>
  <si>
    <t>平成24年　2012</t>
  </si>
  <si>
    <t>延　長</t>
    <rPh sb="0" eb="1">
      <t>エン</t>
    </rPh>
    <rPh sb="2" eb="3">
      <t>チョウ</t>
    </rPh>
    <phoneticPr fontId="3"/>
  </si>
  <si>
    <t>　注　市町道を除きます。</t>
    <phoneticPr fontId="3"/>
  </si>
  <si>
    <t>１２１．</t>
    <phoneticPr fontId="3"/>
  </si>
  <si>
    <t xml:space="preserve"> １３８．</t>
    <phoneticPr fontId="3"/>
  </si>
  <si>
    <t xml:space="preserve">  １３９．年 齢 、性 別 出 国 人 数</t>
    <rPh sb="6" eb="7">
      <t>トシ</t>
    </rPh>
    <rPh sb="8" eb="9">
      <t>ヨワイ</t>
    </rPh>
    <rPh sb="11" eb="12">
      <t>セイ</t>
    </rPh>
    <rPh sb="13" eb="14">
      <t>ベツ</t>
    </rPh>
    <rPh sb="15" eb="16">
      <t>デ</t>
    </rPh>
    <rPh sb="17" eb="18">
      <t>クニ</t>
    </rPh>
    <rPh sb="19" eb="20">
      <t>ヒト</t>
    </rPh>
    <rPh sb="21" eb="22">
      <t>カズ</t>
    </rPh>
    <phoneticPr fontId="3"/>
  </si>
  <si>
    <t>平成22年　2010</t>
    <rPh sb="0" eb="2">
      <t>ヘイセイ</t>
    </rPh>
    <rPh sb="4" eb="5">
      <t>ネン</t>
    </rPh>
    <phoneticPr fontId="4"/>
  </si>
  <si>
    <t>平成23年　2011</t>
    <rPh sb="0" eb="2">
      <t>ヘイセイ</t>
    </rPh>
    <rPh sb="4" eb="5">
      <t>ネン</t>
    </rPh>
    <phoneticPr fontId="4"/>
  </si>
  <si>
    <t>平成24年　2012</t>
    <rPh sb="0" eb="2">
      <t>ヘイセイ</t>
    </rPh>
    <rPh sb="4" eb="5">
      <t>ネン</t>
    </rPh>
    <phoneticPr fontId="4"/>
  </si>
  <si>
    <t>平成24年度　F.Y.2012</t>
  </si>
  <si>
    <r>
      <t>１２４．原 付 自 転 車 等 台 数</t>
    </r>
    <r>
      <rPr>
        <b/>
        <sz val="12"/>
        <rFont val="ＭＳ ゴシック"/>
        <family val="3"/>
        <charset val="128"/>
      </rPr>
      <t xml:space="preserve"> － 市 町 </t>
    </r>
    <rPh sb="4" eb="5">
      <t>ハラ</t>
    </rPh>
    <rPh sb="6" eb="7">
      <t>ヅケ</t>
    </rPh>
    <rPh sb="8" eb="9">
      <t>ジ</t>
    </rPh>
    <rPh sb="10" eb="11">
      <t>テン</t>
    </rPh>
    <rPh sb="12" eb="13">
      <t>クルマ</t>
    </rPh>
    <rPh sb="14" eb="15">
      <t>トウ</t>
    </rPh>
    <rPh sb="16" eb="17">
      <t>ダイ</t>
    </rPh>
    <rPh sb="18" eb="19">
      <t>カズ</t>
    </rPh>
    <rPh sb="22" eb="23">
      <t>シ</t>
    </rPh>
    <rPh sb="24" eb="25">
      <t>マチ</t>
    </rPh>
    <phoneticPr fontId="3"/>
  </si>
  <si>
    <t>　　　３．原動機付自転車のうち、三輪以上の中には、地方税法施行規則第15条の８で定めるものは含めません。</t>
    <phoneticPr fontId="3"/>
  </si>
  <si>
    <t>１２３．</t>
    <phoneticPr fontId="3"/>
  </si>
  <si>
    <t>貨 　物 　車</t>
    <rPh sb="0" eb="1">
      <t>カ</t>
    </rPh>
    <rPh sb="3" eb="4">
      <t>モノ</t>
    </rPh>
    <rPh sb="6" eb="7">
      <t>クルマ</t>
    </rPh>
    <phoneticPr fontId="12"/>
  </si>
  <si>
    <t>乗　　　用</t>
    <rPh sb="0" eb="1">
      <t>ジョウ</t>
    </rPh>
    <rPh sb="4" eb="5">
      <t>ヨウ</t>
    </rPh>
    <phoneticPr fontId="12"/>
  </si>
  <si>
    <t>自動車</t>
    <phoneticPr fontId="12"/>
  </si>
  <si>
    <t>乗  合</t>
    <phoneticPr fontId="12"/>
  </si>
  <si>
    <t>普通車</t>
    <phoneticPr fontId="12"/>
  </si>
  <si>
    <t>小型車</t>
    <phoneticPr fontId="12"/>
  </si>
  <si>
    <t>　１３４．公　衆　電　話　施　設　状　況</t>
    <phoneticPr fontId="3"/>
  </si>
  <si>
    <t>デ ジ タ ル</t>
    <phoneticPr fontId="12"/>
  </si>
  <si>
    <t>公 衆 電 話</t>
    <phoneticPr fontId="12"/>
  </si>
  <si>
    <t>ア ナ ロ グ</t>
    <phoneticPr fontId="12"/>
  </si>
  <si>
    <t>単 独 電 話</t>
    <phoneticPr fontId="12"/>
  </si>
  <si>
    <t>普 及 率</t>
    <rPh sb="0" eb="1">
      <t>ススム</t>
    </rPh>
    <rPh sb="2" eb="3">
      <t>オヨブ</t>
    </rPh>
    <rPh sb="4" eb="5">
      <t>リツ</t>
    </rPh>
    <phoneticPr fontId="3"/>
  </si>
  <si>
    <t>１３７．</t>
    <phoneticPr fontId="24"/>
  </si>
  <si>
    <t>簡 易 郵 便 局</t>
    <rPh sb="0" eb="1">
      <t>カン</t>
    </rPh>
    <rPh sb="2" eb="3">
      <t>エキ</t>
    </rPh>
    <rPh sb="4" eb="5">
      <t>ユウ</t>
    </rPh>
    <rPh sb="6" eb="7">
      <t>ビン</t>
    </rPh>
    <rPh sb="8" eb="9">
      <t>キョク</t>
    </rPh>
    <phoneticPr fontId="24"/>
  </si>
  <si>
    <t>直　営　の　郵　便　局</t>
    <rPh sb="0" eb="1">
      <t>チョク</t>
    </rPh>
    <rPh sb="2" eb="3">
      <t>エイ</t>
    </rPh>
    <rPh sb="6" eb="7">
      <t>ユウ</t>
    </rPh>
    <phoneticPr fontId="24"/>
  </si>
  <si>
    <t>総　　計</t>
    <phoneticPr fontId="12"/>
  </si>
  <si>
    <t>１４０．</t>
    <phoneticPr fontId="18"/>
  </si>
  <si>
    <t>原動機付
自 転 車
合　　計</t>
    <rPh sb="0" eb="4">
      <t>ゲンドウキツ</t>
    </rPh>
    <phoneticPr fontId="3"/>
  </si>
  <si>
    <t>三輪以上で総
排気量が20cc
を超えるもの</t>
    <phoneticPr fontId="12"/>
  </si>
  <si>
    <t>二輪車総排気
量が125cc超
 250cc以下</t>
    <phoneticPr fontId="12"/>
  </si>
  <si>
    <t>総　　数</t>
    <phoneticPr fontId="12"/>
  </si>
  <si>
    <t>橋梁計</t>
    <rPh sb="0" eb="2">
      <t>キョウリョウ</t>
    </rPh>
    <rPh sb="2" eb="3">
      <t>ケイ</t>
    </rPh>
    <phoneticPr fontId="3"/>
  </si>
  <si>
    <t>１２５．</t>
    <phoneticPr fontId="3"/>
  </si>
  <si>
    <t>　　　　　（例：観光バス）です。</t>
  </si>
  <si>
    <t>　　　　　（例：タクシー）です。</t>
  </si>
  <si>
    <t>10月</t>
  </si>
  <si>
    <t xml:space="preserve">  地域範囲　滋賀県</t>
    <rPh sb="2" eb="4">
      <t>チイキ</t>
    </rPh>
    <rPh sb="4" eb="6">
      <t>ハンイ</t>
    </rPh>
    <rPh sb="7" eb="10">
      <t>シガケン</t>
    </rPh>
    <phoneticPr fontId="3"/>
  </si>
  <si>
    <t>　　　１２７．Ｊ Ｒ 自 動 車 運 輸 状 況</t>
    <phoneticPr fontId="3"/>
  </si>
  <si>
    <t>安　　　全</t>
    <phoneticPr fontId="12"/>
  </si>
  <si>
    <t>荷 重 制 限</t>
    <phoneticPr fontId="12"/>
  </si>
  <si>
    <t>鋼橋とコンクリートの混合橋計</t>
    <rPh sb="10" eb="12">
      <t>コンゴウ</t>
    </rPh>
    <rPh sb="12" eb="13">
      <t>バシ</t>
    </rPh>
    <rPh sb="13" eb="14">
      <t>ケイ</t>
    </rPh>
    <phoneticPr fontId="12"/>
  </si>
  <si>
    <t>ト ン ネ ル</t>
    <phoneticPr fontId="12"/>
  </si>
  <si>
    <t>渡 船 場</t>
    <phoneticPr fontId="12"/>
  </si>
  <si>
    <t>　　　　１３３．加 入 電 話 施 設 状 況</t>
    <phoneticPr fontId="12"/>
  </si>
  <si>
    <t>個　数
(箇所)</t>
    <rPh sb="0" eb="1">
      <t>コ</t>
    </rPh>
    <rPh sb="2" eb="3">
      <t>カズ</t>
    </rPh>
    <rPh sb="5" eb="7">
      <t>カショ</t>
    </rPh>
    <phoneticPr fontId="3"/>
  </si>
  <si>
    <t>鉄道の交差個所数</t>
    <phoneticPr fontId="3"/>
  </si>
  <si>
    <t>橋　　数</t>
    <phoneticPr fontId="12"/>
  </si>
  <si>
    <t>橋　　長</t>
    <phoneticPr fontId="12"/>
  </si>
  <si>
    <t>走行キロ</t>
    <phoneticPr fontId="12"/>
  </si>
  <si>
    <t>輸送人員</t>
    <phoneticPr fontId="3"/>
  </si>
  <si>
    <t>営業収入</t>
    <rPh sb="0" eb="2">
      <t>エイギョウ</t>
    </rPh>
    <rPh sb="2" eb="4">
      <t>シュウニュウ</t>
    </rPh>
    <phoneticPr fontId="3"/>
  </si>
  <si>
    <t>実働車両数</t>
    <phoneticPr fontId="3"/>
  </si>
  <si>
    <t>走 行 延 キ ロ</t>
    <rPh sb="0" eb="1">
      <t>ソウ</t>
    </rPh>
    <rPh sb="2" eb="3">
      <t>ギョウ</t>
    </rPh>
    <rPh sb="4" eb="5">
      <t>ノ</t>
    </rPh>
    <phoneticPr fontId="3"/>
  </si>
  <si>
    <t>輸　送　人　員</t>
    <rPh sb="0" eb="1">
      <t>ユ</t>
    </rPh>
    <rPh sb="2" eb="3">
      <t>ソウ</t>
    </rPh>
    <rPh sb="4" eb="5">
      <t>ヒト</t>
    </rPh>
    <rPh sb="6" eb="7">
      <t>イン</t>
    </rPh>
    <phoneticPr fontId="3"/>
  </si>
  <si>
    <t>竹生島
めぐり</t>
    <phoneticPr fontId="12"/>
  </si>
  <si>
    <t>ミシガン
１時間半
コ－ス</t>
    <phoneticPr fontId="12"/>
  </si>
  <si>
    <t>携 帯 電 話</t>
    <rPh sb="0" eb="1">
      <t>ケイ</t>
    </rPh>
    <rPh sb="2" eb="3">
      <t>オビ</t>
    </rPh>
    <rPh sb="4" eb="5">
      <t>デン</t>
    </rPh>
    <rPh sb="6" eb="7">
      <t>ハナシ</t>
    </rPh>
    <phoneticPr fontId="3"/>
  </si>
  <si>
    <t>郵　便　局</t>
  </si>
  <si>
    <t>分　　室</t>
  </si>
  <si>
    <t xml:space="preserve"> 30ｍ以上 100ｍ未満</t>
    <phoneticPr fontId="12"/>
  </si>
  <si>
    <t xml:space="preserve"> 15ｍ以上　30ｍ未満</t>
    <phoneticPr fontId="12"/>
  </si>
  <si>
    <t xml:space="preserve"> 15ｍ未満　　　　　</t>
    <phoneticPr fontId="12"/>
  </si>
  <si>
    <t xml:space="preserve"> 30ｍ以上 100ｍ未満</t>
    <phoneticPr fontId="12"/>
  </si>
  <si>
    <t xml:space="preserve"> 15ｍ以上　30ｍ未満</t>
    <phoneticPr fontId="12"/>
  </si>
  <si>
    <t xml:space="preserve"> 15ｍ未満　　　　　</t>
    <phoneticPr fontId="12"/>
  </si>
  <si>
    <t xml:space="preserve"> 15ｍ未満</t>
    <phoneticPr fontId="3"/>
  </si>
  <si>
    <t>　資料　西日本ジェイアールバス株式会社</t>
    <rPh sb="1" eb="3">
      <t>シリョウ</t>
    </rPh>
    <rPh sb="4" eb="7">
      <t>ニシニホン</t>
    </rPh>
    <rPh sb="15" eb="19">
      <t>カブシキガイシャ</t>
    </rPh>
    <phoneticPr fontId="3"/>
  </si>
  <si>
    <t>総　　計</t>
    <rPh sb="0" eb="1">
      <t>ソウ</t>
    </rPh>
    <rPh sb="3" eb="4">
      <t>ケイ</t>
    </rPh>
    <phoneticPr fontId="12"/>
  </si>
  <si>
    <t>計</t>
    <rPh sb="0" eb="1">
      <t>ケイ</t>
    </rPh>
    <phoneticPr fontId="12"/>
  </si>
  <si>
    <t>　資料　近江トラベル株式会社、琵琶湖汽船株式会社</t>
    <rPh sb="1" eb="3">
      <t>シリョウ</t>
    </rPh>
    <rPh sb="4" eb="6">
      <t>オウミ</t>
    </rPh>
    <rPh sb="10" eb="14">
      <t>カブシキガイシャ</t>
    </rPh>
    <rPh sb="15" eb="18">
      <t>ビワコ</t>
    </rPh>
    <rPh sb="18" eb="20">
      <t>キセン</t>
    </rPh>
    <rPh sb="20" eb="24">
      <t>カブシキガイシャ</t>
    </rPh>
    <phoneticPr fontId="3"/>
  </si>
  <si>
    <t>　資料　西日本電信電話株式会社関西事業本部、総務省近畿総合通信局</t>
    <rPh sb="1" eb="3">
      <t>シリョウ</t>
    </rPh>
    <rPh sb="4" eb="5">
      <t>ニシ</t>
    </rPh>
    <rPh sb="5" eb="7">
      <t>ニホン</t>
    </rPh>
    <rPh sb="7" eb="9">
      <t>デンシン</t>
    </rPh>
    <rPh sb="9" eb="11">
      <t>デンワ</t>
    </rPh>
    <rPh sb="11" eb="15">
      <t>カブシキガイシャ</t>
    </rPh>
    <rPh sb="15" eb="17">
      <t>カンサイ</t>
    </rPh>
    <rPh sb="17" eb="19">
      <t>ジギョウ</t>
    </rPh>
    <rPh sb="19" eb="21">
      <t>ホンブ</t>
    </rPh>
    <rPh sb="22" eb="25">
      <t>ソウムショウ</t>
    </rPh>
    <rPh sb="25" eb="27">
      <t>キンキ</t>
    </rPh>
    <rPh sb="27" eb="29">
      <t>ソウゴウ</t>
    </rPh>
    <rPh sb="29" eb="31">
      <t>ツウシン</t>
    </rPh>
    <rPh sb="31" eb="32">
      <t>キョク</t>
    </rPh>
    <phoneticPr fontId="3"/>
  </si>
  <si>
    <t>　資料　日本郵便株式会社「郵便局局数表」</t>
    <rPh sb="1" eb="3">
      <t>シリョウ</t>
    </rPh>
    <rPh sb="4" eb="6">
      <t>ニホン</t>
    </rPh>
    <rPh sb="6" eb="8">
      <t>ユウビン</t>
    </rPh>
    <rPh sb="8" eb="12">
      <t>カブシキガイシャ</t>
    </rPh>
    <rPh sb="13" eb="16">
      <t>ユウビンキョク</t>
    </rPh>
    <rPh sb="16" eb="18">
      <t>キョクスウ</t>
    </rPh>
    <rPh sb="18" eb="19">
      <t>ヒョウ</t>
    </rPh>
    <phoneticPr fontId="24"/>
  </si>
  <si>
    <t>　資料　県観光交流局</t>
    <rPh sb="1" eb="3">
      <t>シリョウ</t>
    </rPh>
    <rPh sb="4" eb="5">
      <t>ケン</t>
    </rPh>
    <rPh sb="5" eb="7">
      <t>カンコウ</t>
    </rPh>
    <rPh sb="7" eb="9">
      <t>コウリュウ</t>
    </rPh>
    <rPh sb="9" eb="10">
      <t>キョク</t>
    </rPh>
    <phoneticPr fontId="3"/>
  </si>
  <si>
    <t>　資料　近畿地方整備局滋賀国道事務所、県道路課</t>
    <rPh sb="4" eb="6">
      <t>キンキ</t>
    </rPh>
    <rPh sb="6" eb="8">
      <t>チホウ</t>
    </rPh>
    <rPh sb="8" eb="10">
      <t>セイビ</t>
    </rPh>
    <rPh sb="10" eb="11">
      <t>キョク</t>
    </rPh>
    <rPh sb="11" eb="13">
      <t>シガ</t>
    </rPh>
    <rPh sb="19" eb="20">
      <t>ケン</t>
    </rPh>
    <phoneticPr fontId="3"/>
  </si>
  <si>
    <t xml:space="preserve"> １号</t>
    <rPh sb="2" eb="3">
      <t>ゴウ</t>
    </rPh>
    <phoneticPr fontId="3"/>
  </si>
  <si>
    <t xml:space="preserve"> ８号</t>
    <rPh sb="2" eb="3">
      <t>ゴウ</t>
    </rPh>
    <phoneticPr fontId="3"/>
  </si>
  <si>
    <t xml:space="preserve"> 21号</t>
    <rPh sb="3" eb="4">
      <t>ゴウ</t>
    </rPh>
    <phoneticPr fontId="12"/>
  </si>
  <si>
    <t>　資料　近畿地方整備局滋賀国道事務所、県道路課</t>
    <rPh sb="1" eb="3">
      <t>シリョウ</t>
    </rPh>
    <rPh sb="4" eb="6">
      <t>キンキ</t>
    </rPh>
    <rPh sb="6" eb="8">
      <t>チホウ</t>
    </rPh>
    <rPh sb="8" eb="10">
      <t>セイビ</t>
    </rPh>
    <rPh sb="10" eb="11">
      <t>キョク</t>
    </rPh>
    <rPh sb="11" eb="13">
      <t>シガ</t>
    </rPh>
    <rPh sb="13" eb="15">
      <t>コクドウ</t>
    </rPh>
    <rPh sb="15" eb="18">
      <t>ジムショ</t>
    </rPh>
    <rPh sb="19" eb="20">
      <t>ケン</t>
    </rPh>
    <rPh sb="20" eb="22">
      <t>ドウロ</t>
    </rPh>
    <rPh sb="22" eb="23">
      <t>カ</t>
    </rPh>
    <phoneticPr fontId="3"/>
  </si>
  <si>
    <t>平成25年　2013</t>
  </si>
  <si>
    <t>　資料　県税政課</t>
    <rPh sb="4" eb="5">
      <t>ケン</t>
    </rPh>
    <rPh sb="5" eb="7">
      <t>ゼイセイ</t>
    </rPh>
    <rPh sb="7" eb="8">
      <t>カ</t>
    </rPh>
    <phoneticPr fontId="18"/>
  </si>
  <si>
    <t>平成25年度　F.Y.2013</t>
    <rPh sb="0" eb="2">
      <t>ヘイセイ</t>
    </rPh>
    <rPh sb="4" eb="6">
      <t>ネンド</t>
    </rPh>
    <phoneticPr fontId="4"/>
  </si>
  <si>
    <t>平成25年　2013</t>
    <rPh sb="0" eb="2">
      <t>ヘイセイ</t>
    </rPh>
    <rPh sb="4" eb="5">
      <t>ネン</t>
    </rPh>
    <phoneticPr fontId="4"/>
  </si>
  <si>
    <t>資料  県観光交流局「滋賀県観光入込客統計調査」</t>
    <rPh sb="4" eb="5">
      <t>ケン</t>
    </rPh>
    <rPh sb="5" eb="7">
      <t>カンコウ</t>
    </rPh>
    <rPh sb="7" eb="9">
      <t>コウリュウ</t>
    </rPh>
    <rPh sb="9" eb="10">
      <t>キョク</t>
    </rPh>
    <phoneticPr fontId="18"/>
  </si>
  <si>
    <t>平成25年　2013</t>
    <rPh sb="4" eb="5">
      <t>ネン</t>
    </rPh>
    <phoneticPr fontId="4"/>
  </si>
  <si>
    <t>０～４歳</t>
    <phoneticPr fontId="12"/>
  </si>
  <si>
    <t>５～９歳</t>
    <phoneticPr fontId="12"/>
  </si>
  <si>
    <t>平成26年　2014</t>
    <rPh sb="0" eb="2">
      <t>ヘイセイ</t>
    </rPh>
    <rPh sb="4" eb="5">
      <t>ネン</t>
    </rPh>
    <phoneticPr fontId="4"/>
  </si>
  <si>
    <t>セメント系</t>
    <phoneticPr fontId="12"/>
  </si>
  <si>
    <t>平成25年度　F.Y.2013</t>
  </si>
  <si>
    <t>平成26年度　F.Y.2014</t>
    <phoneticPr fontId="24"/>
  </si>
  <si>
    <t>計</t>
    <rPh sb="0" eb="1">
      <t>ケイ</t>
    </rPh>
    <phoneticPr fontId="3"/>
  </si>
  <si>
    <t>閉鎖中の郵便局</t>
    <rPh sb="0" eb="3">
      <t>ヘイサチュウ</t>
    </rPh>
    <rPh sb="4" eb="7">
      <t>ユウビンキョク</t>
    </rPh>
    <phoneticPr fontId="3"/>
  </si>
  <si>
    <t>営業中の郵便局</t>
    <rPh sb="0" eb="3">
      <t>エイギョウチュウ</t>
    </rPh>
    <rPh sb="4" eb="7">
      <t>ユウビンキョク</t>
    </rPh>
    <phoneticPr fontId="3"/>
  </si>
  <si>
    <t>　注　１．電話加入数は、一般加入電話の有料施設数です。</t>
    <phoneticPr fontId="3"/>
  </si>
  <si>
    <t>　注　１．「簡易郵便局」は、委託契約により営業している郵便局です。</t>
    <rPh sb="1" eb="2">
      <t>チュウ</t>
    </rPh>
    <rPh sb="6" eb="8">
      <t>カンイ</t>
    </rPh>
    <rPh sb="8" eb="11">
      <t>ユウビンキョク</t>
    </rPh>
    <rPh sb="14" eb="16">
      <t>イタク</t>
    </rPh>
    <rPh sb="16" eb="18">
      <t>ケイヤク</t>
    </rPh>
    <rPh sb="21" eb="23">
      <t>エイギョウ</t>
    </rPh>
    <rPh sb="27" eb="30">
      <t>ユウビンキョク</t>
    </rPh>
    <phoneticPr fontId="24"/>
  </si>
  <si>
    <t>　　　２．「閉鎖中の郵便局」は、一時閉鎖としてお客様にお知らせをして窓口業務を休止している郵便局です。</t>
    <rPh sb="6" eb="9">
      <t>ヘイサチュウ</t>
    </rPh>
    <rPh sb="10" eb="13">
      <t>ユウビンキョク</t>
    </rPh>
    <rPh sb="16" eb="18">
      <t>イチジ</t>
    </rPh>
    <rPh sb="18" eb="20">
      <t>ヘイサ</t>
    </rPh>
    <rPh sb="24" eb="26">
      <t>キャクサマ</t>
    </rPh>
    <rPh sb="28" eb="29">
      <t>シ</t>
    </rPh>
    <rPh sb="34" eb="36">
      <t>マドグチ</t>
    </rPh>
    <rPh sb="36" eb="38">
      <t>ギョウム</t>
    </rPh>
    <rPh sb="39" eb="41">
      <t>キュウシ</t>
    </rPh>
    <rPh sb="45" eb="48">
      <t>ユウビンキョク</t>
    </rPh>
    <phoneticPr fontId="24"/>
  </si>
  <si>
    <t>　　郵　便　局　数</t>
    <rPh sb="2" eb="3">
      <t>ユウ</t>
    </rPh>
    <rPh sb="4" eb="5">
      <t>ビン</t>
    </rPh>
    <rPh sb="6" eb="7">
      <t>キョク</t>
    </rPh>
    <rPh sb="8" eb="9">
      <t>カズ</t>
    </rPh>
    <phoneticPr fontId="24"/>
  </si>
  <si>
    <t>(単位　実働車両数:両　走行キロ:千km　輸送人員:千人　営業収入:千円)</t>
    <rPh sb="1" eb="3">
      <t>タンイ</t>
    </rPh>
    <rPh sb="4" eb="6">
      <t>ジツドウ</t>
    </rPh>
    <rPh sb="6" eb="8">
      <t>シャリョウ</t>
    </rPh>
    <rPh sb="8" eb="9">
      <t>スウ</t>
    </rPh>
    <rPh sb="10" eb="11">
      <t>リョウ</t>
    </rPh>
    <rPh sb="12" eb="14">
      <t>ソウコウ</t>
    </rPh>
    <rPh sb="17" eb="18">
      <t>セン</t>
    </rPh>
    <rPh sb="21" eb="23">
      <t>ユソウ</t>
    </rPh>
    <rPh sb="23" eb="25">
      <t>ジンイン</t>
    </rPh>
    <rPh sb="26" eb="28">
      <t>センニン</t>
    </rPh>
    <rPh sb="29" eb="31">
      <t>エイギョウ</t>
    </rPh>
    <rPh sb="31" eb="33">
      <t>シュウニュウ</t>
    </rPh>
    <rPh sb="34" eb="36">
      <t>センエン</t>
    </rPh>
    <phoneticPr fontId="12"/>
  </si>
  <si>
    <t>(単位　単独電話:件　普及率:％　携帯電話:千件)</t>
    <rPh sb="1" eb="3">
      <t>タンイ</t>
    </rPh>
    <rPh sb="4" eb="6">
      <t>タンドク</t>
    </rPh>
    <rPh sb="6" eb="8">
      <t>デンワ</t>
    </rPh>
    <rPh sb="9" eb="10">
      <t>ケン</t>
    </rPh>
    <rPh sb="11" eb="13">
      <t>フキュウ</t>
    </rPh>
    <rPh sb="13" eb="14">
      <t>リツ</t>
    </rPh>
    <rPh sb="17" eb="19">
      <t>ケイタイ</t>
    </rPh>
    <rPh sb="19" eb="21">
      <t>デンワ</t>
    </rPh>
    <rPh sb="22" eb="24">
      <t>センケン</t>
    </rPh>
    <phoneticPr fontId="12"/>
  </si>
  <si>
    <t>(道路中</t>
  </si>
  <si>
    <t>(　つ　づ　き　)　実   延   長   の   内   訳 　</t>
  </si>
  <si>
    <t>(つづき)幅員別内訳</t>
    <rPh sb="5" eb="6">
      <t>ハバ</t>
    </rPh>
    <phoneticPr fontId="3"/>
  </si>
  <si>
    <t>(個所)</t>
  </si>
  <si>
    <t>個　　数
(橋)</t>
    <rPh sb="0" eb="1">
      <t>コ</t>
    </rPh>
    <rPh sb="3" eb="4">
      <t>カズ</t>
    </rPh>
    <rPh sb="6" eb="7">
      <t>ハシ</t>
    </rPh>
    <phoneticPr fontId="3"/>
  </si>
  <si>
    <t>個　　数
(箇所)</t>
    <rPh sb="0" eb="1">
      <t>コ</t>
    </rPh>
    <rPh sb="3" eb="4">
      <t>カズ</t>
    </rPh>
    <phoneticPr fontId="3"/>
  </si>
  <si>
    <t>現　　況　　別　　橋　　数　(橋)</t>
    <rPh sb="15" eb="16">
      <t>ハシ</t>
    </rPh>
    <phoneticPr fontId="3"/>
  </si>
  <si>
    <t>(橋)</t>
  </si>
  <si>
    <t>(ｍ)</t>
  </si>
  <si>
    <t>(単位:ｍ)</t>
    <rPh sb="1" eb="3">
      <t>タンイ</t>
    </rPh>
    <phoneticPr fontId="3"/>
  </si>
  <si>
    <t>(単位:台)</t>
    <rPh sb="1" eb="3">
      <t>タンイ</t>
    </rPh>
    <rPh sb="4" eb="5">
      <t>ダイ</t>
    </rPh>
    <phoneticPr fontId="3"/>
  </si>
  <si>
    <t>(単位:人)</t>
    <rPh sb="1" eb="3">
      <t>タンイ</t>
    </rPh>
    <rPh sb="4" eb="5">
      <t>ニン</t>
    </rPh>
    <phoneticPr fontId="3"/>
  </si>
  <si>
    <t>(単位:局)</t>
    <rPh sb="1" eb="3">
      <t>タンイ</t>
    </rPh>
    <rPh sb="4" eb="5">
      <t>キョク</t>
    </rPh>
    <phoneticPr fontId="24"/>
  </si>
  <si>
    <t>(単位:人)</t>
    <rPh sb="1" eb="3">
      <t>タンイ</t>
    </rPh>
    <rPh sb="4" eb="5">
      <t>ニン</t>
    </rPh>
    <phoneticPr fontId="18"/>
  </si>
  <si>
    <t>平成26年度　F.Y.2014</t>
    <phoneticPr fontId="12"/>
  </si>
  <si>
    <t>(km)</t>
    <phoneticPr fontId="12"/>
  </si>
  <si>
    <t>(人)</t>
    <phoneticPr fontId="12"/>
  </si>
  <si>
    <t>平成26年(2014年)　　４月</t>
    <rPh sb="0" eb="2">
      <t>ヘイセイ</t>
    </rPh>
    <rPh sb="10" eb="11">
      <t>ネン</t>
    </rPh>
    <phoneticPr fontId="3"/>
  </si>
  <si>
    <t>平成26年　2014</t>
    <phoneticPr fontId="12"/>
  </si>
  <si>
    <t>(人口 100人あたり)</t>
    <rPh sb="1" eb="3">
      <t>ジンコウ</t>
    </rPh>
    <rPh sb="7" eb="8">
      <t>ニン</t>
    </rPh>
    <phoneticPr fontId="3"/>
  </si>
  <si>
    <t>平成26年度　F.Y.2014</t>
    <phoneticPr fontId="3"/>
  </si>
  <si>
    <t>　　　４．平成25年度の電話加入数は、平成26年５月21日現在です。</t>
    <rPh sb="5" eb="7">
      <t>ヘイセイ</t>
    </rPh>
    <rPh sb="9" eb="11">
      <t>ネンド</t>
    </rPh>
    <rPh sb="12" eb="14">
      <t>デンワ</t>
    </rPh>
    <rPh sb="14" eb="17">
      <t>カニュウスウ</t>
    </rPh>
    <rPh sb="19" eb="21">
      <t>ヘイセイ</t>
    </rPh>
    <rPh sb="23" eb="24">
      <t>ネン</t>
    </rPh>
    <rPh sb="25" eb="26">
      <t>ガツ</t>
    </rPh>
    <rPh sb="28" eb="29">
      <t>ニチ</t>
    </rPh>
    <rPh sb="29" eb="31">
      <t>ゲンザイ</t>
    </rPh>
    <phoneticPr fontId="12"/>
  </si>
  <si>
    <t>　資料　西日本電信電話株式会社関西事業本部</t>
    <rPh sb="1" eb="3">
      <t>シリョウ</t>
    </rPh>
    <rPh sb="4" eb="5">
      <t>ニシ</t>
    </rPh>
    <rPh sb="5" eb="7">
      <t>ニホン</t>
    </rPh>
    <rPh sb="7" eb="9">
      <t>デンシン</t>
    </rPh>
    <rPh sb="9" eb="11">
      <t>デンワ</t>
    </rPh>
    <rPh sb="11" eb="15">
      <t>カブシキガイシャ</t>
    </rPh>
    <rPh sb="15" eb="17">
      <t>カンサイ</t>
    </rPh>
    <rPh sb="17" eb="19">
      <t>ジギョウ</t>
    </rPh>
    <rPh sb="19" eb="21">
      <t>ホンブ</t>
    </rPh>
    <phoneticPr fontId="3"/>
  </si>
  <si>
    <t>平成26年　2014</t>
    <phoneticPr fontId="12"/>
  </si>
  <si>
    <t>平成27年(2015年)　　１月</t>
    <rPh sb="0" eb="2">
      <t>ヘイセイ</t>
    </rPh>
    <rPh sb="10" eb="11">
      <t>ネン</t>
    </rPh>
    <phoneticPr fontId="3"/>
  </si>
  <si>
    <t>平成26年　2014</t>
    <phoneticPr fontId="12"/>
  </si>
  <si>
    <t>平成27年　2015</t>
    <rPh sb="0" eb="2">
      <t>ヘイセイ</t>
    </rPh>
    <rPh sb="4" eb="5">
      <t>ネン</t>
    </rPh>
    <phoneticPr fontId="4"/>
  </si>
  <si>
    <t>平成26年度　F.Y.2014</t>
    <rPh sb="0" eb="2">
      <t>ヘイセイ</t>
    </rPh>
    <rPh sb="4" eb="6">
      <t>ネンド</t>
    </rPh>
    <phoneticPr fontId="11"/>
  </si>
  <si>
    <t>　　　３．普及率に用いている人口は、翌年度４月１日現在の県推計人口です。</t>
    <rPh sb="5" eb="8">
      <t>フキュウリツ</t>
    </rPh>
    <rPh sb="9" eb="10">
      <t>モチ</t>
    </rPh>
    <rPh sb="14" eb="16">
      <t>ジンコウ</t>
    </rPh>
    <rPh sb="18" eb="21">
      <t>ヨクネンド</t>
    </rPh>
    <rPh sb="22" eb="23">
      <t>ガツ</t>
    </rPh>
    <rPh sb="24" eb="25">
      <t>ニチ</t>
    </rPh>
    <rPh sb="25" eb="27">
      <t>ゲンザイ</t>
    </rPh>
    <rPh sb="28" eb="29">
      <t>ケン</t>
    </rPh>
    <rPh sb="29" eb="31">
      <t>スイケイ</t>
    </rPh>
    <rPh sb="31" eb="33">
      <t>ジンコウ</t>
    </rPh>
    <phoneticPr fontId="3"/>
  </si>
  <si>
    <t>平成26年　2014</t>
    <phoneticPr fontId="12"/>
  </si>
  <si>
    <r>
      <t>道 路 面 積( m</t>
    </r>
    <r>
      <rPr>
        <vertAlign val="superscript"/>
        <sz val="8"/>
        <rFont val="ＭＳ ゴシック"/>
        <family val="3"/>
        <charset val="128"/>
      </rPr>
      <t xml:space="preserve">2 </t>
    </r>
    <r>
      <rPr>
        <sz val="8"/>
        <rFont val="ＭＳ ゴシック"/>
        <family val="3"/>
        <charset val="128"/>
      </rPr>
      <t xml:space="preserve">)    </t>
    </r>
    <phoneticPr fontId="12"/>
  </si>
  <si>
    <t>平成26年(2014年)4月1日現在</t>
    <rPh sb="0" eb="2">
      <t>ヘイセイ</t>
    </rPh>
    <rPh sb="4" eb="5">
      <t>ネン</t>
    </rPh>
    <rPh sb="10" eb="11">
      <t>ネン</t>
    </rPh>
    <rPh sb="13" eb="14">
      <t>ガツ</t>
    </rPh>
    <rPh sb="15" eb="16">
      <t>ニチ</t>
    </rPh>
    <rPh sb="16" eb="18">
      <t>ゲンザイ</t>
    </rPh>
    <phoneticPr fontId="3"/>
  </si>
  <si>
    <t>（  つ  づ  き  ）  琵  琶  湖  汽  船</t>
    <phoneticPr fontId="3"/>
  </si>
  <si>
    <t>平成26年　2014</t>
    <rPh sb="4" eb="5">
      <t>ネン</t>
    </rPh>
    <phoneticPr fontId="4"/>
  </si>
  <si>
    <t xml:space="preserve"> 　１２９．私　鉄　運　輸　状　況　</t>
    <phoneticPr fontId="3"/>
  </si>
  <si>
    <t>車　両　数</t>
    <phoneticPr fontId="3"/>
  </si>
  <si>
    <t>営業キロ数</t>
    <phoneticPr fontId="3"/>
  </si>
  <si>
    <t>輸 送 人 員</t>
    <phoneticPr fontId="3"/>
  </si>
  <si>
    <t>一日平均
輸送人員</t>
    <rPh sb="2" eb="4">
      <t>ヘイキン</t>
    </rPh>
    <phoneticPr fontId="3"/>
  </si>
  <si>
    <t>手小荷物数量</t>
    <phoneticPr fontId="3"/>
  </si>
  <si>
    <t>貨 物 数 量</t>
    <phoneticPr fontId="3"/>
  </si>
  <si>
    <t>(両)</t>
  </si>
  <si>
    <t>(km)</t>
  </si>
  <si>
    <t>(人)</t>
  </si>
  <si>
    <t>(個)</t>
  </si>
  <si>
    <t>(ｔ)</t>
  </si>
  <si>
    <t>近 江 鉄 道　（株）</t>
    <rPh sb="8" eb="11">
      <t>カブ</t>
    </rPh>
    <phoneticPr fontId="3"/>
  </si>
  <si>
    <t>京阪電気鉄道（株）</t>
    <phoneticPr fontId="3"/>
  </si>
  <si>
    <t>比叡山鉄道　（株）</t>
    <phoneticPr fontId="3"/>
  </si>
  <si>
    <t>信楽高原鐵道（株）</t>
  </si>
  <si>
    <t>京阪電気鉄道（株）</t>
    <phoneticPr fontId="3"/>
  </si>
  <si>
    <t>比叡山鉄道　（株）</t>
    <phoneticPr fontId="3"/>
  </si>
  <si>
    <t>平成26年度　F.Y.2014</t>
    <phoneticPr fontId="3"/>
  </si>
  <si>
    <t>　注　１．車両数には、貨車数を含みます。ただし、京阪電気鉄道（株）は、貨車数を含みません。</t>
    <rPh sb="24" eb="26">
      <t>ケイハン</t>
    </rPh>
    <rPh sb="26" eb="28">
      <t>デンキ</t>
    </rPh>
    <rPh sb="28" eb="30">
      <t>テツドウ</t>
    </rPh>
    <rPh sb="30" eb="33">
      <t>カブ</t>
    </rPh>
    <rPh sb="35" eb="37">
      <t>カシャ</t>
    </rPh>
    <rPh sb="37" eb="38">
      <t>スウ</t>
    </rPh>
    <rPh sb="39" eb="40">
      <t>フク</t>
    </rPh>
    <phoneticPr fontId="11"/>
  </si>
  <si>
    <t>　　　２．比叡山鉄道（株）の平成22年度(2010年度)の一日平均輸送人員は、３日運転休止のため１年362日で算出しました。</t>
  </si>
  <si>
    <t>　　　３．比叡山鉄道（株）の平成23年度(2011年度)の一日平均輸送人員は、３日運転休止のため１年363日で算出しました。</t>
  </si>
  <si>
    <t>　　　４．比叡山鉄道（株）の平成24年度(2012年度)の一日平均輸送人員は、３日運転休止のため１年362日で算出しました。</t>
  </si>
  <si>
    <t>　　　５．比叡山鉄道（株）の平成25年度(2013年度)の一日平均輸送人員は、３日運転休止のため１年362日で算出しました。</t>
  </si>
  <si>
    <t>　　　６．比叡山鉄道（株）の平成26年度(2014年度)の一日平均輸送人員は、４日運転休止のため１年361日で算出しました。</t>
  </si>
  <si>
    <t>　　　７．信楽高原鉄道（株）は、台風18号の被害により、平成25年９月15日から全線運休し、同９月16日からバスによる代行</t>
    <rPh sb="5" eb="7">
      <t>シガラキ</t>
    </rPh>
    <rPh sb="7" eb="9">
      <t>コウゲン</t>
    </rPh>
    <rPh sb="9" eb="11">
      <t>テツドウ</t>
    </rPh>
    <rPh sb="11" eb="14">
      <t>カブ</t>
    </rPh>
    <rPh sb="16" eb="18">
      <t>タイフウ</t>
    </rPh>
    <rPh sb="20" eb="21">
      <t>ゴウ</t>
    </rPh>
    <rPh sb="22" eb="24">
      <t>ヒガイ</t>
    </rPh>
    <rPh sb="28" eb="30">
      <t>ヘイセイ</t>
    </rPh>
    <rPh sb="32" eb="33">
      <t>ネン</t>
    </rPh>
    <rPh sb="34" eb="35">
      <t>ガツ</t>
    </rPh>
    <rPh sb="37" eb="38">
      <t>ニチ</t>
    </rPh>
    <rPh sb="40" eb="42">
      <t>ゼンセン</t>
    </rPh>
    <rPh sb="42" eb="44">
      <t>ウンキュウ</t>
    </rPh>
    <rPh sb="46" eb="47">
      <t>ドウ</t>
    </rPh>
    <rPh sb="48" eb="49">
      <t>ガツ</t>
    </rPh>
    <rPh sb="51" eb="52">
      <t>ニチ</t>
    </rPh>
    <rPh sb="59" eb="61">
      <t>ダイコウ</t>
    </rPh>
    <phoneticPr fontId="3"/>
  </si>
  <si>
    <t>　　　　　輸送を行っているため、輸送人員には代行輸送による人数を含んでいます。</t>
    <rPh sb="16" eb="18">
      <t>ユソウ</t>
    </rPh>
    <rPh sb="18" eb="20">
      <t>ジンイン</t>
    </rPh>
    <rPh sb="22" eb="24">
      <t>ダイコウ</t>
    </rPh>
    <rPh sb="24" eb="26">
      <t>ユソウ</t>
    </rPh>
    <rPh sb="29" eb="31">
      <t>ニンズウ</t>
    </rPh>
    <rPh sb="32" eb="33">
      <t>フク</t>
    </rPh>
    <phoneticPr fontId="3"/>
  </si>
  <si>
    <t>　資料　近江鉄道株式会社、京阪電気鉄道株式会社、比叡山鉄道株式会社、信楽高原鐵道株式会社　</t>
    <rPh sb="8" eb="12">
      <t>カブシキガイシャ</t>
    </rPh>
    <rPh sb="19" eb="23">
      <t>カブシキガイシャ</t>
    </rPh>
    <rPh sb="29" eb="33">
      <t>カブシキガイシャ</t>
    </rPh>
    <rPh sb="40" eb="44">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</si>
</sst>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0;\-"/>
    <numFmt numFmtId="177" formatCode="#,##0;\-#,##0;&quot;-&quot;"/>
    <numFmt numFmtId="178" formatCode="0.0_ "/>
    <numFmt numFmtId="179" formatCode="#,##0;\-#,##0;&quot;－&quot;"/>
    <numFmt numFmtId="180" formatCode="0.0"/>
    <numFmt numFmtId="182" formatCode="#,##0.0;[Red]\-#,##0.0"/>
  </numFmts>
  <fonts count="31">
    <font>
      <sz val="11"/>
      <name val="明朝"/>
      <family val="1"/>
      <charset val="128"/>
    </font>
    <font>
      <sz val="11"/>
      <name val="明朝"/>
      <family val="1"/>
      <charset val="128"/>
    </font>
    <font>
      <sz val="10"/>
      <name val="ＭＳ 明朝"/>
      <family val="1"/>
      <charset val="128"/>
    </font>
    <font>
      <sz val="6"/>
      <name val="明朝"/>
      <family val="1"/>
      <charset val="128"/>
    </font>
    <font>
      <u/>
      <sz val="16.5"/>
      <color indexed="12"/>
      <name val="明朝"/>
      <family val="1"/>
      <charset val="128"/>
    </font>
    <font>
      <sz val="8"/>
      <name val="ＭＳ ゴシック"/>
      <family val="3"/>
      <charset val="128"/>
    </font>
    <font>
      <sz val="16"/>
      <name val="ＭＳ ゴシック"/>
      <family val="3"/>
      <charset val="128"/>
    </font>
    <font>
      <b/>
      <sz val="8"/>
      <name val="ＭＳ ゴシック"/>
      <family val="3"/>
      <charset val="128"/>
    </font>
    <font>
      <b/>
      <sz val="16"/>
      <name val="ＭＳ ゴシック"/>
      <family val="3"/>
      <charset val="128"/>
    </font>
    <font>
      <sz val="11"/>
      <name val="ＭＳ ゴシック"/>
      <family val="3"/>
      <charset val="128"/>
    </font>
    <font>
      <b/>
      <sz val="7.5"/>
      <name val="ＭＳ ゴシック"/>
      <family val="3"/>
      <charset val="128"/>
    </font>
    <font>
      <sz val="14"/>
      <name val="Terminal"/>
      <family val="3"/>
      <charset val="255"/>
    </font>
    <font>
      <sz val="6"/>
      <name val="明朝"/>
      <family val="1"/>
      <charset val="128"/>
    </font>
    <font>
      <b/>
      <sz val="10"/>
      <name val="ＭＳ ゴシック"/>
      <family val="3"/>
      <charset val="128"/>
    </font>
    <font>
      <b/>
      <sz val="9"/>
      <name val="ＭＳ ゴシック"/>
      <family val="3"/>
      <charset val="128"/>
    </font>
    <font>
      <b/>
      <sz val="12"/>
      <name val="ＭＳ ゴシック"/>
      <family val="3"/>
      <charset val="128"/>
    </font>
    <font>
      <sz val="7"/>
      <name val="ＭＳ ゴシック"/>
      <family val="3"/>
      <charset val="128"/>
    </font>
    <font>
      <sz val="7.5"/>
      <name val="ＭＳ ゴシック"/>
      <family val="3"/>
      <charset val="128"/>
    </font>
    <font>
      <sz val="6"/>
      <name val="ＭＳ 明朝"/>
      <family val="1"/>
      <charset val="128"/>
    </font>
    <font>
      <sz val="11"/>
      <name val="明朝"/>
      <family val="1"/>
      <charset val="128"/>
    </font>
    <font>
      <sz val="7.8"/>
      <name val="ＭＳ ゴシック"/>
      <family val="3"/>
      <charset val="128"/>
    </font>
    <font>
      <sz val="11"/>
      <name val="ＭＳ Ｐゴシック"/>
      <family val="3"/>
      <charset val="128"/>
    </font>
    <font>
      <sz val="9"/>
      <name val="ＭＳ ゴシック"/>
      <family val="3"/>
      <charset val="128"/>
    </font>
    <font>
      <b/>
      <sz val="14"/>
      <name val="ＭＳ ゴシック"/>
      <family val="3"/>
      <charset val="128"/>
    </font>
    <font>
      <sz val="6"/>
      <name val="ＭＳ ゴシック"/>
      <family val="3"/>
      <charset val="128"/>
    </font>
    <font>
      <sz val="8"/>
      <name val="ＤＦ平成ゴシック体W5"/>
      <family val="3"/>
      <charset val="128"/>
    </font>
    <font>
      <b/>
      <sz val="17"/>
      <name val="ＭＳ ゴシック"/>
      <family val="3"/>
      <charset val="128"/>
    </font>
    <font>
      <sz val="10"/>
      <name val="ＭＳ ゴシック"/>
      <family val="3"/>
      <charset val="128"/>
    </font>
    <font>
      <sz val="11"/>
      <name val="明朝"/>
      <family val="1"/>
      <charset val="128"/>
    </font>
    <font>
      <sz val="8"/>
      <color rgb="FFFF0000"/>
      <name val="ＭＳ ゴシック"/>
      <family val="3"/>
      <charset val="128"/>
    </font>
    <font>
      <vertAlign val="superscript"/>
      <sz val="8"/>
      <name val="ＭＳ ゴシック"/>
      <family val="3"/>
      <charset val="128"/>
    </font>
  </fonts>
  <fills count="2">
    <fill>
      <patternFill patternType="none"/>
    </fill>
    <fill>
      <patternFill patternType="gray125"/>
    </fill>
  </fills>
  <borders count="25">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32">
    <xf numFmtId="0" fontId="0" fillId="0" borderId="0"/>
    <xf numFmtId="38" fontId="1" fillId="0" borderId="0" applyFont="0" applyFill="0" applyBorder="0" applyAlignment="0" applyProtection="0"/>
    <xf numFmtId="38" fontId="21" fillId="0" borderId="0" applyFont="0" applyFill="0" applyBorder="0" applyAlignment="0" applyProtection="0">
      <alignment vertical="center"/>
    </xf>
    <xf numFmtId="0" fontId="19" fillId="0" borderId="0"/>
    <xf numFmtId="0" fontId="21" fillId="0" borderId="0">
      <alignment vertical="center"/>
    </xf>
    <xf numFmtId="0" fontId="2" fillId="0" borderId="0"/>
    <xf numFmtId="0" fontId="28" fillId="0" borderId="0"/>
    <xf numFmtId="0" fontId="1" fillId="0" borderId="0"/>
    <xf numFmtId="0" fontId="11" fillId="0" borderId="0"/>
    <xf numFmtId="0" fontId="11" fillId="0" borderId="0"/>
    <xf numFmtId="37" fontId="11" fillId="0" borderId="0"/>
    <xf numFmtId="0" fontId="2" fillId="0" borderId="0"/>
    <xf numFmtId="0" fontId="2" fillId="0" borderId="0"/>
    <xf numFmtId="0" fontId="2" fillId="0" borderId="0"/>
    <xf numFmtId="37" fontId="11" fillId="0" borderId="0"/>
    <xf numFmtId="37" fontId="11" fillId="0" borderId="0"/>
    <xf numFmtId="37" fontId="11" fillId="0" borderId="0"/>
    <xf numFmtId="37" fontId="11" fillId="0" borderId="0"/>
    <xf numFmtId="37" fontId="11" fillId="0" borderId="0"/>
    <xf numFmtId="0" fontId="2" fillId="0" borderId="0"/>
    <xf numFmtId="37"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11" fillId="0" borderId="0"/>
    <xf numFmtId="0" fontId="22" fillId="0" borderId="0"/>
    <xf numFmtId="0" fontId="1" fillId="0" borderId="0"/>
    <xf numFmtId="0" fontId="11" fillId="0" borderId="0"/>
  </cellStyleXfs>
  <cellXfs count="754">
    <xf numFmtId="0" fontId="0" fillId="0" borderId="0" xfId="0"/>
    <xf numFmtId="0" fontId="6" fillId="0" borderId="0" xfId="12" applyFont="1" applyFill="1"/>
    <xf numFmtId="0" fontId="5" fillId="0" borderId="0" xfId="12" applyFont="1" applyFill="1" applyAlignment="1">
      <alignment vertical="center"/>
    </xf>
    <xf numFmtId="0" fontId="6" fillId="0" borderId="0" xfId="12" quotePrefix="1" applyFont="1" applyFill="1" applyBorder="1" applyAlignment="1"/>
    <xf numFmtId="0" fontId="6" fillId="0" borderId="0" xfId="13" applyFont="1" applyFill="1" applyBorder="1"/>
    <xf numFmtId="0" fontId="6" fillId="0" borderId="0" xfId="13" applyFont="1" applyFill="1" applyBorder="1" applyAlignment="1"/>
    <xf numFmtId="0" fontId="6" fillId="0" borderId="0" xfId="13" applyFont="1" applyFill="1"/>
    <xf numFmtId="0" fontId="5" fillId="0" borderId="0" xfId="13" applyFont="1" applyFill="1" applyBorder="1" applyAlignment="1">
      <alignment vertical="center"/>
    </xf>
    <xf numFmtId="38" fontId="5" fillId="0" borderId="0" xfId="1" applyFont="1" applyFill="1" applyBorder="1"/>
    <xf numFmtId="38" fontId="5" fillId="0" borderId="0" xfId="1" applyFont="1" applyFill="1" applyBorder="1" applyAlignment="1"/>
    <xf numFmtId="0" fontId="5" fillId="0" borderId="0" xfId="13" applyFont="1" applyFill="1" applyBorder="1" applyAlignment="1">
      <alignment horizontal="right"/>
    </xf>
    <xf numFmtId="0" fontId="5" fillId="0" borderId="0" xfId="13" applyFont="1" applyFill="1" applyBorder="1" applyAlignment="1"/>
    <xf numFmtId="3" fontId="5" fillId="0" borderId="0" xfId="13" applyNumberFormat="1" applyFont="1" applyFill="1" applyBorder="1"/>
    <xf numFmtId="3" fontId="5" fillId="0" borderId="0" xfId="13" applyNumberFormat="1" applyFont="1" applyFill="1" applyBorder="1" applyAlignment="1">
      <alignment horizontal="right"/>
    </xf>
    <xf numFmtId="3" fontId="5" fillId="0" borderId="0" xfId="13" applyNumberFormat="1" applyFont="1" applyFill="1" applyBorder="1" applyAlignment="1"/>
    <xf numFmtId="0" fontId="5" fillId="0" borderId="0" xfId="13" applyFont="1" applyFill="1" applyBorder="1"/>
    <xf numFmtId="0" fontId="5" fillId="0" borderId="0" xfId="13" applyFont="1" applyFill="1" applyAlignment="1">
      <alignment vertical="center"/>
    </xf>
    <xf numFmtId="3" fontId="5" fillId="0" borderId="0" xfId="13" applyNumberFormat="1" applyFont="1" applyFill="1" applyAlignment="1">
      <alignment vertical="center"/>
    </xf>
    <xf numFmtId="49" fontId="8" fillId="0" borderId="0" xfId="12" quotePrefix="1" applyNumberFormat="1" applyFont="1" applyFill="1" applyAlignment="1">
      <alignment horizontal="right"/>
    </xf>
    <xf numFmtId="0" fontId="8" fillId="0" borderId="0" xfId="12" quotePrefix="1" applyFont="1" applyFill="1" applyAlignment="1"/>
    <xf numFmtId="0" fontId="6" fillId="0" borderId="0" xfId="12" quotePrefix="1" applyFont="1" applyFill="1" applyAlignment="1"/>
    <xf numFmtId="0" fontId="6" fillId="0" borderId="0" xfId="12" quotePrefix="1" applyFont="1" applyFill="1" applyAlignment="1">
      <alignment horizontal="right"/>
    </xf>
    <xf numFmtId="0" fontId="6" fillId="0" borderId="0" xfId="0" applyFont="1" applyFill="1"/>
    <xf numFmtId="0" fontId="6" fillId="0" borderId="0" xfId="12" applyFont="1" applyFill="1" applyBorder="1"/>
    <xf numFmtId="0" fontId="6" fillId="0" borderId="0" xfId="13" quotePrefix="1" applyFont="1" applyFill="1"/>
    <xf numFmtId="49" fontId="5" fillId="0" borderId="0" xfId="12" applyNumberFormat="1" applyFont="1" applyFill="1" applyAlignment="1">
      <alignment horizontal="left" vertical="center"/>
    </xf>
    <xf numFmtId="3" fontId="6" fillId="0" borderId="0" xfId="12" quotePrefix="1" applyNumberFormat="1" applyFont="1" applyFill="1" applyAlignment="1"/>
    <xf numFmtId="0" fontId="5" fillId="0" borderId="0" xfId="12" applyFont="1" applyFill="1" applyBorder="1" applyAlignment="1">
      <alignment vertical="center"/>
    </xf>
    <xf numFmtId="0" fontId="5" fillId="0" borderId="0" xfId="13" applyFont="1" applyFill="1" applyAlignment="1">
      <alignment horizontal="right" vertical="center"/>
    </xf>
    <xf numFmtId="0" fontId="5" fillId="0" borderId="1" xfId="13" applyFont="1" applyFill="1" applyBorder="1" applyAlignment="1">
      <alignment vertical="center"/>
    </xf>
    <xf numFmtId="0" fontId="5" fillId="0" borderId="2" xfId="13" applyFont="1" applyFill="1" applyBorder="1" applyAlignment="1">
      <alignment vertical="center"/>
    </xf>
    <xf numFmtId="0" fontId="5" fillId="0" borderId="3" xfId="13" applyFont="1" applyFill="1" applyBorder="1" applyAlignment="1">
      <alignment vertical="center"/>
    </xf>
    <xf numFmtId="0" fontId="5" fillId="0" borderId="4" xfId="13" applyFont="1" applyFill="1" applyBorder="1" applyAlignment="1">
      <alignment vertical="center"/>
    </xf>
    <xf numFmtId="0" fontId="5" fillId="0" borderId="5" xfId="13" applyFont="1" applyFill="1" applyBorder="1" applyAlignment="1">
      <alignment vertical="center"/>
    </xf>
    <xf numFmtId="0" fontId="5" fillId="0" borderId="3" xfId="13" applyFont="1" applyFill="1" applyBorder="1" applyAlignment="1">
      <alignment horizontal="centerContinuous" vertical="center"/>
    </xf>
    <xf numFmtId="0" fontId="5" fillId="0" borderId="4" xfId="13" applyFont="1" applyFill="1" applyBorder="1" applyAlignment="1">
      <alignment horizontal="centerContinuous" vertical="center"/>
    </xf>
    <xf numFmtId="0" fontId="5" fillId="0" borderId="6" xfId="13" applyFont="1" applyFill="1" applyBorder="1" applyAlignment="1">
      <alignment horizontal="center" vertical="center"/>
    </xf>
    <xf numFmtId="0" fontId="5" fillId="0" borderId="6" xfId="13" applyFont="1" applyFill="1" applyBorder="1" applyAlignment="1">
      <alignment vertical="center"/>
    </xf>
    <xf numFmtId="0" fontId="5" fillId="0" borderId="7" xfId="13" applyFont="1" applyFill="1" applyBorder="1" applyAlignment="1">
      <alignment vertical="center"/>
    </xf>
    <xf numFmtId="0" fontId="5" fillId="0" borderId="8" xfId="13" applyFont="1" applyFill="1" applyBorder="1" applyAlignment="1">
      <alignment horizontal="centerContinuous" vertical="center"/>
    </xf>
    <xf numFmtId="0" fontId="5" fillId="0" borderId="9" xfId="13" applyFont="1" applyFill="1" applyBorder="1" applyAlignment="1">
      <alignment horizontal="centerContinuous" vertical="center"/>
    </xf>
    <xf numFmtId="0" fontId="5" fillId="0" borderId="8" xfId="13" applyFont="1" applyFill="1" applyBorder="1" applyAlignment="1">
      <alignment horizontal="right" vertical="center"/>
    </xf>
    <xf numFmtId="0" fontId="5" fillId="0" borderId="10" xfId="13" applyFont="1" applyFill="1" applyBorder="1" applyAlignment="1">
      <alignment vertical="center"/>
    </xf>
    <xf numFmtId="0" fontId="5" fillId="0" borderId="9" xfId="13" applyFont="1" applyFill="1" applyBorder="1" applyAlignment="1">
      <alignment vertical="center"/>
    </xf>
    <xf numFmtId="0" fontId="5" fillId="0" borderId="10" xfId="13" applyFont="1" applyFill="1" applyBorder="1" applyAlignment="1">
      <alignment horizontal="centerContinuous" vertical="center"/>
    </xf>
    <xf numFmtId="0" fontId="5" fillId="0" borderId="11" xfId="13" applyFont="1" applyFill="1" applyBorder="1" applyAlignment="1">
      <alignment vertical="center"/>
    </xf>
    <xf numFmtId="0" fontId="5" fillId="0" borderId="12" xfId="13" applyFont="1" applyFill="1" applyBorder="1" applyAlignment="1">
      <alignment horizontal="centerContinuous" vertical="center"/>
    </xf>
    <xf numFmtId="0" fontId="5" fillId="0" borderId="11" xfId="13" applyFont="1" applyFill="1" applyBorder="1" applyAlignment="1">
      <alignment horizontal="center" vertical="center"/>
    </xf>
    <xf numFmtId="0" fontId="5" fillId="0" borderId="13" xfId="13" applyFont="1" applyFill="1" applyBorder="1" applyAlignment="1">
      <alignment vertical="center"/>
    </xf>
    <xf numFmtId="0" fontId="5" fillId="0" borderId="11" xfId="13" applyFont="1" applyFill="1" applyBorder="1" applyAlignment="1">
      <alignment horizontal="centerContinuous" vertical="center"/>
    </xf>
    <xf numFmtId="0" fontId="5" fillId="0" borderId="0" xfId="13" applyFont="1" applyFill="1" applyBorder="1" applyAlignment="1">
      <alignment horizontal="centerContinuous" vertical="center"/>
    </xf>
    <xf numFmtId="0" fontId="5" fillId="0" borderId="14" xfId="13" applyFont="1" applyFill="1" applyBorder="1" applyAlignment="1">
      <alignment vertical="center"/>
    </xf>
    <xf numFmtId="0" fontId="5" fillId="0" borderId="15" xfId="13" quotePrefix="1" applyFont="1" applyFill="1" applyBorder="1" applyAlignment="1">
      <alignment horizontal="center" vertical="center"/>
    </xf>
    <xf numFmtId="0" fontId="5" fillId="0" borderId="0" xfId="13" quotePrefix="1" applyFont="1" applyFill="1" applyBorder="1" applyAlignment="1">
      <alignment horizontal="center" vertical="center"/>
    </xf>
    <xf numFmtId="0" fontId="5" fillId="0" borderId="16" xfId="13" quotePrefix="1" applyFont="1" applyFill="1" applyBorder="1" applyAlignment="1">
      <alignment horizontal="center" vertical="center"/>
    </xf>
    <xf numFmtId="0" fontId="5" fillId="0" borderId="16" xfId="13" applyFont="1" applyFill="1" applyBorder="1" applyAlignment="1">
      <alignment horizontal="center" vertical="center"/>
    </xf>
    <xf numFmtId="0" fontId="5" fillId="0" borderId="17" xfId="13" applyFont="1" applyFill="1" applyBorder="1" applyAlignment="1">
      <alignment horizontal="centerContinuous" vertical="center"/>
    </xf>
    <xf numFmtId="0" fontId="5" fillId="0" borderId="16" xfId="13" applyFont="1" applyFill="1" applyBorder="1" applyAlignment="1">
      <alignment horizontal="centerContinuous" vertical="center"/>
    </xf>
    <xf numFmtId="0" fontId="5" fillId="0" borderId="18" xfId="13" applyFont="1" applyFill="1" applyBorder="1" applyAlignment="1">
      <alignment vertical="center"/>
    </xf>
    <xf numFmtId="0" fontId="5" fillId="0" borderId="12" xfId="13" applyFont="1" applyFill="1" applyBorder="1" applyAlignment="1">
      <alignment vertical="center"/>
    </xf>
    <xf numFmtId="0" fontId="5" fillId="0" borderId="13" xfId="0" applyFont="1" applyFill="1" applyBorder="1" applyAlignment="1">
      <alignment horizontal="center" vertical="center"/>
    </xf>
    <xf numFmtId="0" fontId="5" fillId="0" borderId="13" xfId="13" quotePrefix="1" applyFont="1" applyFill="1" applyBorder="1" applyAlignment="1">
      <alignment horizontal="center" vertical="center"/>
    </xf>
    <xf numFmtId="0" fontId="5" fillId="0" borderId="7" xfId="13" quotePrefix="1" applyFont="1" applyFill="1" applyBorder="1" applyAlignment="1">
      <alignment horizontal="center" vertical="center"/>
    </xf>
    <xf numFmtId="0" fontId="5" fillId="0" borderId="9" xfId="0" applyFont="1" applyFill="1" applyBorder="1" applyAlignment="1">
      <alignment horizontal="centerContinuous" vertical="center"/>
    </xf>
    <xf numFmtId="0" fontId="5" fillId="0" borderId="14" xfId="13" quotePrefix="1" applyFont="1" applyFill="1" applyBorder="1" applyAlignment="1">
      <alignment vertical="center"/>
    </xf>
    <xf numFmtId="0" fontId="5" fillId="0" borderId="17" xfId="13" quotePrefix="1" applyFont="1" applyFill="1" applyBorder="1" applyAlignment="1">
      <alignment vertical="center"/>
    </xf>
    <xf numFmtId="0" fontId="5" fillId="0" borderId="11" xfId="0" applyFont="1" applyFill="1" applyBorder="1" applyAlignment="1">
      <alignment horizontal="center" vertical="center"/>
    </xf>
    <xf numFmtId="0" fontId="5" fillId="0" borderId="19" xfId="13" applyFont="1" applyFill="1" applyBorder="1" applyAlignment="1">
      <alignment vertical="center"/>
    </xf>
    <xf numFmtId="0" fontId="5" fillId="0" borderId="20" xfId="0" applyFont="1" applyFill="1" applyBorder="1" applyAlignment="1">
      <alignment vertical="center"/>
    </xf>
    <xf numFmtId="0" fontId="5" fillId="0" borderId="19" xfId="13" quotePrefix="1" applyFont="1" applyFill="1" applyBorder="1" applyAlignment="1">
      <alignment horizontal="center" vertical="center"/>
    </xf>
    <xf numFmtId="0" fontId="5" fillId="0" borderId="12" xfId="13" quotePrefix="1" applyFont="1" applyFill="1" applyBorder="1" applyAlignment="1">
      <alignment horizontal="center" vertical="center"/>
    </xf>
    <xf numFmtId="0" fontId="5" fillId="0" borderId="20" xfId="13" applyFont="1" applyFill="1" applyBorder="1" applyAlignment="1">
      <alignment vertical="center"/>
    </xf>
    <xf numFmtId="0" fontId="5" fillId="0" borderId="20" xfId="13" quotePrefix="1" applyFont="1" applyFill="1" applyBorder="1" applyAlignment="1">
      <alignment vertical="center"/>
    </xf>
    <xf numFmtId="0" fontId="5" fillId="0" borderId="18" xfId="0" applyFont="1" applyFill="1" applyBorder="1" applyAlignment="1">
      <alignment vertical="center"/>
    </xf>
    <xf numFmtId="0" fontId="5" fillId="0" borderId="0" xfId="13" applyFont="1" applyFill="1" applyBorder="1" applyAlignment="1">
      <alignment horizontal="distributed"/>
    </xf>
    <xf numFmtId="0" fontId="5" fillId="0" borderId="7" xfId="13" applyFont="1" applyFill="1" applyBorder="1" applyAlignment="1">
      <alignment horizontal="distributed"/>
    </xf>
    <xf numFmtId="0" fontId="5" fillId="0" borderId="11" xfId="13" applyFont="1" applyFill="1" applyBorder="1" applyAlignment="1">
      <alignment horizontal="distributed"/>
    </xf>
    <xf numFmtId="176" fontId="5" fillId="0" borderId="0" xfId="28" applyNumberFormat="1" applyFont="1" applyFill="1" applyBorder="1" applyAlignment="1" applyProtection="1">
      <alignment horizontal="right"/>
    </xf>
    <xf numFmtId="0" fontId="5" fillId="0" borderId="0" xfId="13" applyFont="1" applyFill="1"/>
    <xf numFmtId="38" fontId="5" fillId="0" borderId="0" xfId="1" applyFont="1" applyFill="1"/>
    <xf numFmtId="0" fontId="7" fillId="0" borderId="0" xfId="13" applyFont="1" applyFill="1" applyBorder="1" applyAlignment="1">
      <alignment horizontal="distributed"/>
    </xf>
    <xf numFmtId="0" fontId="7" fillId="0" borderId="7" xfId="13" applyFont="1" applyFill="1" applyBorder="1" applyAlignment="1">
      <alignment horizontal="distributed"/>
    </xf>
    <xf numFmtId="0" fontId="7" fillId="0" borderId="11" xfId="13" applyFont="1" applyFill="1" applyBorder="1" applyAlignment="1">
      <alignment horizontal="distributed"/>
    </xf>
    <xf numFmtId="0" fontId="7" fillId="0" borderId="0" xfId="13" applyFont="1" applyFill="1" applyBorder="1"/>
    <xf numFmtId="0" fontId="5" fillId="0" borderId="7" xfId="13" applyFont="1" applyFill="1" applyBorder="1"/>
    <xf numFmtId="0" fontId="5" fillId="0" borderId="11" xfId="13" applyFont="1" applyFill="1" applyBorder="1"/>
    <xf numFmtId="0" fontId="5" fillId="0" borderId="0" xfId="13" applyFont="1" applyFill="1" applyBorder="1" applyAlignment="1">
      <alignment vertical="top"/>
    </xf>
    <xf numFmtId="0" fontId="5" fillId="0" borderId="12" xfId="13" applyFont="1" applyFill="1" applyBorder="1"/>
    <xf numFmtId="0" fontId="5" fillId="0" borderId="19" xfId="13" applyFont="1" applyFill="1" applyBorder="1"/>
    <xf numFmtId="3" fontId="5" fillId="0" borderId="12" xfId="13" applyNumberFormat="1" applyFont="1" applyFill="1" applyBorder="1"/>
    <xf numFmtId="0" fontId="5" fillId="0" borderId="18" xfId="13" applyFont="1" applyFill="1" applyBorder="1"/>
    <xf numFmtId="3" fontId="5" fillId="0" borderId="12" xfId="13" applyNumberFormat="1" applyFont="1" applyFill="1" applyBorder="1" applyAlignment="1"/>
    <xf numFmtId="3" fontId="5" fillId="0" borderId="12" xfId="13" applyNumberFormat="1" applyFont="1" applyFill="1" applyBorder="1" applyAlignment="1">
      <alignment horizontal="right"/>
    </xf>
    <xf numFmtId="38" fontId="5" fillId="0" borderId="0" xfId="1" applyFont="1" applyFill="1" applyBorder="1" applyAlignment="1">
      <alignment horizontal="right"/>
    </xf>
    <xf numFmtId="0" fontId="13" fillId="0" borderId="0" xfId="13" applyFont="1" applyFill="1"/>
    <xf numFmtId="3" fontId="7" fillId="0" borderId="0" xfId="13" applyNumberFormat="1" applyFont="1" applyFill="1" applyBorder="1"/>
    <xf numFmtId="0" fontId="5" fillId="0" borderId="0" xfId="12" applyFont="1" applyFill="1"/>
    <xf numFmtId="0" fontId="5" fillId="0" borderId="0" xfId="12" applyFont="1" applyFill="1" applyBorder="1" applyAlignment="1"/>
    <xf numFmtId="0" fontId="6" fillId="0" borderId="0" xfId="12" quotePrefix="1" applyFont="1" applyFill="1" applyAlignment="1">
      <alignment horizontal="distributed"/>
    </xf>
    <xf numFmtId="0" fontId="6" fillId="0" borderId="0" xfId="12" applyFont="1" applyFill="1" applyBorder="1" applyAlignment="1"/>
    <xf numFmtId="49" fontId="6" fillId="0" borderId="0" xfId="12" quotePrefix="1" applyNumberFormat="1" applyFont="1" applyFill="1" applyAlignment="1">
      <alignment horizontal="left"/>
    </xf>
    <xf numFmtId="0" fontId="5" fillId="0" borderId="1" xfId="12" applyFont="1" applyFill="1" applyBorder="1" applyAlignment="1">
      <alignment vertical="center"/>
    </xf>
    <xf numFmtId="0" fontId="5" fillId="0" borderId="2" xfId="12" applyFont="1" applyFill="1" applyBorder="1" applyAlignment="1">
      <alignment vertical="center"/>
    </xf>
    <xf numFmtId="0" fontId="5" fillId="0" borderId="3" xfId="12" applyFont="1" applyFill="1" applyBorder="1" applyAlignment="1">
      <alignment horizontal="centerContinuous" vertical="center"/>
    </xf>
    <xf numFmtId="0" fontId="5" fillId="0" borderId="4" xfId="12" applyFont="1" applyFill="1" applyBorder="1" applyAlignment="1">
      <alignment horizontal="centerContinuous" vertical="center"/>
    </xf>
    <xf numFmtId="0" fontId="5" fillId="0" borderId="4" xfId="12" applyFont="1" applyFill="1" applyBorder="1" applyAlignment="1">
      <alignment vertical="center"/>
    </xf>
    <xf numFmtId="0" fontId="5" fillId="0" borderId="12" xfId="12" applyFont="1" applyFill="1" applyBorder="1" applyAlignment="1">
      <alignment vertical="center"/>
    </xf>
    <xf numFmtId="0" fontId="5" fillId="0" borderId="19" xfId="12" applyFont="1" applyFill="1" applyBorder="1" applyAlignment="1">
      <alignment vertical="center"/>
    </xf>
    <xf numFmtId="0" fontId="5" fillId="0" borderId="18" xfId="12" applyFont="1" applyFill="1" applyBorder="1" applyAlignment="1">
      <alignment horizontal="center" vertical="center"/>
    </xf>
    <xf numFmtId="0" fontId="5" fillId="0" borderId="0" xfId="12" applyFont="1" applyFill="1" applyBorder="1" applyAlignment="1">
      <alignment horizontal="center"/>
    </xf>
    <xf numFmtId="0" fontId="7" fillId="0" borderId="0" xfId="12" applyFont="1" applyFill="1" applyBorder="1" applyAlignment="1">
      <alignment horizontal="center"/>
    </xf>
    <xf numFmtId="0" fontId="7" fillId="0" borderId="7" xfId="12" applyFont="1" applyFill="1" applyBorder="1"/>
    <xf numFmtId="0" fontId="5" fillId="0" borderId="0" xfId="0" applyFont="1" applyFill="1"/>
    <xf numFmtId="0" fontId="5" fillId="0" borderId="0" xfId="12" applyFont="1" applyFill="1" applyBorder="1"/>
    <xf numFmtId="0" fontId="5" fillId="0" borderId="0" xfId="12" applyFont="1" applyFill="1" applyBorder="1" applyAlignment="1">
      <alignment horizontal="right"/>
    </xf>
    <xf numFmtId="49" fontId="5" fillId="0" borderId="0" xfId="12" applyNumberFormat="1" applyFont="1" applyFill="1" applyBorder="1" applyAlignment="1">
      <alignment horizontal="center"/>
    </xf>
    <xf numFmtId="0" fontId="5" fillId="0" borderId="7" xfId="12" quotePrefix="1" applyFont="1" applyFill="1" applyBorder="1" applyAlignment="1">
      <alignment horizontal="center"/>
    </xf>
    <xf numFmtId="0" fontId="5" fillId="0" borderId="7" xfId="12" applyFont="1" applyFill="1" applyBorder="1"/>
    <xf numFmtId="3" fontId="5" fillId="0" borderId="0" xfId="12" applyNumberFormat="1" applyFont="1" applyFill="1" applyBorder="1" applyAlignment="1">
      <alignment horizontal="right"/>
    </xf>
    <xf numFmtId="0" fontId="5" fillId="0" borderId="0" xfId="12" quotePrefix="1" applyFont="1" applyFill="1" applyBorder="1" applyAlignment="1">
      <alignment horizontal="left"/>
    </xf>
    <xf numFmtId="0" fontId="5" fillId="0" borderId="0" xfId="12" applyFont="1" applyFill="1" applyBorder="1" applyAlignment="1">
      <alignment horizontal="center" vertical="distributed" textRotation="255" justifyLastLine="1"/>
    </xf>
    <xf numFmtId="0" fontId="5" fillId="0" borderId="0" xfId="12" applyFont="1" applyFill="1" applyBorder="1" applyAlignment="1">
      <alignment horizontal="center" textRotation="255"/>
    </xf>
    <xf numFmtId="0" fontId="5" fillId="0" borderId="0" xfId="12" applyFont="1" applyFill="1" applyAlignment="1"/>
    <xf numFmtId="38" fontId="5" fillId="0" borderId="0" xfId="1" applyFont="1" applyFill="1" applyBorder="1" applyAlignment="1">
      <alignment vertical="top"/>
    </xf>
    <xf numFmtId="0" fontId="5" fillId="0" borderId="0" xfId="12" quotePrefix="1" applyFont="1" applyFill="1" applyBorder="1" applyAlignment="1">
      <alignment horizontal="left" textRotation="255" wrapText="1"/>
    </xf>
    <xf numFmtId="0" fontId="5" fillId="0" borderId="7" xfId="12" quotePrefix="1" applyFont="1" applyFill="1" applyBorder="1" applyAlignment="1">
      <alignment horizontal="left"/>
    </xf>
    <xf numFmtId="0" fontId="5" fillId="0" borderId="12" xfId="12" applyFont="1" applyFill="1" applyBorder="1"/>
    <xf numFmtId="0" fontId="5" fillId="0" borderId="19" xfId="12" quotePrefix="1" applyFont="1" applyFill="1" applyBorder="1" applyAlignment="1">
      <alignment horizontal="center"/>
    </xf>
    <xf numFmtId="41" fontId="5" fillId="0" borderId="12" xfId="1" applyNumberFormat="1" applyFont="1" applyFill="1" applyBorder="1" applyAlignment="1">
      <alignment horizontal="right"/>
    </xf>
    <xf numFmtId="41" fontId="5" fillId="0" borderId="12" xfId="12" applyNumberFormat="1" applyFont="1" applyFill="1" applyBorder="1" applyAlignment="1">
      <alignment horizontal="right"/>
    </xf>
    <xf numFmtId="3" fontId="5" fillId="0" borderId="12" xfId="12" applyNumberFormat="1" applyFont="1" applyFill="1" applyBorder="1" applyAlignment="1"/>
    <xf numFmtId="38" fontId="5" fillId="0" borderId="0" xfId="1" applyFont="1" applyFill="1" applyAlignment="1">
      <alignment horizontal="right"/>
    </xf>
    <xf numFmtId="38" fontId="14" fillId="0" borderId="0" xfId="1" applyFont="1" applyFill="1"/>
    <xf numFmtId="41" fontId="7" fillId="0" borderId="0" xfId="1" applyNumberFormat="1" applyFont="1" applyFill="1" applyBorder="1" applyAlignment="1">
      <alignment horizontal="right"/>
    </xf>
    <xf numFmtId="41" fontId="7" fillId="0" borderId="0" xfId="1" applyNumberFormat="1" applyFont="1" applyFill="1" applyBorder="1"/>
    <xf numFmtId="41" fontId="5" fillId="0" borderId="0" xfId="1" applyNumberFormat="1" applyFont="1" applyFill="1" applyBorder="1"/>
    <xf numFmtId="41" fontId="5" fillId="0" borderId="0" xfId="1" applyNumberFormat="1" applyFont="1" applyFill="1" applyBorder="1" applyAlignment="1">
      <alignment horizontal="right"/>
    </xf>
    <xf numFmtId="41" fontId="5" fillId="0" borderId="0" xfId="12" applyNumberFormat="1" applyFont="1" applyFill="1" applyBorder="1" applyAlignment="1">
      <alignment horizontal="right"/>
    </xf>
    <xf numFmtId="37" fontId="6" fillId="0" borderId="0" xfId="14" applyFont="1" applyFill="1"/>
    <xf numFmtId="37" fontId="8" fillId="0" borderId="0" xfId="14" quotePrefix="1" applyFont="1" applyFill="1" applyAlignment="1" applyProtection="1">
      <alignment horizontal="right"/>
    </xf>
    <xf numFmtId="37" fontId="8" fillId="0" borderId="0" xfId="14" applyFont="1" applyFill="1" applyAlignment="1" applyProtection="1">
      <alignment horizontal="left"/>
    </xf>
    <xf numFmtId="37" fontId="6" fillId="0" borderId="0" xfId="14" quotePrefix="1" applyFont="1" applyFill="1" applyAlignment="1" applyProtection="1">
      <alignment horizontal="left"/>
    </xf>
    <xf numFmtId="37" fontId="6" fillId="0" borderId="0" xfId="14" quotePrefix="1" applyFont="1" applyFill="1" applyAlignment="1" applyProtection="1">
      <alignment horizontal="center"/>
    </xf>
    <xf numFmtId="0" fontId="6" fillId="0" borderId="0" xfId="11" applyFont="1" applyFill="1"/>
    <xf numFmtId="37" fontId="6" fillId="0" borderId="0" xfId="14" applyFont="1" applyFill="1" applyBorder="1"/>
    <xf numFmtId="37" fontId="6" fillId="0" borderId="0" xfId="14" quotePrefix="1" applyFont="1" applyFill="1" applyAlignment="1" applyProtection="1">
      <alignment horizontal="right"/>
    </xf>
    <xf numFmtId="37" fontId="5" fillId="0" borderId="0" xfId="14" applyFont="1" applyFill="1" applyAlignment="1" applyProtection="1">
      <alignment horizontal="left" vertical="center"/>
    </xf>
    <xf numFmtId="37" fontId="5" fillId="0" borderId="0" xfId="14" applyFont="1" applyFill="1" applyAlignment="1">
      <alignment vertical="center"/>
    </xf>
    <xf numFmtId="58" fontId="5" fillId="0" borderId="0" xfId="0" quotePrefix="1" applyNumberFormat="1" applyFont="1" applyFill="1" applyAlignment="1">
      <alignment vertical="center"/>
    </xf>
    <xf numFmtId="0" fontId="5" fillId="0" borderId="0" xfId="11" applyFont="1" applyFill="1" applyAlignment="1">
      <alignment vertical="center"/>
    </xf>
    <xf numFmtId="0" fontId="5" fillId="0" borderId="0" xfId="9" applyFont="1" applyFill="1" applyAlignment="1">
      <alignment vertical="center"/>
    </xf>
    <xf numFmtId="0" fontId="5" fillId="0" borderId="0" xfId="11" applyFont="1" applyFill="1" applyAlignment="1">
      <alignment horizontal="center" vertical="center"/>
    </xf>
    <xf numFmtId="37" fontId="5" fillId="0" borderId="0" xfId="14" applyFont="1" applyFill="1" applyAlignment="1">
      <alignment horizontal="right" vertical="center"/>
    </xf>
    <xf numFmtId="37" fontId="5" fillId="0" borderId="0" xfId="14" applyFont="1" applyFill="1" applyBorder="1" applyAlignment="1">
      <alignment vertical="center"/>
    </xf>
    <xf numFmtId="37" fontId="5" fillId="0" borderId="1" xfId="14" applyFont="1" applyFill="1" applyBorder="1" applyAlignment="1">
      <alignment vertical="center"/>
    </xf>
    <xf numFmtId="37" fontId="5" fillId="0" borderId="6" xfId="14" applyFont="1" applyFill="1" applyBorder="1" applyAlignment="1">
      <alignment horizontal="center"/>
    </xf>
    <xf numFmtId="0" fontId="5" fillId="0" borderId="6" xfId="11" applyFont="1" applyFill="1" applyBorder="1" applyAlignment="1">
      <alignment horizontal="center"/>
    </xf>
    <xf numFmtId="37" fontId="5" fillId="0" borderId="1" xfId="14" applyFont="1" applyFill="1" applyBorder="1" applyAlignment="1">
      <alignment horizontal="distributed" vertical="center"/>
    </xf>
    <xf numFmtId="37" fontId="5" fillId="0" borderId="12" xfId="14" applyFont="1" applyFill="1" applyBorder="1" applyAlignment="1">
      <alignment vertical="center"/>
    </xf>
    <xf numFmtId="37" fontId="5" fillId="0" borderId="19" xfId="14" applyFont="1" applyFill="1" applyBorder="1" applyAlignment="1">
      <alignment vertical="center"/>
    </xf>
    <xf numFmtId="37" fontId="5" fillId="0" borderId="18" xfId="14" applyFont="1" applyFill="1" applyBorder="1" applyAlignment="1" applyProtection="1">
      <alignment horizontal="center" vertical="center"/>
    </xf>
    <xf numFmtId="37" fontId="5" fillId="0" borderId="20" xfId="14" applyFont="1" applyFill="1" applyBorder="1" applyAlignment="1" applyProtection="1">
      <alignment horizontal="center" vertical="top"/>
    </xf>
    <xf numFmtId="37" fontId="5" fillId="0" borderId="12" xfId="14" applyFont="1" applyFill="1" applyBorder="1" applyAlignment="1" applyProtection="1">
      <alignment horizontal="center" vertical="center"/>
    </xf>
    <xf numFmtId="37" fontId="5" fillId="0" borderId="12" xfId="14" applyFont="1" applyFill="1" applyBorder="1" applyAlignment="1">
      <alignment horizontal="distributed" vertical="center"/>
    </xf>
    <xf numFmtId="37" fontId="5" fillId="0" borderId="0" xfId="14" applyFont="1" applyFill="1" applyBorder="1" applyAlignment="1">
      <alignment horizontal="distributed"/>
    </xf>
    <xf numFmtId="38" fontId="5" fillId="0" borderId="0" xfId="1" applyFont="1" applyFill="1" applyBorder="1" applyAlignment="1" applyProtection="1">
      <alignment horizontal="distributed"/>
    </xf>
    <xf numFmtId="37" fontId="5" fillId="0" borderId="7" xfId="14" applyFont="1" applyFill="1" applyBorder="1" applyAlignment="1">
      <alignment horizontal="distributed"/>
    </xf>
    <xf numFmtId="177" fontId="5" fillId="0" borderId="0" xfId="14" applyNumberFormat="1" applyFont="1" applyFill="1" applyBorder="1" applyAlignment="1" applyProtection="1"/>
    <xf numFmtId="177" fontId="5" fillId="0" borderId="0" xfId="14" applyNumberFormat="1" applyFont="1" applyFill="1" applyBorder="1" applyAlignment="1"/>
    <xf numFmtId="37" fontId="5" fillId="0" borderId="0" xfId="14" applyFont="1" applyFill="1" applyBorder="1" applyAlignment="1"/>
    <xf numFmtId="37" fontId="5" fillId="0" borderId="0" xfId="14" applyFont="1" applyFill="1" applyAlignment="1"/>
    <xf numFmtId="37" fontId="7" fillId="0" borderId="0" xfId="14" applyFont="1" applyFill="1" applyBorder="1" applyAlignment="1">
      <alignment horizontal="distributed"/>
    </xf>
    <xf numFmtId="38" fontId="10" fillId="0" borderId="0" xfId="1" applyFont="1" applyFill="1" applyBorder="1" applyAlignment="1" applyProtection="1">
      <alignment horizontal="distributed"/>
    </xf>
    <xf numFmtId="37" fontId="7" fillId="0" borderId="7" xfId="14" applyFont="1" applyFill="1" applyBorder="1" applyAlignment="1">
      <alignment horizontal="distributed"/>
    </xf>
    <xf numFmtId="37" fontId="7" fillId="0" borderId="0" xfId="14" applyFont="1" applyFill="1" applyBorder="1" applyProtection="1"/>
    <xf numFmtId="37" fontId="7" fillId="0" borderId="0" xfId="14" applyFont="1" applyFill="1"/>
    <xf numFmtId="38" fontId="7" fillId="0" borderId="0" xfId="1" applyFont="1" applyFill="1" applyBorder="1" applyAlignment="1" applyProtection="1">
      <alignment horizontal="distributed"/>
    </xf>
    <xf numFmtId="38" fontId="7" fillId="0" borderId="7" xfId="1" applyFont="1" applyFill="1" applyBorder="1" applyAlignment="1" applyProtection="1">
      <alignment horizontal="distributed"/>
    </xf>
    <xf numFmtId="38" fontId="5" fillId="0" borderId="7" xfId="1" applyFont="1" applyFill="1" applyBorder="1" applyAlignment="1" applyProtection="1">
      <alignment horizontal="distributed"/>
    </xf>
    <xf numFmtId="37" fontId="5" fillId="0" borderId="0" xfId="14" applyFont="1" applyFill="1" applyBorder="1"/>
    <xf numFmtId="37" fontId="5" fillId="0" borderId="0" xfId="14" applyFont="1" applyFill="1"/>
    <xf numFmtId="37" fontId="7" fillId="0" borderId="0" xfId="14" applyFont="1" applyFill="1" applyBorder="1" applyAlignment="1" applyProtection="1">
      <alignment horizontal="distributed"/>
    </xf>
    <xf numFmtId="37" fontId="7" fillId="0" borderId="7" xfId="14" applyFont="1" applyFill="1" applyBorder="1" applyAlignment="1" applyProtection="1">
      <alignment horizontal="distributed"/>
    </xf>
    <xf numFmtId="37" fontId="7" fillId="0" borderId="0" xfId="14" applyFont="1" applyFill="1" applyBorder="1"/>
    <xf numFmtId="37" fontId="5" fillId="0" borderId="12" xfId="14" applyFont="1" applyFill="1" applyBorder="1" applyAlignment="1" applyProtection="1">
      <alignment horizontal="left"/>
    </xf>
    <xf numFmtId="37" fontId="5" fillId="0" borderId="19" xfId="14" applyFont="1" applyFill="1" applyBorder="1" applyAlignment="1" applyProtection="1">
      <alignment horizontal="left"/>
    </xf>
    <xf numFmtId="37" fontId="5" fillId="0" borderId="12" xfId="14" applyFont="1" applyFill="1" applyBorder="1" applyProtection="1"/>
    <xf numFmtId="37" fontId="5" fillId="0" borderId="12" xfId="14" applyFont="1" applyFill="1" applyBorder="1" applyAlignment="1" applyProtection="1">
      <alignment horizontal="right"/>
    </xf>
    <xf numFmtId="37" fontId="5" fillId="0" borderId="12" xfId="14" applyFont="1" applyFill="1" applyBorder="1"/>
    <xf numFmtId="37" fontId="5" fillId="0" borderId="0" xfId="14" applyFont="1" applyFill="1" applyBorder="1" applyProtection="1"/>
    <xf numFmtId="37" fontId="5" fillId="0" borderId="0" xfId="14" applyFont="1" applyFill="1" applyBorder="1" applyAlignment="1" applyProtection="1">
      <alignment horizontal="left"/>
    </xf>
    <xf numFmtId="37" fontId="6" fillId="0" borderId="0" xfId="15" quotePrefix="1" applyFont="1" applyFill="1" applyAlignment="1" applyProtection="1">
      <alignment horizontal="left"/>
    </xf>
    <xf numFmtId="37" fontId="6" fillId="0" borderId="0" xfId="15" applyFont="1" applyFill="1"/>
    <xf numFmtId="37" fontId="8" fillId="0" borderId="0" xfId="15" quotePrefix="1" applyFont="1" applyFill="1" applyAlignment="1" applyProtection="1"/>
    <xf numFmtId="37" fontId="6" fillId="0" borderId="0" xfId="15" quotePrefix="1" applyFont="1" applyFill="1" applyAlignment="1" applyProtection="1"/>
    <xf numFmtId="37" fontId="6" fillId="0" borderId="0" xfId="14" applyFont="1" applyFill="1" applyBorder="1" applyAlignment="1"/>
    <xf numFmtId="37" fontId="6" fillId="0" borderId="0" xfId="15" applyFont="1" applyFill="1" applyAlignment="1">
      <alignment horizontal="right"/>
    </xf>
    <xf numFmtId="37" fontId="17" fillId="0" borderId="0" xfId="15" applyFont="1" applyFill="1" applyAlignment="1" applyProtection="1">
      <alignment vertical="center"/>
    </xf>
    <xf numFmtId="37" fontId="17" fillId="0" borderId="0" xfId="15" applyFont="1" applyFill="1" applyAlignment="1">
      <alignment vertical="center"/>
    </xf>
    <xf numFmtId="0" fontId="17" fillId="0" borderId="0" xfId="0" applyFont="1" applyFill="1" applyAlignment="1">
      <alignment vertical="center"/>
    </xf>
    <xf numFmtId="0" fontId="17" fillId="0" borderId="0" xfId="11" applyFont="1" applyFill="1" applyAlignment="1">
      <alignment vertical="center"/>
    </xf>
    <xf numFmtId="37" fontId="17" fillId="0" borderId="0" xfId="14" applyFont="1" applyFill="1" applyAlignment="1">
      <alignment vertical="center"/>
    </xf>
    <xf numFmtId="37" fontId="17" fillId="0" borderId="0" xfId="14" applyFont="1" applyFill="1" applyBorder="1" applyAlignment="1">
      <alignment vertical="center"/>
    </xf>
    <xf numFmtId="37" fontId="17" fillId="0" borderId="1" xfId="15" applyFont="1" applyFill="1" applyBorder="1" applyAlignment="1" applyProtection="1">
      <alignment vertical="center"/>
    </xf>
    <xf numFmtId="37" fontId="17" fillId="0" borderId="4" xfId="15" applyFont="1" applyFill="1" applyBorder="1" applyAlignment="1">
      <alignment vertical="center"/>
    </xf>
    <xf numFmtId="37" fontId="17" fillId="0" borderId="0" xfId="15" applyFont="1" applyFill="1" applyBorder="1" applyAlignment="1" applyProtection="1">
      <alignment vertical="center"/>
    </xf>
    <xf numFmtId="37" fontId="17" fillId="0" borderId="0" xfId="15" applyFont="1" applyFill="1" applyBorder="1" applyAlignment="1">
      <alignment vertical="center"/>
    </xf>
    <xf numFmtId="37" fontId="17" fillId="0" borderId="12" xfId="15" applyFont="1" applyFill="1" applyBorder="1" applyAlignment="1">
      <alignment vertical="center"/>
    </xf>
    <xf numFmtId="37" fontId="17" fillId="0" borderId="12" xfId="15" applyFont="1" applyFill="1" applyBorder="1" applyAlignment="1" applyProtection="1">
      <alignment vertical="center"/>
    </xf>
    <xf numFmtId="37" fontId="17" fillId="0" borderId="0" xfId="14" applyFont="1" applyFill="1" applyBorder="1" applyAlignment="1">
      <alignment horizontal="distributed"/>
    </xf>
    <xf numFmtId="37" fontId="17" fillId="0" borderId="7" xfId="14" applyFont="1" applyFill="1" applyBorder="1" applyAlignment="1">
      <alignment horizontal="distributed"/>
    </xf>
    <xf numFmtId="37" fontId="17" fillId="0" borderId="0" xfId="15" applyFont="1" applyFill="1" applyBorder="1" applyAlignment="1" applyProtection="1"/>
    <xf numFmtId="37" fontId="17" fillId="0" borderId="0" xfId="15" applyFont="1" applyFill="1"/>
    <xf numFmtId="37" fontId="10" fillId="0" borderId="0" xfId="14" applyFont="1" applyFill="1" applyBorder="1" applyAlignment="1">
      <alignment horizontal="distributed"/>
    </xf>
    <xf numFmtId="38" fontId="10" fillId="0" borderId="7" xfId="1" applyFont="1" applyFill="1" applyBorder="1" applyAlignment="1" applyProtection="1">
      <alignment horizontal="distributed"/>
    </xf>
    <xf numFmtId="37" fontId="10" fillId="0" borderId="0" xfId="15" applyFont="1" applyFill="1"/>
    <xf numFmtId="37" fontId="10" fillId="0" borderId="0" xfId="15" applyFont="1" applyFill="1" applyBorder="1" applyAlignment="1" applyProtection="1"/>
    <xf numFmtId="38" fontId="17" fillId="0" borderId="0" xfId="1" applyFont="1" applyFill="1" applyBorder="1" applyAlignment="1" applyProtection="1">
      <alignment horizontal="distributed"/>
    </xf>
    <xf numFmtId="38" fontId="17" fillId="0" borderId="7" xfId="1" applyFont="1" applyFill="1" applyBorder="1" applyAlignment="1" applyProtection="1">
      <alignment horizontal="distributed"/>
    </xf>
    <xf numFmtId="38" fontId="17" fillId="0" borderId="0" xfId="1" applyFont="1" applyFill="1" applyBorder="1" applyAlignment="1" applyProtection="1">
      <alignment horizontal="right"/>
    </xf>
    <xf numFmtId="38" fontId="17" fillId="0" borderId="12" xfId="1" applyFont="1" applyFill="1" applyBorder="1" applyAlignment="1" applyProtection="1">
      <alignment horizontal="distributed"/>
    </xf>
    <xf numFmtId="38" fontId="17" fillId="0" borderId="19" xfId="1" applyFont="1" applyFill="1" applyBorder="1" applyAlignment="1" applyProtection="1">
      <alignment horizontal="distributed"/>
    </xf>
    <xf numFmtId="37" fontId="17" fillId="0" borderId="12" xfId="15" applyFont="1" applyFill="1" applyBorder="1" applyAlignment="1" applyProtection="1">
      <alignment horizontal="right"/>
    </xf>
    <xf numFmtId="38" fontId="17" fillId="0" borderId="12" xfId="1" applyFont="1" applyFill="1" applyBorder="1" applyAlignment="1" applyProtection="1">
      <alignment horizontal="right"/>
    </xf>
    <xf numFmtId="37" fontId="17" fillId="0" borderId="12" xfId="15" applyFont="1" applyFill="1" applyBorder="1" applyAlignment="1" applyProtection="1"/>
    <xf numFmtId="37" fontId="17" fillId="0" borderId="0" xfId="15" applyFont="1" applyFill="1" applyAlignment="1">
      <alignment horizontal="right"/>
    </xf>
    <xf numFmtId="37" fontId="17" fillId="0" borderId="0" xfId="15" applyFont="1" applyFill="1" applyBorder="1" applyAlignment="1"/>
    <xf numFmtId="37" fontId="5" fillId="0" borderId="0" xfId="15" applyFont="1" applyFill="1"/>
    <xf numFmtId="37" fontId="5" fillId="0" borderId="0" xfId="15" applyFont="1" applyFill="1" applyAlignment="1">
      <alignment horizontal="right"/>
    </xf>
    <xf numFmtId="37" fontId="5" fillId="0" borderId="0" xfId="15" applyFont="1" applyFill="1" applyBorder="1" applyAlignment="1"/>
    <xf numFmtId="37" fontId="10" fillId="0" borderId="0" xfId="15" applyFont="1" applyFill="1" applyBorder="1" applyAlignment="1" applyProtection="1">
      <alignment horizontal="right"/>
    </xf>
    <xf numFmtId="38" fontId="10" fillId="0" borderId="0" xfId="1" applyFont="1" applyFill="1" applyBorder="1" applyAlignment="1" applyProtection="1">
      <alignment horizontal="right"/>
    </xf>
    <xf numFmtId="37" fontId="6" fillId="0" borderId="0" xfId="16" applyFont="1" applyFill="1" applyAlignment="1"/>
    <xf numFmtId="37" fontId="6" fillId="0" borderId="0" xfId="16" applyFont="1" applyFill="1"/>
    <xf numFmtId="37" fontId="8" fillId="0" borderId="0" xfId="16" quotePrefix="1" applyFont="1" applyFill="1" applyAlignment="1" applyProtection="1">
      <alignment horizontal="right"/>
    </xf>
    <xf numFmtId="37" fontId="8" fillId="0" borderId="0" xfId="16" quotePrefix="1" applyFont="1" applyFill="1" applyAlignment="1" applyProtection="1">
      <alignment horizontal="left"/>
    </xf>
    <xf numFmtId="37" fontId="6" fillId="0" borderId="0" xfId="16" quotePrefix="1" applyFont="1" applyFill="1" applyAlignment="1" applyProtection="1">
      <alignment horizontal="left"/>
    </xf>
    <xf numFmtId="37" fontId="6" fillId="0" borderId="0" xfId="14" applyFont="1" applyFill="1" applyAlignment="1"/>
    <xf numFmtId="37" fontId="6" fillId="0" borderId="0" xfId="16" quotePrefix="1" applyFont="1" applyFill="1" applyAlignment="1" applyProtection="1">
      <alignment horizontal="right"/>
    </xf>
    <xf numFmtId="37" fontId="5" fillId="0" borderId="0" xfId="16" applyFont="1" applyFill="1" applyAlignment="1">
      <alignment vertical="center"/>
    </xf>
    <xf numFmtId="37" fontId="5" fillId="0" borderId="1" xfId="16" applyFont="1" applyFill="1" applyBorder="1" applyAlignment="1">
      <alignment vertical="center"/>
    </xf>
    <xf numFmtId="37" fontId="5" fillId="0" borderId="2" xfId="16" applyFont="1" applyFill="1" applyBorder="1" applyAlignment="1">
      <alignment vertical="center"/>
    </xf>
    <xf numFmtId="37" fontId="17" fillId="0" borderId="4" xfId="16" applyFont="1" applyFill="1" applyBorder="1" applyAlignment="1" applyProtection="1">
      <alignment horizontal="centerContinuous" vertical="center"/>
    </xf>
    <xf numFmtId="37" fontId="17" fillId="0" borderId="3" xfId="16" applyFont="1" applyFill="1" applyBorder="1" applyAlignment="1" applyProtection="1">
      <alignment horizontal="centerContinuous" vertical="center"/>
    </xf>
    <xf numFmtId="37" fontId="17" fillId="0" borderId="21" xfId="16" applyFont="1" applyFill="1" applyBorder="1" applyAlignment="1" applyProtection="1">
      <alignment horizontal="centerContinuous" vertical="center"/>
    </xf>
    <xf numFmtId="37" fontId="5" fillId="0" borderId="4" xfId="16" applyFont="1" applyFill="1" applyBorder="1" applyAlignment="1" applyProtection="1">
      <alignment vertical="center"/>
    </xf>
    <xf numFmtId="37" fontId="17" fillId="0" borderId="0" xfId="16" applyFont="1" applyFill="1" applyBorder="1" applyAlignment="1">
      <alignment horizontal="distributed"/>
    </xf>
    <xf numFmtId="37" fontId="17" fillId="0" borderId="7" xfId="16" applyFont="1" applyFill="1" applyBorder="1" applyAlignment="1">
      <alignment horizontal="distributed"/>
    </xf>
    <xf numFmtId="177" fontId="17" fillId="0" borderId="0" xfId="16" applyNumberFormat="1" applyFont="1" applyFill="1" applyBorder="1" applyAlignment="1" applyProtection="1">
      <alignment horizontal="right"/>
    </xf>
    <xf numFmtId="37" fontId="5" fillId="0" borderId="0" xfId="16" applyFont="1" applyFill="1" applyBorder="1" applyAlignment="1" applyProtection="1"/>
    <xf numFmtId="37" fontId="5" fillId="0" borderId="0" xfId="16" applyFont="1" applyFill="1" applyBorder="1"/>
    <xf numFmtId="37" fontId="5" fillId="0" borderId="0" xfId="16" applyFont="1" applyFill="1"/>
    <xf numFmtId="177" fontId="17" fillId="0" borderId="0" xfId="17" applyNumberFormat="1" applyFont="1" applyFill="1" applyBorder="1" applyAlignment="1" applyProtection="1">
      <alignment horizontal="right"/>
    </xf>
    <xf numFmtId="37" fontId="10" fillId="0" borderId="0" xfId="16" applyFont="1" applyFill="1" applyBorder="1" applyAlignment="1">
      <alignment horizontal="distributed"/>
    </xf>
    <xf numFmtId="37" fontId="10" fillId="0" borderId="7" xfId="16" applyFont="1" applyFill="1" applyBorder="1" applyAlignment="1">
      <alignment horizontal="distributed"/>
    </xf>
    <xf numFmtId="37" fontId="5" fillId="0" borderId="12" xfId="16" applyFont="1" applyFill="1" applyBorder="1" applyAlignment="1"/>
    <xf numFmtId="37" fontId="5" fillId="0" borderId="19" xfId="16" applyFont="1" applyFill="1" applyBorder="1" applyAlignment="1"/>
    <xf numFmtId="37" fontId="5" fillId="0" borderId="12" xfId="16" applyFont="1" applyFill="1" applyBorder="1"/>
    <xf numFmtId="37" fontId="5" fillId="0" borderId="0" xfId="16" applyFont="1" applyFill="1" applyAlignment="1"/>
    <xf numFmtId="0" fontId="5" fillId="0" borderId="0" xfId="0" applyFont="1" applyFill="1" applyAlignment="1">
      <alignment vertical="center"/>
    </xf>
    <xf numFmtId="37" fontId="5" fillId="0" borderId="0" xfId="16" applyFont="1" applyFill="1" applyBorder="1" applyAlignment="1">
      <alignment horizontal="distributed"/>
    </xf>
    <xf numFmtId="37" fontId="6" fillId="0" borderId="0" xfId="18" quotePrefix="1" applyFont="1" applyFill="1" applyAlignment="1" applyProtection="1">
      <alignment horizontal="right"/>
    </xf>
    <xf numFmtId="37" fontId="8" fillId="0" borderId="0" xfId="18" quotePrefix="1" applyFont="1" applyFill="1" applyAlignment="1" applyProtection="1"/>
    <xf numFmtId="37" fontId="6" fillId="0" borderId="0" xfId="18" quotePrefix="1" applyFont="1" applyFill="1" applyAlignment="1" applyProtection="1"/>
    <xf numFmtId="37" fontId="6" fillId="0" borderId="0" xfId="18" applyFont="1" applyFill="1" applyBorder="1" applyAlignment="1">
      <alignment horizontal="right"/>
    </xf>
    <xf numFmtId="37" fontId="6" fillId="0" borderId="0" xfId="18" applyFont="1" applyFill="1"/>
    <xf numFmtId="37" fontId="5" fillId="0" borderId="0" xfId="18" quotePrefix="1" applyFont="1" applyFill="1" applyAlignment="1" applyProtection="1">
      <alignment horizontal="right"/>
    </xf>
    <xf numFmtId="37" fontId="5" fillId="0" borderId="0" xfId="18" quotePrefix="1" applyFont="1" applyFill="1" applyAlignment="1" applyProtection="1"/>
    <xf numFmtId="37" fontId="5" fillId="0" borderId="0" xfId="18" applyFont="1" applyFill="1" applyBorder="1" applyAlignment="1">
      <alignment horizontal="right"/>
    </xf>
    <xf numFmtId="37" fontId="5" fillId="0" borderId="0" xfId="18" applyFont="1" applyFill="1"/>
    <xf numFmtId="37" fontId="5" fillId="0" borderId="0" xfId="18" applyFont="1" applyFill="1" applyAlignment="1" applyProtection="1">
      <alignment horizontal="left"/>
    </xf>
    <xf numFmtId="37" fontId="5" fillId="0" borderId="0" xfId="18" applyFont="1" applyFill="1" applyBorder="1"/>
    <xf numFmtId="37" fontId="5" fillId="0" borderId="0" xfId="18" applyFont="1" applyFill="1" applyBorder="1" applyAlignment="1" applyProtection="1">
      <alignment horizontal="distributed"/>
    </xf>
    <xf numFmtId="37" fontId="5" fillId="0" borderId="7" xfId="16" applyFont="1" applyFill="1" applyBorder="1" applyAlignment="1">
      <alignment horizontal="distributed"/>
    </xf>
    <xf numFmtId="37" fontId="5" fillId="0" borderId="0" xfId="18" applyFont="1" applyFill="1" applyBorder="1" applyProtection="1"/>
    <xf numFmtId="37" fontId="10" fillId="0" borderId="0" xfId="18" applyFont="1" applyFill="1" applyBorder="1" applyAlignment="1" applyProtection="1">
      <alignment horizontal="distributed"/>
    </xf>
    <xf numFmtId="37" fontId="7" fillId="0" borderId="0" xfId="18" applyFont="1" applyFill="1" applyBorder="1" applyAlignment="1" applyProtection="1">
      <alignment horizontal="distributed"/>
    </xf>
    <xf numFmtId="37" fontId="10" fillId="0" borderId="7" xfId="18" applyFont="1" applyFill="1" applyBorder="1" applyAlignment="1" applyProtection="1">
      <alignment horizontal="distributed"/>
    </xf>
    <xf numFmtId="37" fontId="10" fillId="0" borderId="0" xfId="18" applyFont="1" applyFill="1" applyBorder="1" applyProtection="1"/>
    <xf numFmtId="37" fontId="10" fillId="0" borderId="0" xfId="18" applyFont="1" applyFill="1"/>
    <xf numFmtId="37" fontId="5" fillId="0" borderId="0" xfId="18" quotePrefix="1" applyFont="1" applyFill="1" applyBorder="1" applyAlignment="1" applyProtection="1">
      <alignment horizontal="right"/>
    </xf>
    <xf numFmtId="37" fontId="5" fillId="0" borderId="7" xfId="18" quotePrefix="1" applyFont="1" applyFill="1" applyBorder="1" applyAlignment="1" applyProtection="1">
      <alignment horizontal="right"/>
    </xf>
    <xf numFmtId="37" fontId="5" fillId="0" borderId="0" xfId="18" applyFont="1" applyFill="1" applyBorder="1" applyAlignment="1" applyProtection="1">
      <alignment horizontal="right"/>
    </xf>
    <xf numFmtId="37" fontId="5" fillId="0" borderId="7" xfId="18" applyFont="1" applyFill="1" applyBorder="1" applyAlignment="1" applyProtection="1">
      <alignment horizontal="right"/>
    </xf>
    <xf numFmtId="37" fontId="5" fillId="0" borderId="12" xfId="18" applyFont="1" applyFill="1" applyBorder="1"/>
    <xf numFmtId="37" fontId="5" fillId="0" borderId="19" xfId="18" applyFont="1" applyFill="1" applyBorder="1"/>
    <xf numFmtId="37" fontId="7" fillId="0" borderId="0" xfId="18" applyFont="1" applyFill="1" applyBorder="1" applyProtection="1"/>
    <xf numFmtId="38" fontId="5" fillId="0" borderId="0" xfId="1" applyFont="1" applyFill="1" applyBorder="1" applyProtection="1"/>
    <xf numFmtId="38" fontId="5" fillId="0" borderId="0" xfId="1" applyFont="1" applyFill="1" applyBorder="1" applyAlignment="1" applyProtection="1">
      <alignment horizontal="right"/>
    </xf>
    <xf numFmtId="38" fontId="7" fillId="0" borderId="0" xfId="1" applyFont="1" applyFill="1" applyBorder="1" applyAlignment="1" applyProtection="1">
      <alignment horizontal="right"/>
    </xf>
    <xf numFmtId="38" fontId="5" fillId="0" borderId="12" xfId="1" applyFont="1" applyFill="1" applyBorder="1"/>
    <xf numFmtId="37" fontId="6" fillId="0" borderId="0" xfId="20" applyFont="1" applyFill="1"/>
    <xf numFmtId="37" fontId="8" fillId="0" borderId="0" xfId="20" quotePrefix="1" applyFont="1" applyFill="1" applyAlignment="1">
      <alignment horizontal="right"/>
    </xf>
    <xf numFmtId="37" fontId="8" fillId="0" borderId="0" xfId="20" quotePrefix="1" applyFont="1" applyFill="1" applyAlignment="1"/>
    <xf numFmtId="37" fontId="6" fillId="0" borderId="0" xfId="20" quotePrefix="1" applyFont="1" applyFill="1" applyAlignment="1">
      <alignment horizontal="distributed"/>
    </xf>
    <xf numFmtId="37" fontId="6" fillId="0" borderId="0" xfId="20" applyFont="1" applyFill="1" applyBorder="1"/>
    <xf numFmtId="37" fontId="5" fillId="0" borderId="0" xfId="20" applyFont="1" applyFill="1"/>
    <xf numFmtId="37" fontId="5" fillId="0" borderId="0" xfId="20" quotePrefix="1" applyFont="1" applyFill="1" applyAlignment="1">
      <alignment horizontal="left"/>
    </xf>
    <xf numFmtId="37" fontId="5" fillId="0" borderId="0" xfId="20" quotePrefix="1" applyFont="1" applyFill="1" applyAlignment="1">
      <alignment horizontal="distributed"/>
    </xf>
    <xf numFmtId="37" fontId="5" fillId="0" borderId="0" xfId="20" applyFont="1" applyFill="1" applyBorder="1"/>
    <xf numFmtId="37" fontId="5" fillId="0" borderId="0" xfId="20" applyFont="1" applyFill="1" applyAlignment="1">
      <alignment vertical="center"/>
    </xf>
    <xf numFmtId="37" fontId="5" fillId="0" borderId="0" xfId="20" applyFont="1" applyFill="1" applyAlignment="1">
      <alignment horizontal="right" vertical="center"/>
    </xf>
    <xf numFmtId="37" fontId="5" fillId="0" borderId="0" xfId="20" applyFont="1" applyFill="1" applyBorder="1" applyAlignment="1">
      <alignment vertical="center"/>
    </xf>
    <xf numFmtId="37" fontId="5" fillId="0" borderId="1" xfId="20" applyFont="1" applyFill="1" applyBorder="1" applyAlignment="1">
      <alignment vertical="center"/>
    </xf>
    <xf numFmtId="37" fontId="5" fillId="0" borderId="3" xfId="20" applyFont="1" applyFill="1" applyBorder="1" applyAlignment="1">
      <alignment horizontal="centerContinuous" vertical="center"/>
    </xf>
    <xf numFmtId="0" fontId="5" fillId="0" borderId="4" xfId="0" applyFont="1" applyFill="1" applyBorder="1" applyAlignment="1">
      <alignment horizontal="centerContinuous" vertical="center"/>
    </xf>
    <xf numFmtId="0" fontId="9" fillId="0" borderId="0" xfId="0" applyFont="1" applyFill="1"/>
    <xf numFmtId="37" fontId="5" fillId="0" borderId="14" xfId="20" applyFont="1" applyFill="1" applyBorder="1" applyAlignment="1" applyProtection="1">
      <alignment horizontal="centerContinuous" vertical="center"/>
    </xf>
    <xf numFmtId="37" fontId="5" fillId="0" borderId="11" xfId="20" applyFont="1" applyFill="1" applyBorder="1" applyAlignment="1">
      <alignment vertical="center"/>
    </xf>
    <xf numFmtId="37" fontId="5" fillId="0" borderId="11" xfId="20" applyFont="1" applyFill="1" applyBorder="1" applyAlignment="1" applyProtection="1">
      <alignment horizontal="center" vertical="center"/>
    </xf>
    <xf numFmtId="37" fontId="5" fillId="0" borderId="12" xfId="20" applyFont="1" applyFill="1" applyBorder="1" applyAlignment="1">
      <alignment vertical="center"/>
    </xf>
    <xf numFmtId="0" fontId="5" fillId="0" borderId="20" xfId="0" applyFont="1" applyFill="1" applyBorder="1" applyAlignment="1">
      <alignment horizontal="centerContinuous" vertical="center"/>
    </xf>
    <xf numFmtId="37" fontId="5" fillId="0" borderId="0" xfId="10" quotePrefix="1" applyFont="1" applyFill="1" applyBorder="1" applyAlignment="1" applyProtection="1"/>
    <xf numFmtId="37" fontId="5" fillId="0" borderId="0" xfId="10" quotePrefix="1" applyFont="1" applyFill="1" applyBorder="1" applyAlignment="1" applyProtection="1">
      <alignment horizontal="distributed"/>
    </xf>
    <xf numFmtId="37" fontId="5" fillId="0" borderId="7" xfId="10" quotePrefix="1" applyFont="1" applyFill="1" applyBorder="1" applyAlignment="1" applyProtection="1"/>
    <xf numFmtId="41" fontId="5" fillId="0" borderId="0" xfId="0" applyNumberFormat="1" applyFont="1" applyFill="1" applyBorder="1"/>
    <xf numFmtId="41" fontId="5" fillId="0" borderId="0" xfId="1" applyNumberFormat="1" applyFont="1" applyFill="1" applyBorder="1" applyAlignment="1" applyProtection="1">
      <alignment horizontal="right"/>
    </xf>
    <xf numFmtId="37" fontId="10" fillId="0" borderId="0" xfId="10" quotePrefix="1" applyFont="1" applyFill="1" applyBorder="1" applyAlignment="1" applyProtection="1"/>
    <xf numFmtId="37" fontId="7" fillId="0" borderId="0" xfId="10" quotePrefix="1" applyFont="1" applyFill="1" applyBorder="1" applyAlignment="1" applyProtection="1">
      <alignment horizontal="distributed"/>
    </xf>
    <xf numFmtId="37" fontId="10" fillId="0" borderId="7" xfId="10" quotePrefix="1" applyFont="1" applyFill="1" applyBorder="1" applyAlignment="1" applyProtection="1"/>
    <xf numFmtId="37" fontId="10" fillId="0" borderId="0" xfId="20" applyFont="1" applyFill="1"/>
    <xf numFmtId="37" fontId="5" fillId="0" borderId="0" xfId="10" applyFont="1" applyFill="1" applyBorder="1" applyAlignment="1" applyProtection="1">
      <alignment horizontal="right"/>
    </xf>
    <xf numFmtId="37" fontId="5" fillId="0" borderId="0" xfId="10" applyFont="1" applyFill="1" applyBorder="1" applyAlignment="1" applyProtection="1">
      <alignment horizontal="center"/>
    </xf>
    <xf numFmtId="37" fontId="5" fillId="0" borderId="7" xfId="10" applyFont="1" applyFill="1" applyBorder="1" applyAlignment="1" applyProtection="1">
      <alignment horizontal="right"/>
    </xf>
    <xf numFmtId="41" fontId="5" fillId="0" borderId="0" xfId="20" applyNumberFormat="1" applyFont="1" applyFill="1" applyBorder="1" applyAlignment="1" applyProtection="1">
      <alignment horizontal="right"/>
    </xf>
    <xf numFmtId="41" fontId="5" fillId="0" borderId="0" xfId="20" applyNumberFormat="1" applyFont="1" applyFill="1" applyBorder="1" applyProtection="1"/>
    <xf numFmtId="37" fontId="5" fillId="0" borderId="12" xfId="20" applyFont="1" applyFill="1" applyBorder="1"/>
    <xf numFmtId="37" fontId="5" fillId="0" borderId="19" xfId="20" applyFont="1" applyFill="1" applyBorder="1"/>
    <xf numFmtId="37" fontId="5" fillId="0" borderId="16" xfId="20" applyFont="1" applyFill="1" applyBorder="1"/>
    <xf numFmtId="37" fontId="5" fillId="0" borderId="23" xfId="14" applyFont="1" applyFill="1" applyBorder="1" applyAlignment="1">
      <alignment vertical="center"/>
    </xf>
    <xf numFmtId="37" fontId="5" fillId="0" borderId="23" xfId="20" applyFont="1" applyFill="1" applyBorder="1" applyAlignment="1">
      <alignment vertical="center"/>
    </xf>
    <xf numFmtId="37" fontId="5" fillId="0" borderId="7" xfId="20" applyFont="1" applyFill="1" applyBorder="1" applyAlignment="1">
      <alignment vertical="center"/>
    </xf>
    <xf numFmtId="37" fontId="5" fillId="0" borderId="12" xfId="20" applyFont="1" applyFill="1" applyBorder="1" applyAlignment="1">
      <alignment horizontal="centerContinuous" vertical="center"/>
    </xf>
    <xf numFmtId="37" fontId="5" fillId="0" borderId="19" xfId="20" applyFont="1" applyFill="1" applyBorder="1" applyAlignment="1">
      <alignment vertical="center"/>
    </xf>
    <xf numFmtId="41" fontId="5" fillId="0" borderId="0" xfId="20" applyNumberFormat="1" applyFont="1" applyFill="1" applyBorder="1"/>
    <xf numFmtId="37" fontId="5" fillId="0" borderId="0" xfId="20" quotePrefix="1" applyFont="1" applyFill="1"/>
    <xf numFmtId="41" fontId="7" fillId="0" borderId="0" xfId="20" applyNumberFormat="1" applyFont="1" applyFill="1" applyBorder="1" applyProtection="1"/>
    <xf numFmtId="0" fontId="8" fillId="0" borderId="0" xfId="21" quotePrefix="1" applyFont="1" applyFill="1" applyAlignment="1">
      <alignment horizontal="left"/>
    </xf>
    <xf numFmtId="0" fontId="8" fillId="0" borderId="0" xfId="21" applyFont="1" applyFill="1"/>
    <xf numFmtId="0" fontId="6" fillId="0" borderId="0" xfId="21" applyFont="1" applyFill="1"/>
    <xf numFmtId="0" fontId="5" fillId="0" borderId="0" xfId="21" applyFont="1" applyFill="1"/>
    <xf numFmtId="0" fontId="5" fillId="0" borderId="0" xfId="21" applyFont="1" applyFill="1" applyAlignment="1">
      <alignment vertical="center"/>
    </xf>
    <xf numFmtId="0" fontId="5" fillId="0" borderId="0" xfId="21" applyFont="1" applyFill="1" applyAlignment="1">
      <alignment horizontal="right" vertical="center"/>
    </xf>
    <xf numFmtId="0" fontId="5" fillId="0" borderId="0" xfId="21" applyFont="1" applyFill="1" applyAlignment="1">
      <alignment horizontal="left"/>
    </xf>
    <xf numFmtId="0" fontId="5" fillId="0" borderId="0" xfId="21" applyFont="1" applyFill="1" applyBorder="1" applyAlignment="1">
      <alignment horizontal="right"/>
    </xf>
    <xf numFmtId="0" fontId="5" fillId="0" borderId="2" xfId="21" applyFont="1" applyFill="1" applyBorder="1" applyAlignment="1">
      <alignment vertical="center"/>
    </xf>
    <xf numFmtId="0" fontId="5" fillId="0" borderId="7" xfId="21" applyFont="1" applyFill="1" applyBorder="1" applyAlignment="1">
      <alignment vertical="center"/>
    </xf>
    <xf numFmtId="0" fontId="5" fillId="0" borderId="14" xfId="21" applyFont="1" applyFill="1" applyBorder="1" applyAlignment="1">
      <alignment horizontal="center" vertical="center"/>
    </xf>
    <xf numFmtId="0" fontId="5" fillId="0" borderId="19" xfId="21" applyFont="1" applyFill="1" applyBorder="1" applyAlignment="1">
      <alignment vertical="center"/>
    </xf>
    <xf numFmtId="0" fontId="5" fillId="0" borderId="20" xfId="21" applyFont="1" applyFill="1" applyBorder="1" applyAlignment="1">
      <alignment horizontal="center" vertical="center"/>
    </xf>
    <xf numFmtId="0" fontId="5" fillId="0" borderId="7" xfId="21" applyFont="1" applyFill="1" applyBorder="1" applyAlignment="1">
      <alignment horizontal="distributed"/>
    </xf>
    <xf numFmtId="178" fontId="5" fillId="0" borderId="0" xfId="21" applyNumberFormat="1" applyFont="1" applyFill="1" applyAlignment="1">
      <alignment horizontal="right"/>
    </xf>
    <xf numFmtId="0" fontId="5" fillId="0" borderId="0" xfId="21" applyFont="1" applyFill="1" applyAlignment="1"/>
    <xf numFmtId="38" fontId="5" fillId="0" borderId="0" xfId="1" applyFont="1" applyFill="1" applyAlignment="1"/>
    <xf numFmtId="38" fontId="7" fillId="0" borderId="0" xfId="1" applyFont="1" applyFill="1" applyBorder="1" applyAlignment="1"/>
    <xf numFmtId="178" fontId="7" fillId="0" borderId="0" xfId="21" applyNumberFormat="1" applyFont="1" applyFill="1" applyAlignment="1">
      <alignment horizontal="right"/>
    </xf>
    <xf numFmtId="0" fontId="7" fillId="0" borderId="0" xfId="21" applyFont="1" applyFill="1" applyAlignment="1"/>
    <xf numFmtId="0" fontId="5" fillId="0" borderId="19" xfId="21" quotePrefix="1" applyFont="1" applyFill="1" applyBorder="1" applyAlignment="1"/>
    <xf numFmtId="3" fontId="5" fillId="0" borderId="12" xfId="21" applyNumberFormat="1" applyFont="1" applyFill="1" applyBorder="1" applyAlignment="1"/>
    <xf numFmtId="0" fontId="5" fillId="0" borderId="12" xfId="21" applyFont="1" applyFill="1" applyBorder="1" applyAlignment="1"/>
    <xf numFmtId="3" fontId="5" fillId="0" borderId="0" xfId="21" applyNumberFormat="1" applyFont="1" applyFill="1" applyBorder="1"/>
    <xf numFmtId="0" fontId="5" fillId="0" borderId="0" xfId="21" applyFont="1" applyFill="1" applyBorder="1"/>
    <xf numFmtId="0" fontId="5" fillId="0" borderId="0" xfId="22" applyFont="1" applyFill="1" applyBorder="1"/>
    <xf numFmtId="0" fontId="5" fillId="0" borderId="0" xfId="22" applyFont="1" applyFill="1" applyBorder="1" applyAlignment="1">
      <alignment horizontal="right"/>
    </xf>
    <xf numFmtId="0" fontId="6" fillId="0" borderId="0" xfId="23" applyFont="1" applyFill="1" applyBorder="1" applyAlignment="1"/>
    <xf numFmtId="0" fontId="6" fillId="0" borderId="0" xfId="23" applyFont="1" applyFill="1"/>
    <xf numFmtId="0" fontId="8" fillId="0" borderId="0" xfId="23" quotePrefix="1" applyFont="1" applyFill="1" applyAlignment="1"/>
    <xf numFmtId="0" fontId="6" fillId="0" borderId="0" xfId="23" quotePrefix="1" applyFont="1" applyFill="1" applyAlignment="1">
      <alignment horizontal="left"/>
    </xf>
    <xf numFmtId="0" fontId="5" fillId="0" borderId="0" xfId="23" applyFont="1" applyFill="1" applyBorder="1" applyAlignment="1"/>
    <xf numFmtId="0" fontId="5" fillId="0" borderId="0" xfId="23" applyFont="1" applyFill="1"/>
    <xf numFmtId="0" fontId="5" fillId="0" borderId="0" xfId="23" applyFont="1" applyFill="1" applyBorder="1" applyAlignment="1">
      <alignment vertical="center"/>
    </xf>
    <xf numFmtId="0" fontId="5" fillId="0" borderId="0" xfId="23" applyFont="1" applyFill="1" applyAlignment="1">
      <alignment vertical="center"/>
    </xf>
    <xf numFmtId="0" fontId="5" fillId="0" borderId="0" xfId="21" applyFont="1" applyFill="1" applyBorder="1" applyAlignment="1">
      <alignment vertical="center"/>
    </xf>
    <xf numFmtId="0" fontId="5" fillId="0" borderId="1" xfId="23" applyNumberFormat="1" applyFont="1" applyFill="1" applyBorder="1" applyAlignment="1">
      <alignment vertical="center"/>
    </xf>
    <xf numFmtId="0" fontId="5" fillId="0" borderId="2" xfId="23" applyNumberFormat="1" applyFont="1" applyFill="1" applyBorder="1" applyAlignment="1">
      <alignment vertical="center"/>
    </xf>
    <xf numFmtId="0" fontId="5" fillId="0" borderId="5" xfId="23" applyNumberFormat="1" applyFont="1" applyFill="1" applyBorder="1" applyAlignment="1">
      <alignment horizontal="center"/>
    </xf>
    <xf numFmtId="0" fontId="5" fillId="0" borderId="1" xfId="23" applyNumberFormat="1" applyFont="1" applyFill="1" applyBorder="1" applyAlignment="1">
      <alignment horizontal="center" vertical="center"/>
    </xf>
    <xf numFmtId="0" fontId="5" fillId="0" borderId="12" xfId="23" applyNumberFormat="1" applyFont="1" applyFill="1" applyBorder="1" applyAlignment="1">
      <alignment vertical="center"/>
    </xf>
    <xf numFmtId="0" fontId="5" fillId="0" borderId="19" xfId="23" applyNumberFormat="1" applyFont="1" applyFill="1" applyBorder="1" applyAlignment="1">
      <alignment vertical="center"/>
    </xf>
    <xf numFmtId="0" fontId="5" fillId="0" borderId="18" xfId="23" applyNumberFormat="1" applyFont="1" applyFill="1" applyBorder="1" applyAlignment="1">
      <alignment horizontal="center" vertical="top"/>
    </xf>
    <xf numFmtId="0" fontId="5" fillId="0" borderId="18" xfId="0" applyNumberFormat="1" applyFont="1" applyFill="1" applyBorder="1" applyAlignment="1">
      <alignment horizontal="center" vertical="top"/>
    </xf>
    <xf numFmtId="0" fontId="5" fillId="0" borderId="12" xfId="0" applyNumberFormat="1" applyFont="1" applyFill="1" applyBorder="1" applyAlignment="1">
      <alignment horizontal="center" vertical="center"/>
    </xf>
    <xf numFmtId="0" fontId="5" fillId="0" borderId="0" xfId="21" applyFont="1" applyFill="1" applyBorder="1" applyAlignment="1"/>
    <xf numFmtId="0" fontId="5" fillId="0" borderId="7" xfId="21" applyFont="1" applyFill="1" applyBorder="1" applyAlignment="1"/>
    <xf numFmtId="3" fontId="5" fillId="0" borderId="0" xfId="23" applyNumberFormat="1" applyFont="1" applyFill="1" applyBorder="1" applyAlignment="1"/>
    <xf numFmtId="0" fontId="5" fillId="0" borderId="0" xfId="23" applyFont="1" applyFill="1" applyBorder="1"/>
    <xf numFmtId="0" fontId="7" fillId="0" borderId="0" xfId="21" applyFont="1" applyFill="1" applyBorder="1" applyAlignment="1"/>
    <xf numFmtId="0" fontId="7" fillId="0" borderId="7" xfId="21" applyFont="1" applyFill="1" applyBorder="1" applyAlignment="1"/>
    <xf numFmtId="3" fontId="7" fillId="0" borderId="0" xfId="23" applyNumberFormat="1" applyFont="1" applyFill="1" applyBorder="1" applyAlignment="1"/>
    <xf numFmtId="0" fontId="7" fillId="0" borderId="0" xfId="23" applyFont="1" applyFill="1" applyBorder="1" applyAlignment="1"/>
    <xf numFmtId="0" fontId="7" fillId="0" borderId="0" xfId="23" applyFont="1" applyFill="1" applyBorder="1"/>
    <xf numFmtId="0" fontId="7" fillId="0" borderId="0" xfId="23" applyFont="1" applyFill="1"/>
    <xf numFmtId="0" fontId="5" fillId="0" borderId="12" xfId="23" applyFont="1" applyFill="1" applyBorder="1" applyAlignment="1"/>
    <xf numFmtId="0" fontId="5" fillId="0" borderId="12" xfId="23" applyFont="1" applyFill="1" applyBorder="1"/>
    <xf numFmtId="0" fontId="5" fillId="0" borderId="19" xfId="23" applyFont="1" applyFill="1" applyBorder="1" applyAlignment="1"/>
    <xf numFmtId="0" fontId="5" fillId="0" borderId="0" xfId="21" applyFont="1" applyFill="1" applyBorder="1" applyAlignment="1">
      <alignment horizontal="distributed"/>
    </xf>
    <xf numFmtId="0" fontId="7" fillId="0" borderId="0" xfId="21" applyFont="1" applyFill="1" applyBorder="1" applyAlignment="1">
      <alignment horizontal="distributed"/>
    </xf>
    <xf numFmtId="0" fontId="6" fillId="0" borderId="0" xfId="29" applyFont="1" applyFill="1" applyBorder="1" applyAlignment="1"/>
    <xf numFmtId="0" fontId="6" fillId="0" borderId="0" xfId="29" applyFont="1" applyFill="1"/>
    <xf numFmtId="0" fontId="23" fillId="0" borderId="0" xfId="29" quotePrefix="1" applyFont="1" applyFill="1" applyAlignment="1">
      <alignment horizontal="right"/>
    </xf>
    <xf numFmtId="0" fontId="5" fillId="0" borderId="0" xfId="29" applyFont="1" applyFill="1" applyBorder="1" applyAlignment="1"/>
    <xf numFmtId="0" fontId="5" fillId="0" borderId="0" xfId="29" applyFont="1" applyFill="1"/>
    <xf numFmtId="0" fontId="5" fillId="0" borderId="23" xfId="29" applyFont="1" applyFill="1" applyBorder="1" applyAlignment="1">
      <alignment vertical="center"/>
    </xf>
    <xf numFmtId="0" fontId="5" fillId="0" borderId="23" xfId="29" applyFont="1" applyFill="1" applyBorder="1" applyAlignment="1">
      <alignment horizontal="right" vertical="center"/>
    </xf>
    <xf numFmtId="0" fontId="5" fillId="0" borderId="0" xfId="29" applyFont="1" applyFill="1" applyAlignment="1">
      <alignment vertical="center"/>
    </xf>
    <xf numFmtId="0" fontId="5" fillId="0" borderId="0" xfId="29" applyFont="1" applyFill="1" applyBorder="1" applyAlignment="1" applyProtection="1">
      <alignment vertical="center"/>
    </xf>
    <xf numFmtId="0" fontId="5" fillId="0" borderId="0" xfId="29" applyFont="1" applyFill="1" applyBorder="1" applyAlignment="1" applyProtection="1">
      <alignment horizontal="distributed" vertical="center"/>
    </xf>
    <xf numFmtId="0" fontId="5" fillId="0" borderId="7" xfId="29" applyFont="1" applyFill="1" applyBorder="1" applyAlignment="1" applyProtection="1">
      <alignment vertical="center"/>
    </xf>
    <xf numFmtId="0" fontId="5" fillId="0" borderId="12" xfId="29" applyFont="1" applyFill="1" applyBorder="1" applyAlignment="1" applyProtection="1">
      <alignment vertical="center"/>
    </xf>
    <xf numFmtId="0" fontId="5" fillId="0" borderId="12" xfId="29" applyFont="1" applyFill="1" applyBorder="1" applyAlignment="1" applyProtection="1">
      <alignment horizontal="distributed" vertical="center"/>
    </xf>
    <xf numFmtId="0" fontId="5" fillId="0" borderId="19" xfId="29" applyFont="1" applyFill="1" applyBorder="1" applyAlignment="1" applyProtection="1">
      <alignment vertical="center"/>
    </xf>
    <xf numFmtId="0" fontId="5" fillId="0" borderId="7" xfId="29" applyFont="1" applyFill="1" applyBorder="1" applyAlignment="1"/>
    <xf numFmtId="0" fontId="7" fillId="0" borderId="0" xfId="29" applyFont="1" applyFill="1" applyBorder="1" applyAlignment="1"/>
    <xf numFmtId="0" fontId="7" fillId="0" borderId="0" xfId="29" applyFont="1" applyFill="1"/>
    <xf numFmtId="0" fontId="7" fillId="0" borderId="7" xfId="29" applyFont="1" applyFill="1" applyBorder="1" applyAlignment="1"/>
    <xf numFmtId="0" fontId="5" fillId="0" borderId="12" xfId="29" applyFont="1" applyFill="1" applyBorder="1" applyAlignment="1"/>
    <xf numFmtId="0" fontId="5" fillId="0" borderId="12" xfId="29" applyFont="1" applyFill="1" applyBorder="1"/>
    <xf numFmtId="0" fontId="5" fillId="0" borderId="19" xfId="29" applyFont="1" applyFill="1" applyBorder="1" applyAlignment="1"/>
    <xf numFmtId="0" fontId="25" fillId="0" borderId="0" xfId="29" applyFont="1" applyFill="1" applyBorder="1" applyAlignment="1"/>
    <xf numFmtId="0" fontId="25" fillId="0" borderId="0" xfId="29" applyFont="1" applyFill="1"/>
    <xf numFmtId="0" fontId="6" fillId="0" borderId="0" xfId="27" applyFont="1" applyFill="1" applyAlignment="1"/>
    <xf numFmtId="0" fontId="6" fillId="0" borderId="0" xfId="24" applyFont="1" applyFill="1" applyAlignment="1"/>
    <xf numFmtId="0" fontId="8" fillId="0" borderId="0" xfId="27" quotePrefix="1" applyFont="1" applyFill="1" applyAlignment="1" applyProtection="1">
      <alignment horizontal="right"/>
    </xf>
    <xf numFmtId="0" fontId="8" fillId="0" borderId="0" xfId="27" quotePrefix="1" applyFont="1" applyFill="1" applyAlignment="1" applyProtection="1"/>
    <xf numFmtId="0" fontId="6" fillId="0" borderId="0" xfId="27" quotePrefix="1" applyFont="1" applyFill="1" applyAlignment="1" applyProtection="1"/>
    <xf numFmtId="0" fontId="5" fillId="0" borderId="0" xfId="24" applyFont="1" applyFill="1"/>
    <xf numFmtId="0" fontId="10" fillId="0" borderId="0" xfId="24" applyFont="1" applyFill="1"/>
    <xf numFmtId="0" fontId="17" fillId="0" borderId="0" xfId="24" applyFont="1" applyFill="1" applyAlignment="1">
      <alignment horizontal="right"/>
    </xf>
    <xf numFmtId="0" fontId="5" fillId="0" borderId="4" xfId="27" applyFont="1" applyFill="1" applyBorder="1" applyAlignment="1">
      <alignment vertical="center"/>
    </xf>
    <xf numFmtId="0" fontId="5" fillId="0" borderId="21" xfId="27" applyFont="1" applyFill="1" applyBorder="1" applyAlignment="1">
      <alignment vertical="center"/>
    </xf>
    <xf numFmtId="0" fontId="5" fillId="0" borderId="21" xfId="27" applyFont="1" applyFill="1" applyBorder="1" applyAlignment="1" applyProtection="1">
      <alignment horizontal="center" vertical="center"/>
    </xf>
    <xf numFmtId="0" fontId="5" fillId="0" borderId="21" xfId="24" applyFont="1" applyFill="1" applyBorder="1" applyAlignment="1">
      <alignment horizontal="center" vertical="center"/>
    </xf>
    <xf numFmtId="0" fontId="5" fillId="0" borderId="4" xfId="24" applyFont="1" applyFill="1" applyBorder="1" applyAlignment="1">
      <alignment horizontal="center" vertical="center"/>
    </xf>
    <xf numFmtId="0" fontId="5" fillId="0" borderId="0" xfId="24" applyFont="1" applyFill="1" applyBorder="1" applyAlignment="1">
      <alignment horizontal="centerContinuous" vertical="center"/>
    </xf>
    <xf numFmtId="0" fontId="5" fillId="0" borderId="12" xfId="24" applyFont="1" applyFill="1" applyBorder="1" applyAlignment="1">
      <alignment horizontal="centerContinuous" vertical="center"/>
    </xf>
    <xf numFmtId="38" fontId="7" fillId="0" borderId="0" xfId="1" applyFont="1" applyFill="1" applyBorder="1" applyProtection="1"/>
    <xf numFmtId="0" fontId="6" fillId="0" borderId="0" xfId="26" applyFont="1" applyFill="1" applyAlignment="1"/>
    <xf numFmtId="0" fontId="8" fillId="0" borderId="0" xfId="27" quotePrefix="1" applyFont="1" applyFill="1" applyAlignment="1" applyProtection="1">
      <alignment horizontal="left"/>
    </xf>
    <xf numFmtId="0" fontId="6" fillId="0" borderId="0" xfId="27" quotePrefix="1" applyFont="1" applyFill="1" applyAlignment="1" applyProtection="1">
      <alignment horizontal="right"/>
    </xf>
    <xf numFmtId="0" fontId="6" fillId="0" borderId="0" xfId="26" applyFont="1" applyFill="1" applyBorder="1" applyAlignment="1"/>
    <xf numFmtId="0" fontId="5" fillId="0" borderId="0" xfId="26" applyFont="1" applyFill="1"/>
    <xf numFmtId="0" fontId="5" fillId="0" borderId="0" xfId="27" quotePrefix="1" applyFont="1" applyFill="1" applyAlignment="1" applyProtection="1">
      <alignment horizontal="right"/>
    </xf>
    <xf numFmtId="0" fontId="5" fillId="0" borderId="0" xfId="27" quotePrefix="1" applyFont="1" applyFill="1" applyAlignment="1" applyProtection="1">
      <alignment horizontal="distributed"/>
    </xf>
    <xf numFmtId="0" fontId="5" fillId="0" borderId="0" xfId="26" applyFont="1" applyFill="1" applyAlignment="1">
      <alignment horizontal="right"/>
    </xf>
    <xf numFmtId="0" fontId="5" fillId="0" borderId="0" xfId="26" applyFont="1" applyFill="1" applyBorder="1" applyAlignment="1">
      <alignment horizontal="right"/>
    </xf>
    <xf numFmtId="0" fontId="5" fillId="0" borderId="0" xfId="27" applyFont="1" applyFill="1"/>
    <xf numFmtId="0" fontId="5" fillId="0" borderId="0" xfId="27" applyFont="1" applyFill="1" applyBorder="1" applyAlignment="1">
      <alignment horizontal="right"/>
    </xf>
    <xf numFmtId="0" fontId="5" fillId="0" borderId="0" xfId="27" applyFont="1" applyFill="1" applyBorder="1"/>
    <xf numFmtId="0" fontId="5" fillId="0" borderId="22" xfId="27" applyFont="1" applyFill="1" applyBorder="1" applyAlignment="1" applyProtection="1">
      <alignment horizontal="center" vertical="center"/>
    </xf>
    <xf numFmtId="0" fontId="5" fillId="0" borderId="3" xfId="27" applyFont="1" applyFill="1" applyBorder="1" applyAlignment="1" applyProtection="1">
      <alignment horizontal="center" vertical="center"/>
    </xf>
    <xf numFmtId="0" fontId="5" fillId="0" borderId="0" xfId="26" applyFont="1" applyFill="1" applyAlignment="1">
      <alignment vertical="center"/>
    </xf>
    <xf numFmtId="38" fontId="5" fillId="0" borderId="7" xfId="1" applyFont="1" applyFill="1" applyBorder="1" applyAlignment="1" applyProtection="1">
      <alignment horizontal="center"/>
    </xf>
    <xf numFmtId="0" fontId="5" fillId="0" borderId="0" xfId="26" applyFont="1" applyFill="1" applyBorder="1"/>
    <xf numFmtId="38" fontId="7" fillId="0" borderId="7" xfId="1" applyFont="1" applyFill="1" applyBorder="1" applyAlignment="1" applyProtection="1">
      <alignment horizontal="center"/>
    </xf>
    <xf numFmtId="0" fontId="10" fillId="0" borderId="0" xfId="26" applyFont="1" applyFill="1" applyBorder="1"/>
    <xf numFmtId="0" fontId="5" fillId="0" borderId="12" xfId="26" applyFont="1" applyFill="1" applyBorder="1"/>
    <xf numFmtId="0" fontId="5" fillId="0" borderId="19" xfId="26" applyFont="1" applyFill="1" applyBorder="1"/>
    <xf numFmtId="0" fontId="5" fillId="0" borderId="0" xfId="25" applyFont="1" applyFill="1"/>
    <xf numFmtId="0" fontId="5" fillId="0" borderId="0" xfId="27" applyFont="1" applyFill="1" applyBorder="1" applyAlignment="1" applyProtection="1">
      <alignment horizontal="center" vertical="center"/>
    </xf>
    <xf numFmtId="179" fontId="6" fillId="0" borderId="0" xfId="8" applyNumberFormat="1" applyFont="1" applyFill="1"/>
    <xf numFmtId="179" fontId="6" fillId="0" borderId="0" xfId="8" applyNumberFormat="1" applyFont="1" applyFill="1" applyAlignment="1">
      <alignment horizontal="left"/>
    </xf>
    <xf numFmtId="179" fontId="6" fillId="0" borderId="0" xfId="8" quotePrefix="1" applyNumberFormat="1" applyFont="1" applyFill="1" applyAlignment="1" applyProtection="1">
      <alignment horizontal="right"/>
    </xf>
    <xf numFmtId="179" fontId="26" fillId="0" borderId="0" xfId="8" quotePrefix="1" applyNumberFormat="1" applyFont="1" applyFill="1" applyAlignment="1" applyProtection="1">
      <alignment horizontal="right"/>
    </xf>
    <xf numFmtId="179" fontId="26" fillId="0" borderId="0" xfId="8" quotePrefix="1" applyNumberFormat="1" applyFont="1" applyFill="1" applyAlignment="1" applyProtection="1"/>
    <xf numFmtId="179" fontId="6" fillId="0" borderId="0" xfId="8" quotePrefix="1" applyNumberFormat="1" applyFont="1" applyFill="1" applyAlignment="1" applyProtection="1">
      <alignment horizontal="distributed"/>
    </xf>
    <xf numFmtId="179" fontId="5" fillId="0" borderId="0" xfId="8" applyNumberFormat="1" applyFont="1" applyFill="1"/>
    <xf numFmtId="0" fontId="27" fillId="0" borderId="0" xfId="5" applyFont="1" applyFill="1"/>
    <xf numFmtId="179" fontId="5" fillId="0" borderId="23" xfId="8" applyNumberFormat="1" applyFont="1" applyFill="1" applyBorder="1"/>
    <xf numFmtId="0" fontId="5" fillId="0" borderId="0" xfId="5" applyFont="1" applyFill="1" applyAlignment="1">
      <alignment horizontal="right"/>
    </xf>
    <xf numFmtId="179" fontId="5" fillId="0" borderId="0" xfId="8" applyNumberFormat="1" applyFont="1" applyFill="1" applyBorder="1" applyAlignment="1">
      <alignment vertical="center"/>
    </xf>
    <xf numFmtId="179" fontId="5" fillId="0" borderId="1" xfId="8" applyNumberFormat="1" applyFont="1" applyFill="1" applyBorder="1" applyAlignment="1">
      <alignment vertical="center"/>
    </xf>
    <xf numFmtId="179" fontId="5" fillId="0" borderId="1" xfId="7" applyNumberFormat="1" applyFont="1" applyFill="1" applyBorder="1" applyAlignment="1">
      <alignment vertical="center"/>
    </xf>
    <xf numFmtId="179" fontId="5" fillId="0" borderId="0" xfId="8" applyNumberFormat="1" applyFont="1" applyFill="1" applyAlignment="1">
      <alignment vertical="center"/>
    </xf>
    <xf numFmtId="179" fontId="5" fillId="0" borderId="12" xfId="8" applyNumberFormat="1" applyFont="1" applyFill="1" applyBorder="1" applyAlignment="1">
      <alignment vertical="center"/>
    </xf>
    <xf numFmtId="179" fontId="5" fillId="0" borderId="12" xfId="7" applyNumberFormat="1" applyFont="1" applyFill="1" applyBorder="1" applyAlignment="1">
      <alignment vertical="center"/>
    </xf>
    <xf numFmtId="179" fontId="5" fillId="0" borderId="0" xfId="8" applyNumberFormat="1" applyFont="1" applyFill="1" applyBorder="1" applyAlignment="1" applyProtection="1">
      <alignment horizontal="distributed"/>
    </xf>
    <xf numFmtId="179" fontId="5" fillId="0" borderId="7" xfId="5" applyNumberFormat="1" applyFont="1" applyFill="1" applyBorder="1" applyAlignment="1">
      <alignment horizontal="distributed"/>
    </xf>
    <xf numFmtId="179" fontId="5" fillId="0" borderId="0" xfId="5" applyNumberFormat="1" applyFont="1" applyFill="1" applyBorder="1" applyAlignment="1">
      <alignment horizontal="right"/>
    </xf>
    <xf numFmtId="179" fontId="5" fillId="0" borderId="0" xfId="8" applyNumberFormat="1" applyFont="1" applyFill="1" applyBorder="1" applyAlignment="1">
      <alignment horizontal="right"/>
    </xf>
    <xf numFmtId="179" fontId="5" fillId="0" borderId="0" xfId="8" applyNumberFormat="1" applyFont="1" applyFill="1" applyBorder="1" applyAlignment="1" applyProtection="1">
      <alignment horizontal="right"/>
    </xf>
    <xf numFmtId="179" fontId="5" fillId="0" borderId="7" xfId="8" applyNumberFormat="1" applyFont="1" applyFill="1" applyBorder="1" applyAlignment="1" applyProtection="1">
      <alignment horizontal="distributed"/>
    </xf>
    <xf numFmtId="179" fontId="7" fillId="0" borderId="0" xfId="8" applyNumberFormat="1" applyFont="1" applyFill="1" applyBorder="1" applyAlignment="1" applyProtection="1">
      <alignment horizontal="distributed"/>
    </xf>
    <xf numFmtId="179" fontId="7" fillId="0" borderId="7" xfId="8" applyNumberFormat="1" applyFont="1" applyFill="1" applyBorder="1" applyAlignment="1" applyProtection="1">
      <alignment horizontal="distributed"/>
    </xf>
    <xf numFmtId="179" fontId="7" fillId="0" borderId="0" xfId="8" applyNumberFormat="1" applyFont="1" applyFill="1" applyAlignment="1"/>
    <xf numFmtId="179" fontId="5" fillId="0" borderId="0" xfId="8" applyNumberFormat="1" applyFont="1" applyFill="1" applyBorder="1" applyAlignment="1">
      <alignment horizontal="left"/>
    </xf>
    <xf numFmtId="179" fontId="5" fillId="0" borderId="0" xfId="8" applyNumberFormat="1" applyFont="1" applyFill="1" applyBorder="1" applyAlignment="1"/>
    <xf numFmtId="179" fontId="5" fillId="0" borderId="12" xfId="8" applyNumberFormat="1" applyFont="1" applyFill="1" applyBorder="1" applyAlignment="1">
      <alignment horizontal="left"/>
    </xf>
    <xf numFmtId="179" fontId="5" fillId="0" borderId="12" xfId="8" quotePrefix="1" applyNumberFormat="1" applyFont="1" applyFill="1" applyBorder="1" applyAlignment="1" applyProtection="1"/>
    <xf numFmtId="179" fontId="5" fillId="0" borderId="19" xfId="5" applyNumberFormat="1" applyFont="1" applyFill="1" applyBorder="1" applyAlignment="1">
      <alignment horizontal="distributed"/>
    </xf>
    <xf numFmtId="179" fontId="5" fillId="0" borderId="12" xfId="5" applyNumberFormat="1" applyFont="1" applyFill="1" applyBorder="1" applyAlignment="1">
      <alignment horizontal="distributed"/>
    </xf>
    <xf numFmtId="179" fontId="5" fillId="0" borderId="12" xfId="8" applyNumberFormat="1" applyFont="1" applyFill="1" applyBorder="1" applyAlignment="1">
      <alignment horizontal="right"/>
    </xf>
    <xf numFmtId="179" fontId="5" fillId="0" borderId="0" xfId="8" applyNumberFormat="1" applyFont="1" applyFill="1" applyAlignment="1"/>
    <xf numFmtId="179" fontId="5" fillId="0" borderId="0" xfId="8" applyNumberFormat="1" applyFont="1" applyFill="1" applyAlignment="1">
      <alignment horizontal="left"/>
    </xf>
    <xf numFmtId="179" fontId="5" fillId="0" borderId="0" xfId="8" applyNumberFormat="1" applyFont="1" applyFill="1" applyAlignment="1">
      <alignment horizontal="right"/>
    </xf>
    <xf numFmtId="179" fontId="7" fillId="0" borderId="0" xfId="8" applyNumberFormat="1" applyFont="1" applyFill="1" applyBorder="1" applyAlignment="1" applyProtection="1">
      <alignment horizontal="right"/>
    </xf>
    <xf numFmtId="179" fontId="5" fillId="0" borderId="12" xfId="8" applyNumberFormat="1" applyFont="1" applyFill="1" applyBorder="1" applyAlignment="1" applyProtection="1">
      <alignment horizontal="right"/>
    </xf>
    <xf numFmtId="0" fontId="8" fillId="0" borderId="0" xfId="29" quotePrefix="1" applyFont="1" applyFill="1" applyAlignment="1">
      <alignment horizontal="right"/>
    </xf>
    <xf numFmtId="0" fontId="8" fillId="0" borderId="0" xfId="29" applyFont="1" applyFill="1"/>
    <xf numFmtId="0" fontId="5" fillId="0" borderId="0" xfId="12" applyFont="1" applyBorder="1"/>
    <xf numFmtId="0" fontId="7" fillId="0" borderId="7" xfId="12" quotePrefix="1" applyFont="1" applyFill="1" applyBorder="1" applyAlignment="1">
      <alignment horizontal="left"/>
    </xf>
    <xf numFmtId="0" fontId="5" fillId="0" borderId="4" xfId="27" applyFont="1" applyFill="1" applyBorder="1" applyAlignment="1" applyProtection="1">
      <alignment horizontal="center" vertical="center"/>
    </xf>
    <xf numFmtId="0" fontId="5" fillId="0" borderId="0" xfId="26" applyFont="1" applyFill="1" applyBorder="1" applyAlignment="1">
      <alignment vertical="center"/>
    </xf>
    <xf numFmtId="37" fontId="5" fillId="0" borderId="0" xfId="15" applyFont="1" applyFill="1" applyBorder="1" applyAlignment="1" applyProtection="1">
      <alignment horizontal="right"/>
    </xf>
    <xf numFmtId="37" fontId="7" fillId="0" borderId="0" xfId="15" applyFont="1" applyFill="1" applyBorder="1" applyAlignment="1" applyProtection="1">
      <alignment horizontal="right"/>
    </xf>
    <xf numFmtId="38" fontId="5" fillId="0" borderId="0" xfId="1" quotePrefix="1" applyFont="1"/>
    <xf numFmtId="37" fontId="5" fillId="0" borderId="3" xfId="15" applyFont="1" applyFill="1" applyBorder="1" applyAlignment="1">
      <alignment horizontal="centerContinuous" vertical="center"/>
    </xf>
    <xf numFmtId="37" fontId="5" fillId="0" borderId="4" xfId="15" applyFont="1" applyFill="1" applyBorder="1" applyAlignment="1">
      <alignment horizontal="centerContinuous" vertical="center"/>
    </xf>
    <xf numFmtId="37" fontId="5" fillId="0" borderId="21" xfId="15" applyFont="1" applyFill="1" applyBorder="1" applyAlignment="1">
      <alignment horizontal="centerContinuous" vertical="center"/>
    </xf>
    <xf numFmtId="37" fontId="5" fillId="0" borderId="3" xfId="15" applyFont="1" applyFill="1" applyBorder="1" applyAlignment="1">
      <alignment horizontal="center" vertical="center"/>
    </xf>
    <xf numFmtId="37" fontId="5" fillId="0" borderId="11" xfId="15" applyFont="1" applyFill="1" applyBorder="1" applyAlignment="1">
      <alignment horizontal="center" vertical="center"/>
    </xf>
    <xf numFmtId="37" fontId="5" fillId="0" borderId="11" xfId="15" applyFont="1" applyFill="1" applyBorder="1" applyAlignment="1">
      <alignment vertical="center"/>
    </xf>
    <xf numFmtId="37" fontId="5" fillId="0" borderId="18" xfId="15" applyFont="1" applyFill="1" applyBorder="1" applyAlignment="1" applyProtection="1">
      <alignment vertical="center"/>
    </xf>
    <xf numFmtId="37" fontId="5" fillId="0" borderId="0" xfId="15" applyFont="1" applyFill="1" applyAlignment="1" applyProtection="1">
      <alignment vertical="center"/>
    </xf>
    <xf numFmtId="0" fontId="5" fillId="0" borderId="0" xfId="19" applyFont="1" applyFill="1" applyBorder="1" applyAlignment="1"/>
    <xf numFmtId="37" fontId="5" fillId="0" borderId="18" xfId="14" applyFont="1" applyFill="1" applyBorder="1" applyAlignment="1" applyProtection="1">
      <alignment horizontal="center" vertical="center" shrinkToFit="1"/>
    </xf>
    <xf numFmtId="0" fontId="7" fillId="0" borderId="7" xfId="21" applyFont="1" applyFill="1" applyBorder="1" applyAlignment="1">
      <alignment horizontal="distributed"/>
    </xf>
    <xf numFmtId="177" fontId="10" fillId="0" borderId="0" xfId="16" applyNumberFormat="1" applyFont="1" applyFill="1" applyAlignment="1">
      <alignment horizontal="right"/>
    </xf>
    <xf numFmtId="177" fontId="10" fillId="0" borderId="0" xfId="16" applyNumberFormat="1" applyFont="1" applyFill="1" applyAlignment="1">
      <alignment horizontal="right" shrinkToFit="1"/>
    </xf>
    <xf numFmtId="0" fontId="5" fillId="0" borderId="17" xfId="13" applyFont="1" applyFill="1" applyBorder="1" applyAlignment="1">
      <alignment horizontal="center" shrinkToFit="1"/>
    </xf>
    <xf numFmtId="0" fontId="5" fillId="0" borderId="18" xfId="13" applyFont="1" applyFill="1" applyBorder="1" applyAlignment="1">
      <alignment horizontal="center" vertical="top"/>
    </xf>
    <xf numFmtId="0" fontId="5" fillId="0" borderId="19" xfId="13" applyFont="1" applyFill="1" applyBorder="1" applyAlignment="1">
      <alignment horizontal="center" vertical="top"/>
    </xf>
    <xf numFmtId="38" fontId="5" fillId="0" borderId="20" xfId="1" applyFont="1" applyFill="1" applyBorder="1" applyAlignment="1">
      <alignment horizontal="center" vertical="center"/>
    </xf>
    <xf numFmtId="38" fontId="5" fillId="0" borderId="6" xfId="1" applyFont="1" applyFill="1" applyBorder="1" applyAlignment="1">
      <alignment horizontal="center"/>
    </xf>
    <xf numFmtId="37" fontId="17" fillId="0" borderId="1" xfId="16" applyFont="1" applyFill="1" applyBorder="1" applyAlignment="1">
      <alignment horizontal="centerContinuous" vertical="center"/>
    </xf>
    <xf numFmtId="37" fontId="17" fillId="0" borderId="1" xfId="16" applyFont="1" applyFill="1" applyBorder="1" applyAlignment="1" applyProtection="1">
      <alignment horizontal="centerContinuous" vertical="center"/>
    </xf>
    <xf numFmtId="37" fontId="17" fillId="0" borderId="5" xfId="16" applyFont="1" applyFill="1" applyBorder="1" applyAlignment="1" applyProtection="1">
      <alignment horizontal="centerContinuous" vertical="center"/>
    </xf>
    <xf numFmtId="37" fontId="5" fillId="0" borderId="1" xfId="18" applyFont="1" applyFill="1" applyBorder="1"/>
    <xf numFmtId="37" fontId="5" fillId="0" borderId="18" xfId="20" applyFont="1" applyFill="1" applyBorder="1" applyAlignment="1" applyProtection="1">
      <alignment horizontal="center" vertical="top"/>
    </xf>
    <xf numFmtId="0" fontId="5" fillId="0" borderId="7" xfId="12" applyFont="1" applyFill="1" applyBorder="1" applyAlignment="1">
      <alignment horizontal="distributed"/>
    </xf>
    <xf numFmtId="0" fontId="0" fillId="0" borderId="7" xfId="0" applyBorder="1" applyAlignment="1">
      <alignment horizontal="distributed"/>
    </xf>
    <xf numFmtId="0" fontId="7" fillId="0" borderId="0" xfId="12" applyFont="1" applyFill="1" applyBorder="1"/>
    <xf numFmtId="0" fontId="7" fillId="0" borderId="0" xfId="12" quotePrefix="1" applyFont="1" applyFill="1" applyBorder="1" applyAlignment="1">
      <alignment horizontal="left"/>
    </xf>
    <xf numFmtId="0" fontId="5" fillId="0" borderId="0" xfId="12" quotePrefix="1" applyFont="1" applyFill="1" applyBorder="1" applyAlignment="1">
      <alignment horizontal="center"/>
    </xf>
    <xf numFmtId="0" fontId="5" fillId="0" borderId="12" xfId="12" quotePrefix="1" applyFont="1" applyFill="1" applyBorder="1" applyAlignment="1">
      <alignment horizontal="center"/>
    </xf>
    <xf numFmtId="38" fontId="5" fillId="0" borderId="2" xfId="1" applyFont="1" applyFill="1" applyBorder="1" applyAlignment="1">
      <alignment horizontal="center"/>
    </xf>
    <xf numFmtId="38" fontId="5" fillId="0" borderId="19" xfId="1" applyFont="1" applyFill="1" applyBorder="1" applyAlignment="1">
      <alignment horizontal="center" vertical="center"/>
    </xf>
    <xf numFmtId="0" fontId="7" fillId="0" borderId="7" xfId="12" applyFont="1" applyFill="1" applyBorder="1" applyAlignment="1">
      <alignment horizontal="distributed"/>
    </xf>
    <xf numFmtId="0" fontId="5" fillId="0" borderId="12" xfId="13" applyFont="1" applyFill="1" applyBorder="1" applyAlignment="1">
      <alignment horizontal="right"/>
    </xf>
    <xf numFmtId="0" fontId="5" fillId="0" borderId="0" xfId="13" applyFont="1" applyFill="1" applyBorder="1" applyAlignment="1">
      <alignment horizontal="left"/>
    </xf>
    <xf numFmtId="0" fontId="0" fillId="0" borderId="0" xfId="0" applyBorder="1" applyAlignment="1"/>
    <xf numFmtId="0" fontId="5" fillId="0" borderId="7" xfId="27" applyFont="1" applyFill="1" applyBorder="1" applyAlignment="1">
      <alignment vertical="center"/>
    </xf>
    <xf numFmtId="38" fontId="5" fillId="0" borderId="0" xfId="27" applyNumberFormat="1" applyFont="1" applyFill="1" applyBorder="1" applyAlignment="1" applyProtection="1">
      <alignment horizontal="right" vertical="center"/>
    </xf>
    <xf numFmtId="38" fontId="5" fillId="0" borderId="0" xfId="27" applyNumberFormat="1" applyFont="1" applyFill="1" applyBorder="1" applyAlignment="1" applyProtection="1">
      <alignment horizontal="right"/>
    </xf>
    <xf numFmtId="0" fontId="5" fillId="0" borderId="0" xfId="1" applyNumberFormat="1" applyFont="1" applyFill="1" applyBorder="1"/>
    <xf numFmtId="3" fontId="5" fillId="0" borderId="0" xfId="1" applyNumberFormat="1" applyFont="1" applyFill="1"/>
    <xf numFmtId="3" fontId="5" fillId="0" borderId="0" xfId="13" applyNumberFormat="1" applyFont="1" applyFill="1"/>
    <xf numFmtId="3" fontId="5" fillId="0" borderId="0" xfId="1" applyNumberFormat="1" applyFont="1" applyFill="1" applyBorder="1"/>
    <xf numFmtId="38" fontId="17" fillId="0" borderId="7" xfId="14" applyNumberFormat="1" applyFont="1" applyFill="1" applyBorder="1" applyAlignment="1">
      <alignment horizontal="distributed"/>
    </xf>
    <xf numFmtId="0" fontId="29" fillId="0" borderId="0" xfId="22" applyFont="1" applyFill="1" applyBorder="1"/>
    <xf numFmtId="37" fontId="5" fillId="0" borderId="0" xfId="16" applyFont="1" applyFill="1" applyAlignment="1">
      <alignment horizontal="center" vertical="center"/>
    </xf>
    <xf numFmtId="37" fontId="17" fillId="0" borderId="8" xfId="16" applyFont="1" applyFill="1" applyBorder="1" applyAlignment="1">
      <alignment horizontal="center" vertical="center"/>
    </xf>
    <xf numFmtId="37" fontId="17" fillId="0" borderId="8" xfId="16" applyFont="1" applyFill="1" applyBorder="1" applyAlignment="1" applyProtection="1">
      <alignment horizontal="center" vertical="center" wrapText="1"/>
    </xf>
    <xf numFmtId="37" fontId="17" fillId="0" borderId="24" xfId="16" applyFont="1" applyFill="1" applyBorder="1" applyAlignment="1" applyProtection="1">
      <alignment horizontal="center" vertical="center" shrinkToFit="1"/>
    </xf>
    <xf numFmtId="37" fontId="17" fillId="0" borderId="9" xfId="16" applyFont="1" applyFill="1" applyBorder="1" applyAlignment="1">
      <alignment horizontal="center" vertical="center"/>
    </xf>
    <xf numFmtId="37" fontId="17" fillId="0" borderId="24" xfId="16" applyFont="1" applyFill="1" applyBorder="1" applyAlignment="1" applyProtection="1">
      <alignment horizontal="center" vertical="center" wrapText="1"/>
    </xf>
    <xf numFmtId="37" fontId="17" fillId="0" borderId="24" xfId="16" applyFont="1" applyFill="1" applyBorder="1" applyAlignment="1">
      <alignment horizontal="center" vertical="center"/>
    </xf>
    <xf numFmtId="41" fontId="7" fillId="0" borderId="0" xfId="0" applyNumberFormat="1" applyFont="1" applyFill="1" applyBorder="1"/>
    <xf numFmtId="37" fontId="5" fillId="0" borderId="12" xfId="16" applyFont="1" applyFill="1" applyBorder="1" applyAlignment="1">
      <alignment horizontal="center" vertical="center"/>
    </xf>
    <xf numFmtId="37" fontId="5" fillId="0" borderId="19" xfId="16" applyFont="1" applyFill="1" applyBorder="1" applyAlignment="1">
      <alignment horizontal="center" vertical="center"/>
    </xf>
    <xf numFmtId="0" fontId="16" fillId="0" borderId="13" xfId="13" applyFont="1" applyFill="1" applyBorder="1" applyAlignment="1">
      <alignment horizontal="center" vertical="center"/>
    </xf>
    <xf numFmtId="0" fontId="5" fillId="0" borderId="20" xfId="29" applyFont="1" applyFill="1" applyBorder="1" applyAlignment="1" applyProtection="1">
      <alignment horizontal="center" vertical="center"/>
    </xf>
    <xf numFmtId="0" fontId="5" fillId="0" borderId="0" xfId="29" applyFont="1" applyFill="1" applyBorder="1" applyAlignment="1">
      <alignment vertical="center"/>
    </xf>
    <xf numFmtId="0" fontId="5" fillId="0" borderId="5" xfId="29" applyFont="1" applyFill="1" applyBorder="1" applyAlignment="1">
      <alignment vertical="center"/>
    </xf>
    <xf numFmtId="37" fontId="5" fillId="0" borderId="23" xfId="16" applyFont="1" applyFill="1" applyBorder="1" applyAlignment="1"/>
    <xf numFmtId="180" fontId="5" fillId="0" borderId="0" xfId="21" applyNumberFormat="1" applyFont="1" applyFill="1" applyAlignment="1"/>
    <xf numFmtId="177" fontId="7" fillId="0" borderId="0" xfId="14" applyNumberFormat="1" applyFont="1" applyFill="1" applyBorder="1" applyProtection="1"/>
    <xf numFmtId="177" fontId="5" fillId="0" borderId="0" xfId="14" applyNumberFormat="1" applyFont="1" applyFill="1" applyBorder="1" applyProtection="1"/>
    <xf numFmtId="177" fontId="5" fillId="0" borderId="0" xfId="14" applyNumberFormat="1" applyFont="1" applyFill="1" applyBorder="1"/>
    <xf numFmtId="177" fontId="5" fillId="0" borderId="0" xfId="14" applyNumberFormat="1" applyFont="1" applyFill="1" applyBorder="1" applyAlignment="1" applyProtection="1">
      <alignment horizontal="right"/>
    </xf>
    <xf numFmtId="177" fontId="7" fillId="0" borderId="0" xfId="14" applyNumberFormat="1" applyFont="1" applyFill="1" applyBorder="1" applyAlignment="1" applyProtection="1">
      <alignment horizontal="right"/>
    </xf>
    <xf numFmtId="177" fontId="7" fillId="0" borderId="0" xfId="14" applyNumberFormat="1" applyFont="1" applyFill="1" applyBorder="1"/>
    <xf numFmtId="38" fontId="5" fillId="0" borderId="0" xfId="1" applyFont="1" applyFill="1" applyBorder="1" applyAlignment="1" applyProtection="1">
      <alignment horizontal="distributed"/>
    </xf>
    <xf numFmtId="38" fontId="7" fillId="0" borderId="0" xfId="1" applyFont="1" applyFill="1" applyBorder="1" applyAlignment="1" applyProtection="1">
      <alignment horizontal="distributed"/>
    </xf>
    <xf numFmtId="0" fontId="5" fillId="0" borderId="20" xfId="13" applyFont="1" applyFill="1" applyBorder="1" applyAlignment="1">
      <alignment horizontal="center" vertical="center"/>
    </xf>
    <xf numFmtId="0" fontId="5" fillId="0" borderId="13" xfId="13" applyFont="1" applyFill="1" applyBorder="1" applyAlignment="1">
      <alignment horizontal="center" vertical="center"/>
    </xf>
    <xf numFmtId="177" fontId="5" fillId="0" borderId="0" xfId="1" applyNumberFormat="1" applyFont="1" applyFill="1" applyBorder="1"/>
    <xf numFmtId="177" fontId="5" fillId="0" borderId="0" xfId="1" applyNumberFormat="1" applyFont="1" applyFill="1" applyBorder="1" applyAlignment="1"/>
    <xf numFmtId="177" fontId="5" fillId="0" borderId="0" xfId="28" applyNumberFormat="1" applyFont="1" applyFill="1" applyBorder="1" applyAlignment="1" applyProtection="1">
      <alignment horizontal="right"/>
    </xf>
    <xf numFmtId="177" fontId="5" fillId="0" borderId="0" xfId="1" applyNumberFormat="1" applyFont="1" applyFill="1" applyBorder="1" applyAlignment="1">
      <alignment horizontal="right"/>
    </xf>
    <xf numFmtId="177" fontId="5" fillId="0" borderId="0" xfId="1" applyNumberFormat="1" applyFont="1" applyFill="1" applyBorder="1" applyAlignment="1">
      <alignment wrapText="1"/>
    </xf>
    <xf numFmtId="177" fontId="5" fillId="0" borderId="0" xfId="1" applyNumberFormat="1" applyFont="1" applyFill="1"/>
    <xf numFmtId="177" fontId="5" fillId="0" borderId="0" xfId="13" applyNumberFormat="1" applyFont="1" applyFill="1"/>
    <xf numFmtId="177" fontId="7" fillId="0" borderId="0" xfId="13" applyNumberFormat="1" applyFont="1" applyFill="1" applyBorder="1" applyAlignment="1">
      <alignment horizontal="right"/>
    </xf>
    <xf numFmtId="177" fontId="5" fillId="0" borderId="0" xfId="13" applyNumberFormat="1" applyFont="1" applyFill="1" applyBorder="1" applyAlignment="1">
      <alignment horizontal="right"/>
    </xf>
    <xf numFmtId="177" fontId="5" fillId="0" borderId="0" xfId="13" applyNumberFormat="1" applyFont="1" applyFill="1" applyBorder="1"/>
    <xf numFmtId="177" fontId="5" fillId="0" borderId="0" xfId="13" applyNumberFormat="1" applyFont="1" applyFill="1" applyBorder="1" applyAlignment="1"/>
    <xf numFmtId="37" fontId="5" fillId="0" borderId="20" xfId="20" applyFont="1" applyFill="1" applyBorder="1" applyAlignment="1" applyProtection="1">
      <alignment vertical="center"/>
    </xf>
    <xf numFmtId="37" fontId="5" fillId="0" borderId="20" xfId="20" applyFont="1" applyFill="1" applyBorder="1" applyAlignment="1" applyProtection="1">
      <alignment horizontal="center" vertical="top"/>
    </xf>
    <xf numFmtId="0" fontId="5" fillId="0" borderId="21" xfId="13" applyFont="1" applyFill="1" applyBorder="1" applyAlignment="1">
      <alignment horizontal="centerContinuous" vertical="center"/>
    </xf>
    <xf numFmtId="177" fontId="5" fillId="0" borderId="16" xfId="1" applyNumberFormat="1" applyFont="1" applyFill="1" applyBorder="1"/>
    <xf numFmtId="0" fontId="5" fillId="0" borderId="19" xfId="13" applyFont="1" applyFill="1" applyBorder="1" applyAlignment="1">
      <alignment horizontal="centerContinuous" vertical="center"/>
    </xf>
    <xf numFmtId="177" fontId="5" fillId="0" borderId="0" xfId="29" applyNumberFormat="1" applyFont="1" applyFill="1" applyAlignment="1">
      <alignment horizontal="right"/>
    </xf>
    <xf numFmtId="177" fontId="7" fillId="0" borderId="0" xfId="29" applyNumberFormat="1" applyFont="1" applyFill="1" applyAlignment="1">
      <alignment horizontal="right"/>
    </xf>
    <xf numFmtId="37" fontId="5" fillId="0" borderId="10" xfId="16" applyFont="1" applyFill="1" applyBorder="1" applyAlignment="1" applyProtection="1">
      <alignment horizontal="center" vertical="center"/>
    </xf>
    <xf numFmtId="0" fontId="6" fillId="0" borderId="0" xfId="31" applyFont="1" applyFill="1"/>
    <xf numFmtId="0" fontId="6" fillId="0" borderId="0" xfId="31" applyFont="1" applyFill="1" applyBorder="1" applyAlignment="1">
      <alignment horizontal="right"/>
    </xf>
    <xf numFmtId="0" fontId="5" fillId="0" borderId="0" xfId="31" applyFont="1" applyFill="1"/>
    <xf numFmtId="0" fontId="5" fillId="0" borderId="0" xfId="31" quotePrefix="1" applyFont="1" applyFill="1" applyAlignment="1" applyProtection="1">
      <alignment horizontal="right"/>
    </xf>
    <xf numFmtId="0" fontId="5" fillId="0" borderId="0" xfId="31" quotePrefix="1" applyFont="1" applyFill="1" applyBorder="1" applyAlignment="1" applyProtection="1">
      <alignment horizontal="right"/>
    </xf>
    <xf numFmtId="0" fontId="5" fillId="0" borderId="0" xfId="31" quotePrefix="1" applyFont="1" applyFill="1" applyAlignment="1" applyProtection="1">
      <alignment horizontal="distributed"/>
    </xf>
    <xf numFmtId="0" fontId="5" fillId="0" borderId="0" xfId="31" applyFont="1" applyFill="1" applyAlignment="1">
      <alignment horizontal="right"/>
    </xf>
    <xf numFmtId="0" fontId="5" fillId="0" borderId="0" xfId="31" applyFont="1" applyFill="1" applyBorder="1" applyAlignment="1">
      <alignment horizontal="right"/>
    </xf>
    <xf numFmtId="0" fontId="5" fillId="0" borderId="0" xfId="31" applyFont="1" applyFill="1" applyAlignment="1" applyProtection="1">
      <alignment horizontal="left"/>
    </xf>
    <xf numFmtId="0" fontId="5" fillId="0" borderId="0" xfId="31" applyFont="1" applyFill="1" applyBorder="1" applyAlignment="1" applyProtection="1">
      <alignment horizontal="left"/>
    </xf>
    <xf numFmtId="0" fontId="5" fillId="0" borderId="0" xfId="31" applyFont="1" applyFill="1" applyBorder="1"/>
    <xf numFmtId="0" fontId="5" fillId="0" borderId="1" xfId="31" applyFont="1" applyFill="1" applyBorder="1"/>
    <xf numFmtId="0" fontId="5" fillId="0" borderId="2" xfId="31" applyFont="1" applyFill="1" applyBorder="1"/>
    <xf numFmtId="0" fontId="5" fillId="0" borderId="6" xfId="31" applyFont="1" applyFill="1" applyBorder="1" applyAlignment="1" applyProtection="1">
      <alignment horizontal="center" vertical="center" wrapText="1"/>
    </xf>
    <xf numFmtId="0" fontId="5" fillId="0" borderId="1" xfId="31" quotePrefix="1" applyFont="1" applyFill="1" applyBorder="1" applyAlignment="1" applyProtection="1">
      <alignment horizontal="center" vertical="center" wrapText="1"/>
    </xf>
    <xf numFmtId="0" fontId="5" fillId="0" borderId="1" xfId="31" applyFont="1" applyFill="1" applyBorder="1" applyAlignment="1" applyProtection="1">
      <alignment horizontal="center" vertical="center" wrapText="1"/>
    </xf>
    <xf numFmtId="0" fontId="5" fillId="0" borderId="1" xfId="31" applyFont="1" applyFill="1" applyBorder="1" applyAlignment="1" applyProtection="1">
      <alignment horizontal="center" vertical="center"/>
    </xf>
    <xf numFmtId="0" fontId="5" fillId="0" borderId="12" xfId="31" applyFont="1" applyFill="1" applyBorder="1"/>
    <xf numFmtId="0" fontId="5" fillId="0" borderId="19" xfId="31" applyFont="1" applyFill="1" applyBorder="1"/>
    <xf numFmtId="0" fontId="5" fillId="0" borderId="20" xfId="31" applyFont="1" applyFill="1" applyBorder="1" applyAlignment="1" applyProtection="1">
      <alignment horizontal="center" vertical="center" wrapText="1"/>
    </xf>
    <xf numFmtId="0" fontId="5" fillId="0" borderId="12" xfId="31" quotePrefix="1" applyFont="1" applyFill="1" applyBorder="1" applyAlignment="1" applyProtection="1">
      <alignment horizontal="center" vertical="center" wrapText="1"/>
    </xf>
    <xf numFmtId="0" fontId="5" fillId="0" borderId="12" xfId="31" applyFont="1" applyFill="1" applyBorder="1" applyAlignment="1" applyProtection="1">
      <alignment horizontal="center" vertical="center" wrapText="1"/>
    </xf>
    <xf numFmtId="0" fontId="5" fillId="0" borderId="12" xfId="31" applyFont="1" applyFill="1" applyBorder="1" applyAlignment="1" applyProtection="1">
      <alignment horizontal="center" vertical="center"/>
    </xf>
    <xf numFmtId="0" fontId="7" fillId="0" borderId="0" xfId="31" applyFont="1" applyFill="1" applyBorder="1" applyAlignment="1" applyProtection="1"/>
    <xf numFmtId="0" fontId="7" fillId="0" borderId="7" xfId="31" applyFont="1" applyFill="1" applyBorder="1" applyAlignment="1" applyProtection="1">
      <alignment horizontal="distributed"/>
    </xf>
    <xf numFmtId="38" fontId="22" fillId="0" borderId="0" xfId="1" applyFont="1" applyFill="1" applyBorder="1" applyProtection="1"/>
    <xf numFmtId="182" fontId="22" fillId="0" borderId="0" xfId="1" applyNumberFormat="1" applyFont="1" applyFill="1" applyBorder="1" applyProtection="1"/>
    <xf numFmtId="177" fontId="22" fillId="0" borderId="0" xfId="1" applyNumberFormat="1" applyFont="1" applyFill="1" applyBorder="1" applyProtection="1"/>
    <xf numFmtId="0" fontId="7" fillId="0" borderId="0" xfId="31" applyFont="1" applyFill="1"/>
    <xf numFmtId="0" fontId="5" fillId="0" borderId="0" xfId="31" applyFont="1" applyFill="1" applyBorder="1" applyAlignment="1" applyProtection="1">
      <alignment horizontal="distributed"/>
    </xf>
    <xf numFmtId="0" fontId="5" fillId="0" borderId="7" xfId="31" applyFont="1" applyFill="1" applyBorder="1" applyAlignment="1" applyProtection="1">
      <alignment horizontal="distributed"/>
    </xf>
    <xf numFmtId="38" fontId="22" fillId="0" borderId="0" xfId="1" applyFont="1" applyFill="1" applyBorder="1" applyAlignment="1" applyProtection="1"/>
    <xf numFmtId="177" fontId="22" fillId="0" borderId="0" xfId="1" applyNumberFormat="1" applyFont="1" applyFill="1" applyBorder="1" applyAlignment="1" applyProtection="1">
      <alignment horizontal="right"/>
    </xf>
    <xf numFmtId="0" fontId="5" fillId="0" borderId="0" xfId="13" applyFont="1" applyFill="1" applyBorder="1" applyAlignment="1">
      <alignment horizontal="distributed"/>
    </xf>
    <xf numFmtId="0" fontId="5" fillId="0" borderId="14" xfId="13" applyFont="1" applyFill="1" applyBorder="1" applyAlignment="1">
      <alignment horizontal="center" vertical="center" wrapText="1"/>
    </xf>
    <xf numFmtId="0" fontId="5" fillId="0" borderId="13" xfId="13" applyFont="1" applyFill="1" applyBorder="1" applyAlignment="1">
      <alignment horizontal="center" vertical="center" wrapText="1"/>
    </xf>
    <xf numFmtId="0" fontId="5" fillId="0" borderId="20" xfId="13" applyFont="1" applyFill="1" applyBorder="1" applyAlignment="1">
      <alignment horizontal="center" vertical="center" wrapText="1"/>
    </xf>
    <xf numFmtId="0" fontId="5" fillId="0" borderId="15" xfId="13" applyFont="1" applyFill="1" applyBorder="1" applyAlignment="1">
      <alignment horizontal="center" vertical="center" wrapText="1"/>
    </xf>
    <xf numFmtId="0" fontId="5" fillId="0" borderId="19" xfId="13" applyFont="1" applyFill="1" applyBorder="1" applyAlignment="1">
      <alignment horizontal="center" vertical="center"/>
    </xf>
    <xf numFmtId="0" fontId="10" fillId="0" borderId="0" xfId="13" applyFont="1" applyFill="1" applyBorder="1" applyAlignment="1">
      <alignment horizontal="distributed"/>
    </xf>
    <xf numFmtId="0" fontId="5" fillId="0" borderId="14" xfId="13" applyFont="1" applyFill="1" applyBorder="1" applyAlignment="1">
      <alignment horizontal="center" vertical="center"/>
    </xf>
    <xf numFmtId="0" fontId="5" fillId="0" borderId="20" xfId="13" quotePrefix="1" applyFont="1" applyFill="1" applyBorder="1" applyAlignment="1">
      <alignment horizontal="center" vertical="center"/>
    </xf>
    <xf numFmtId="0" fontId="5" fillId="0" borderId="18" xfId="13" applyFont="1" applyFill="1" applyBorder="1" applyAlignment="1">
      <alignment horizontal="center" vertical="center"/>
    </xf>
    <xf numFmtId="0" fontId="5" fillId="0" borderId="20" xfId="13" applyFont="1" applyFill="1" applyBorder="1" applyAlignment="1">
      <alignment horizontal="center" vertical="center"/>
    </xf>
    <xf numFmtId="0" fontId="5" fillId="0" borderId="1" xfId="13" applyFont="1" applyFill="1" applyBorder="1" applyAlignment="1">
      <alignment horizontal="center" vertical="center"/>
    </xf>
    <xf numFmtId="0" fontId="5" fillId="0" borderId="2" xfId="13" applyFont="1" applyFill="1" applyBorder="1" applyAlignment="1">
      <alignment horizontal="center" vertical="center"/>
    </xf>
    <xf numFmtId="0" fontId="5" fillId="0" borderId="0" xfId="13" applyFont="1" applyFill="1" applyBorder="1" applyAlignment="1">
      <alignment horizontal="center" vertical="center"/>
    </xf>
    <xf numFmtId="0" fontId="5" fillId="0" borderId="7" xfId="13" applyFont="1" applyFill="1" applyBorder="1" applyAlignment="1">
      <alignment horizontal="center" vertical="center"/>
    </xf>
    <xf numFmtId="0" fontId="5" fillId="0" borderId="12" xfId="13" applyFont="1" applyFill="1" applyBorder="1" applyAlignment="1">
      <alignment horizontal="center" vertical="center"/>
    </xf>
    <xf numFmtId="0" fontId="5" fillId="0" borderId="5" xfId="13" applyFont="1" applyFill="1" applyBorder="1" applyAlignment="1">
      <alignment horizontal="center" vertical="center" wrapText="1"/>
    </xf>
    <xf numFmtId="0" fontId="5" fillId="0" borderId="2" xfId="13" applyFont="1" applyFill="1" applyBorder="1" applyAlignment="1">
      <alignment horizontal="center" vertical="center" wrapText="1"/>
    </xf>
    <xf numFmtId="0" fontId="5" fillId="0" borderId="11" xfId="13" applyFont="1" applyFill="1" applyBorder="1" applyAlignment="1">
      <alignment horizontal="center" vertical="center" wrapText="1"/>
    </xf>
    <xf numFmtId="0" fontId="5" fillId="0" borderId="7" xfId="13" applyFont="1" applyFill="1" applyBorder="1" applyAlignment="1">
      <alignment horizontal="center" vertical="center" wrapText="1"/>
    </xf>
    <xf numFmtId="0" fontId="5" fillId="0" borderId="8" xfId="13" applyFont="1" applyFill="1" applyBorder="1" applyAlignment="1">
      <alignment horizontal="center" vertical="center"/>
    </xf>
    <xf numFmtId="0" fontId="5" fillId="0" borderId="10" xfId="13" applyFont="1" applyFill="1" applyBorder="1" applyAlignment="1">
      <alignment horizontal="center" vertical="center"/>
    </xf>
    <xf numFmtId="0" fontId="5" fillId="0" borderId="9" xfId="13" applyFont="1" applyFill="1" applyBorder="1" applyAlignment="1">
      <alignment horizontal="center" vertical="center"/>
    </xf>
    <xf numFmtId="0" fontId="5" fillId="0" borderId="13" xfId="13" applyFont="1" applyFill="1" applyBorder="1" applyAlignment="1">
      <alignment horizontal="center" vertical="center"/>
    </xf>
    <xf numFmtId="0" fontId="5" fillId="0" borderId="17" xfId="13" applyFont="1" applyFill="1" applyBorder="1" applyAlignment="1">
      <alignment horizontal="center" vertical="center" wrapText="1"/>
    </xf>
    <xf numFmtId="0" fontId="5" fillId="0" borderId="18" xfId="13" applyFont="1" applyFill="1" applyBorder="1" applyAlignment="1">
      <alignment horizontal="center" vertical="center" wrapText="1"/>
    </xf>
    <xf numFmtId="0" fontId="5" fillId="0" borderId="6" xfId="13" quotePrefix="1" applyFont="1" applyFill="1" applyBorder="1" applyAlignment="1">
      <alignment horizontal="center" vertical="center"/>
    </xf>
    <xf numFmtId="0" fontId="9" fillId="0" borderId="13" xfId="0" applyFont="1" applyFill="1" applyBorder="1" applyAlignment="1">
      <alignment horizontal="center" vertical="center"/>
    </xf>
    <xf numFmtId="0" fontId="9" fillId="0" borderId="20" xfId="0" applyFont="1" applyFill="1" applyBorder="1" applyAlignment="1">
      <alignment horizontal="center" vertical="center"/>
    </xf>
    <xf numFmtId="0" fontId="5" fillId="0" borderId="16" xfId="13" applyFont="1" applyFill="1" applyBorder="1" applyAlignment="1">
      <alignment horizontal="center" vertical="center"/>
    </xf>
    <xf numFmtId="0" fontId="5" fillId="0" borderId="15" xfId="13" applyFont="1" applyFill="1" applyBorder="1" applyAlignment="1">
      <alignment horizontal="center" vertical="center"/>
    </xf>
    <xf numFmtId="0" fontId="5" fillId="0" borderId="16" xfId="13" applyFont="1" applyFill="1" applyBorder="1" applyAlignment="1">
      <alignment horizontal="center" vertical="center" wrapText="1"/>
    </xf>
    <xf numFmtId="0" fontId="5" fillId="0" borderId="0" xfId="13" applyFont="1" applyFill="1" applyBorder="1" applyAlignment="1">
      <alignment horizontal="center" vertical="center" wrapText="1"/>
    </xf>
    <xf numFmtId="0" fontId="5" fillId="0" borderId="12" xfId="13" applyFont="1" applyFill="1" applyBorder="1" applyAlignment="1">
      <alignment horizontal="center" vertical="center" wrapText="1"/>
    </xf>
    <xf numFmtId="0" fontId="5" fillId="0" borderId="17" xfId="13" quotePrefix="1" applyFont="1" applyFill="1" applyBorder="1" applyAlignment="1">
      <alignment horizontal="center" vertical="center"/>
    </xf>
    <xf numFmtId="0" fontId="5" fillId="0" borderId="11" xfId="13" quotePrefix="1" applyFont="1" applyFill="1" applyBorder="1" applyAlignment="1">
      <alignment horizontal="center" vertical="center"/>
    </xf>
    <xf numFmtId="0" fontId="5" fillId="0" borderId="18" xfId="13" quotePrefix="1" applyFont="1" applyFill="1" applyBorder="1" applyAlignment="1">
      <alignment horizontal="center" vertical="center"/>
    </xf>
    <xf numFmtId="0" fontId="7" fillId="0" borderId="16" xfId="12" applyFont="1" applyFill="1" applyBorder="1" applyAlignment="1">
      <alignment horizontal="left"/>
    </xf>
    <xf numFmtId="0" fontId="5" fillId="0" borderId="0" xfId="12" applyFont="1" applyFill="1" applyBorder="1" applyAlignment="1">
      <alignment horizontal="center" vertical="center" wrapText="1"/>
    </xf>
    <xf numFmtId="0" fontId="5" fillId="0" borderId="0" xfId="12" applyFont="1" applyFill="1" applyBorder="1" applyAlignment="1">
      <alignment horizontal="center" vertical="center"/>
    </xf>
    <xf numFmtId="0" fontId="5" fillId="0" borderId="0" xfId="12" applyFont="1" applyFill="1" applyBorder="1" applyAlignment="1">
      <alignment horizontal="left"/>
    </xf>
    <xf numFmtId="37" fontId="5" fillId="0" borderId="3" xfId="14" applyFont="1" applyFill="1" applyBorder="1" applyAlignment="1" applyProtection="1">
      <alignment horizontal="center" vertical="center"/>
    </xf>
    <xf numFmtId="37" fontId="5" fillId="0" borderId="4" xfId="14" applyFont="1" applyFill="1" applyBorder="1" applyAlignment="1" applyProtection="1">
      <alignment horizontal="center" vertical="center"/>
    </xf>
    <xf numFmtId="37" fontId="5" fillId="0" borderId="21" xfId="14" applyFont="1" applyFill="1" applyBorder="1" applyAlignment="1" applyProtection="1">
      <alignment horizontal="center" vertical="center"/>
    </xf>
    <xf numFmtId="37" fontId="5" fillId="0" borderId="6" xfId="14" applyFont="1" applyFill="1" applyBorder="1" applyAlignment="1" applyProtection="1">
      <alignment horizontal="center" vertical="center"/>
    </xf>
    <xf numFmtId="37" fontId="5" fillId="0" borderId="20" xfId="14" applyFont="1" applyFill="1" applyBorder="1" applyAlignment="1" applyProtection="1">
      <alignment horizontal="center" vertical="center"/>
    </xf>
    <xf numFmtId="37" fontId="5" fillId="0" borderId="5" xfId="14" applyFont="1" applyFill="1" applyBorder="1" applyAlignment="1">
      <alignment horizontal="center" vertical="center"/>
    </xf>
    <xf numFmtId="37" fontId="5" fillId="0" borderId="18" xfId="14" applyFont="1" applyFill="1" applyBorder="1" applyAlignment="1">
      <alignment horizontal="center" vertical="center"/>
    </xf>
    <xf numFmtId="38" fontId="5" fillId="0" borderId="0" xfId="1" applyFont="1" applyFill="1" applyBorder="1" applyAlignment="1" applyProtection="1">
      <alignment horizontal="distributed"/>
    </xf>
    <xf numFmtId="38" fontId="7" fillId="0" borderId="0" xfId="1" applyFont="1" applyFill="1" applyBorder="1" applyAlignment="1" applyProtection="1">
      <alignment horizontal="distributed"/>
    </xf>
    <xf numFmtId="38" fontId="10" fillId="0" borderId="0" xfId="1" applyFont="1" applyFill="1" applyBorder="1" applyAlignment="1" applyProtection="1">
      <alignment horizontal="distributed"/>
    </xf>
    <xf numFmtId="37" fontId="5" fillId="0" borderId="14" xfId="15" applyFont="1" applyFill="1" applyBorder="1" applyAlignment="1">
      <alignment horizontal="center" vertical="center" wrapText="1"/>
    </xf>
    <xf numFmtId="37" fontId="5" fillId="0" borderId="13" xfId="15" applyFont="1" applyFill="1" applyBorder="1" applyAlignment="1">
      <alignment horizontal="center" vertical="center" wrapText="1"/>
    </xf>
    <xf numFmtId="37" fontId="5" fillId="0" borderId="20" xfId="15" applyFont="1" applyFill="1" applyBorder="1" applyAlignment="1">
      <alignment horizontal="center" vertical="center" wrapText="1"/>
    </xf>
    <xf numFmtId="37" fontId="5" fillId="0" borderId="6" xfId="15" applyFont="1" applyFill="1" applyBorder="1" applyAlignment="1">
      <alignment horizontal="center" vertical="center"/>
    </xf>
    <xf numFmtId="37" fontId="5" fillId="0" borderId="13" xfId="15" applyFont="1" applyFill="1" applyBorder="1" applyAlignment="1">
      <alignment horizontal="center" vertical="center"/>
    </xf>
    <xf numFmtId="37" fontId="5" fillId="0" borderId="20" xfId="15" applyFont="1" applyFill="1" applyBorder="1" applyAlignment="1">
      <alignment horizontal="center" vertical="center"/>
    </xf>
    <xf numFmtId="37" fontId="5" fillId="0" borderId="23" xfId="16" applyFont="1" applyFill="1" applyBorder="1" applyAlignment="1">
      <alignment horizontal="right"/>
    </xf>
    <xf numFmtId="37" fontId="5" fillId="0" borderId="5" xfId="18" applyFont="1" applyFill="1" applyBorder="1" applyAlignment="1" applyProtection="1">
      <alignment horizontal="center" wrapText="1"/>
    </xf>
    <xf numFmtId="37" fontId="5" fillId="0" borderId="2" xfId="18" applyFont="1" applyFill="1" applyBorder="1" applyAlignment="1" applyProtection="1">
      <alignment horizontal="center" wrapText="1"/>
    </xf>
    <xf numFmtId="37" fontId="5" fillId="0" borderId="1" xfId="18" applyFont="1" applyFill="1" applyBorder="1" applyAlignment="1" applyProtection="1">
      <alignment horizontal="center" wrapText="1"/>
    </xf>
    <xf numFmtId="37" fontId="5" fillId="0" borderId="18" xfId="18" applyFont="1" applyFill="1" applyBorder="1" applyAlignment="1" applyProtection="1">
      <alignment horizontal="center" vertical="center" wrapText="1"/>
    </xf>
    <xf numFmtId="37" fontId="5" fillId="0" borderId="19" xfId="18" applyFont="1" applyFill="1" applyBorder="1" applyAlignment="1" applyProtection="1">
      <alignment horizontal="center" vertical="center" wrapText="1"/>
    </xf>
    <xf numFmtId="37" fontId="5" fillId="0" borderId="12" xfId="18" applyFont="1" applyFill="1" applyBorder="1" applyAlignment="1" applyProtection="1">
      <alignment horizontal="center" vertical="center" wrapText="1"/>
    </xf>
    <xf numFmtId="0" fontId="8" fillId="0" borderId="0" xfId="31" quotePrefix="1" applyFont="1" applyFill="1" applyAlignment="1" applyProtection="1">
      <alignment horizontal="center"/>
    </xf>
    <xf numFmtId="0" fontId="17" fillId="0" borderId="0" xfId="31" applyFont="1" applyFill="1" applyBorder="1" applyAlignment="1" applyProtection="1">
      <alignment horizontal="distributed"/>
    </xf>
    <xf numFmtId="0" fontId="10" fillId="0" borderId="0" xfId="31" applyFont="1" applyFill="1" applyBorder="1" applyAlignment="1" applyProtection="1">
      <alignment horizontal="distributed"/>
    </xf>
    <xf numFmtId="37" fontId="20" fillId="0" borderId="14" xfId="20" applyFont="1" applyFill="1" applyBorder="1" applyAlignment="1">
      <alignment horizontal="center" vertical="center" wrapText="1"/>
    </xf>
    <xf numFmtId="37" fontId="20" fillId="0" borderId="13" xfId="20" applyFont="1" applyFill="1" applyBorder="1" applyAlignment="1">
      <alignment horizontal="center" vertical="center" wrapText="1"/>
    </xf>
    <xf numFmtId="37" fontId="20" fillId="0" borderId="20" xfId="20" applyFont="1" applyFill="1" applyBorder="1" applyAlignment="1">
      <alignment horizontal="center" vertical="center" wrapText="1"/>
    </xf>
    <xf numFmtId="37" fontId="5" fillId="0" borderId="17" xfId="20" applyFont="1" applyFill="1" applyBorder="1" applyAlignment="1">
      <alignment horizontal="center" vertical="center" wrapText="1"/>
    </xf>
    <xf numFmtId="37" fontId="5" fillId="0" borderId="11" xfId="20" applyFont="1" applyFill="1" applyBorder="1" applyAlignment="1">
      <alignment horizontal="center" vertical="center" wrapText="1"/>
    </xf>
    <xf numFmtId="37" fontId="5" fillId="0" borderId="18" xfId="20" applyFont="1" applyFill="1" applyBorder="1" applyAlignment="1">
      <alignment horizontal="center" vertical="center" wrapText="1"/>
    </xf>
    <xf numFmtId="37" fontId="5" fillId="0" borderId="6" xfId="20" applyFont="1" applyFill="1" applyBorder="1" applyAlignment="1" applyProtection="1">
      <alignment horizontal="center" vertical="center"/>
    </xf>
    <xf numFmtId="37" fontId="5" fillId="0" borderId="13" xfId="20" applyFont="1" applyFill="1" applyBorder="1" applyAlignment="1" applyProtection="1">
      <alignment horizontal="center" vertical="center"/>
    </xf>
    <xf numFmtId="37" fontId="5" fillId="0" borderId="20" xfId="20" applyFont="1" applyFill="1" applyBorder="1" applyAlignment="1" applyProtection="1">
      <alignment horizontal="center" vertical="center"/>
    </xf>
    <xf numFmtId="37" fontId="5" fillId="0" borderId="14" xfId="20" applyFont="1" applyFill="1" applyBorder="1" applyAlignment="1">
      <alignment horizontal="center" vertical="center" wrapText="1"/>
    </xf>
    <xf numFmtId="37" fontId="5" fillId="0" borderId="13" xfId="20" applyFont="1" applyFill="1" applyBorder="1" applyAlignment="1">
      <alignment horizontal="center" vertical="center" wrapText="1"/>
    </xf>
    <xf numFmtId="37" fontId="5" fillId="0" borderId="20" xfId="20" applyFont="1" applyFill="1" applyBorder="1" applyAlignment="1">
      <alignment horizontal="center" vertical="center" wrapText="1"/>
    </xf>
    <xf numFmtId="37" fontId="5" fillId="0" borderId="14" xfId="20" applyFont="1" applyFill="1" applyBorder="1" applyAlignment="1" applyProtection="1">
      <alignment horizontal="center" vertical="center" wrapText="1"/>
    </xf>
    <xf numFmtId="37" fontId="5" fillId="0" borderId="13" xfId="20" applyFont="1" applyFill="1" applyBorder="1" applyAlignment="1" applyProtection="1">
      <alignment horizontal="center" vertical="center" wrapText="1"/>
    </xf>
    <xf numFmtId="37" fontId="5" fillId="0" borderId="20" xfId="20" applyFont="1" applyFill="1" applyBorder="1" applyAlignment="1" applyProtection="1">
      <alignment horizontal="center" vertical="center" wrapText="1"/>
    </xf>
    <xf numFmtId="0" fontId="5" fillId="0" borderId="3" xfId="21" applyFont="1" applyFill="1" applyBorder="1" applyAlignment="1">
      <alignment horizontal="center" vertical="center"/>
    </xf>
    <xf numFmtId="0" fontId="5" fillId="0" borderId="21" xfId="21" applyFont="1" applyFill="1" applyBorder="1" applyAlignment="1">
      <alignment horizontal="center" vertical="center"/>
    </xf>
    <xf numFmtId="0" fontId="5" fillId="0" borderId="14" xfId="21" applyFont="1" applyFill="1" applyBorder="1" applyAlignment="1">
      <alignment horizontal="center" vertical="center"/>
    </xf>
    <xf numFmtId="0" fontId="5" fillId="0" borderId="20" xfId="21" applyFont="1" applyFill="1" applyBorder="1" applyAlignment="1">
      <alignment horizontal="center" vertical="center"/>
    </xf>
    <xf numFmtId="0" fontId="5" fillId="0" borderId="5" xfId="21" applyFont="1" applyFill="1" applyBorder="1" applyAlignment="1">
      <alignment horizontal="center" vertical="center" wrapText="1"/>
    </xf>
    <xf numFmtId="0" fontId="5" fillId="0" borderId="11" xfId="21" applyFont="1" applyFill="1" applyBorder="1" applyAlignment="1">
      <alignment horizontal="center" vertical="center" wrapText="1"/>
    </xf>
    <xf numFmtId="0" fontId="5" fillId="0" borderId="18" xfId="21" applyFont="1" applyFill="1" applyBorder="1" applyAlignment="1">
      <alignment horizontal="center" vertical="center" wrapText="1"/>
    </xf>
    <xf numFmtId="0" fontId="5" fillId="0" borderId="23" xfId="21" applyFont="1" applyFill="1" applyBorder="1" applyAlignment="1">
      <alignment horizontal="right"/>
    </xf>
    <xf numFmtId="0" fontId="5" fillId="0" borderId="2" xfId="23" applyNumberFormat="1" applyFont="1" applyFill="1" applyBorder="1" applyAlignment="1">
      <alignment horizontal="center" vertical="center"/>
    </xf>
    <xf numFmtId="0" fontId="5" fillId="0" borderId="19" xfId="23" applyNumberFormat="1" applyFont="1" applyFill="1" applyBorder="1" applyAlignment="1">
      <alignment horizontal="center" vertical="center"/>
    </xf>
    <xf numFmtId="0" fontId="5" fillId="0" borderId="18" xfId="29" applyFont="1" applyFill="1" applyBorder="1" applyAlignment="1" applyProtection="1">
      <alignment horizontal="center" vertical="center"/>
    </xf>
    <xf numFmtId="0" fontId="5" fillId="0" borderId="19" xfId="29" applyFont="1" applyFill="1" applyBorder="1" applyAlignment="1" applyProtection="1">
      <alignment horizontal="center" vertical="center"/>
    </xf>
    <xf numFmtId="0" fontId="5" fillId="0" borderId="13" xfId="29" applyFont="1" applyFill="1" applyBorder="1" applyAlignment="1" applyProtection="1">
      <alignment horizontal="center" vertical="center" wrapText="1"/>
    </xf>
    <xf numFmtId="0" fontId="22" fillId="0" borderId="20" xfId="29" applyFont="1" applyFill="1" applyBorder="1" applyAlignment="1">
      <alignment vertical="center" wrapText="1"/>
    </xf>
    <xf numFmtId="0" fontId="5" fillId="0" borderId="13" xfId="29" applyFont="1" applyFill="1" applyBorder="1" applyAlignment="1">
      <alignment horizontal="center" vertical="center"/>
    </xf>
    <xf numFmtId="0" fontId="5" fillId="0" borderId="20" xfId="29" applyFont="1" applyFill="1" applyBorder="1" applyAlignment="1">
      <alignment horizontal="center" vertical="center"/>
    </xf>
    <xf numFmtId="0" fontId="5" fillId="0" borderId="6" xfId="29" applyFont="1" applyFill="1" applyBorder="1" applyAlignment="1" applyProtection="1">
      <alignment horizontal="center" vertical="center"/>
    </xf>
    <xf numFmtId="0" fontId="5" fillId="0" borderId="13" xfId="29" applyFont="1" applyFill="1" applyBorder="1" applyAlignment="1" applyProtection="1">
      <alignment horizontal="center" vertical="center"/>
    </xf>
    <xf numFmtId="0" fontId="5" fillId="0" borderId="20" xfId="29" applyFont="1" applyFill="1" applyBorder="1" applyAlignment="1" applyProtection="1">
      <alignment horizontal="center" vertical="center"/>
    </xf>
    <xf numFmtId="0" fontId="5" fillId="0" borderId="1" xfId="29" applyFont="1" applyFill="1" applyBorder="1" applyAlignment="1">
      <alignment horizontal="center" vertical="center"/>
    </xf>
    <xf numFmtId="0" fontId="5" fillId="0" borderId="0" xfId="29" applyFont="1" applyFill="1" applyBorder="1" applyAlignment="1">
      <alignment horizontal="center" vertical="center"/>
    </xf>
    <xf numFmtId="0" fontId="5" fillId="0" borderId="12" xfId="29" applyFont="1" applyFill="1" applyBorder="1" applyAlignment="1">
      <alignment horizontal="center" vertical="center"/>
    </xf>
    <xf numFmtId="0" fontId="5" fillId="0" borderId="4" xfId="29" applyFont="1" applyFill="1" applyBorder="1" applyAlignment="1">
      <alignment horizontal="center" vertical="center"/>
    </xf>
    <xf numFmtId="0" fontId="5" fillId="0" borderId="21" xfId="29" applyFont="1" applyFill="1" applyBorder="1" applyAlignment="1">
      <alignment horizontal="center" vertical="center"/>
    </xf>
    <xf numFmtId="0" fontId="5" fillId="0" borderId="0" xfId="24" applyFont="1" applyFill="1" applyBorder="1" applyAlignment="1">
      <alignment horizontal="distributed"/>
    </xf>
    <xf numFmtId="0" fontId="5" fillId="0" borderId="13" xfId="24" applyFont="1" applyFill="1" applyBorder="1" applyAlignment="1">
      <alignment horizontal="distributed"/>
    </xf>
    <xf numFmtId="0" fontId="5" fillId="0" borderId="12" xfId="24" applyFont="1" applyFill="1" applyBorder="1" applyAlignment="1">
      <alignment horizontal="distributed" vertical="center"/>
    </xf>
    <xf numFmtId="0" fontId="5" fillId="0" borderId="20" xfId="24" applyFont="1" applyFill="1" applyBorder="1" applyAlignment="1">
      <alignment horizontal="distributed" vertical="center"/>
    </xf>
    <xf numFmtId="0" fontId="5" fillId="0" borderId="7" xfId="24" applyFont="1" applyFill="1" applyBorder="1" applyAlignment="1">
      <alignment horizontal="distributed" wrapText="1"/>
    </xf>
    <xf numFmtId="0" fontId="5" fillId="0" borderId="13" xfId="24" applyFont="1" applyFill="1" applyBorder="1" applyAlignment="1">
      <alignment horizontal="distributed" wrapText="1"/>
    </xf>
    <xf numFmtId="0" fontId="5" fillId="0" borderId="7" xfId="24" applyFont="1" applyFill="1" applyBorder="1" applyAlignment="1">
      <alignment horizontal="distributed"/>
    </xf>
    <xf numFmtId="0" fontId="7" fillId="0" borderId="0" xfId="24" applyFont="1" applyFill="1" applyBorder="1" applyAlignment="1">
      <alignment horizontal="distributed" wrapText="1"/>
    </xf>
    <xf numFmtId="0" fontId="7" fillId="0" borderId="7" xfId="24" applyFont="1" applyFill="1" applyBorder="1" applyAlignment="1">
      <alignment horizontal="distributed" wrapText="1"/>
    </xf>
    <xf numFmtId="0" fontId="5" fillId="0" borderId="0" xfId="24" applyFont="1" applyFill="1" applyBorder="1" applyAlignment="1">
      <alignment horizontal="distributed" wrapText="1"/>
    </xf>
    <xf numFmtId="179" fontId="5" fillId="0" borderId="6" xfId="7" applyNumberFormat="1" applyFont="1" applyFill="1" applyBorder="1" applyAlignment="1">
      <alignment horizontal="center" vertical="center"/>
    </xf>
    <xf numFmtId="179" fontId="5" fillId="0" borderId="20" xfId="7" applyNumberFormat="1" applyFont="1" applyFill="1" applyBorder="1" applyAlignment="1">
      <alignment horizontal="center" vertical="center"/>
    </xf>
    <xf numFmtId="179" fontId="5" fillId="0" borderId="6" xfId="8" applyNumberFormat="1" applyFont="1" applyFill="1" applyBorder="1" applyAlignment="1">
      <alignment horizontal="center" vertical="center"/>
    </xf>
    <xf numFmtId="179" fontId="5" fillId="0" borderId="20" xfId="8" applyNumberFormat="1" applyFont="1" applyFill="1" applyBorder="1" applyAlignment="1">
      <alignment horizontal="center" vertical="center"/>
    </xf>
    <xf numFmtId="179" fontId="7" fillId="0" borderId="0" xfId="8" applyNumberFormat="1" applyFont="1" applyFill="1" applyBorder="1" applyAlignment="1" applyProtection="1">
      <alignment horizontal="distributed"/>
    </xf>
    <xf numFmtId="179" fontId="5" fillId="0" borderId="5" xfId="8" applyNumberFormat="1" applyFont="1" applyFill="1" applyBorder="1" applyAlignment="1" applyProtection="1">
      <alignment horizontal="center" vertical="center"/>
    </xf>
    <xf numFmtId="179" fontId="5" fillId="0" borderId="18" xfId="8" applyNumberFormat="1" applyFont="1" applyFill="1" applyBorder="1" applyAlignment="1" applyProtection="1">
      <alignment horizontal="center" vertical="center"/>
    </xf>
    <xf numFmtId="179" fontId="5" fillId="0" borderId="16" xfId="8" applyNumberFormat="1" applyFont="1" applyFill="1" applyBorder="1" applyAlignment="1" applyProtection="1">
      <alignment horizontal="distributed"/>
    </xf>
    <xf numFmtId="179" fontId="5" fillId="0" borderId="0" xfId="8" applyNumberFormat="1" applyFont="1" applyFill="1" applyBorder="1" applyAlignment="1" applyProtection="1">
      <alignment horizontal="distributed"/>
    </xf>
    <xf numFmtId="179" fontId="5" fillId="0" borderId="12" xfId="8" applyNumberFormat="1" applyFont="1" applyFill="1" applyBorder="1" applyAlignment="1">
      <alignment horizontal="distributed"/>
    </xf>
    <xf numFmtId="179" fontId="5" fillId="0" borderId="0" xfId="8" applyNumberFormat="1" applyFont="1" applyFill="1" applyBorder="1" applyAlignment="1">
      <alignment horizontal="distributed"/>
    </xf>
  </cellXfs>
  <cellStyles count="32">
    <cellStyle name="桁区切り" xfId="1" builtinId="6"/>
    <cellStyle name="桁区切り 2" xfId="2"/>
    <cellStyle name="標準" xfId="0" builtinId="0"/>
    <cellStyle name="標準 2" xfId="3"/>
    <cellStyle name="標準 2 2" xfId="30"/>
    <cellStyle name="標準 3" xfId="4"/>
    <cellStyle name="標準 4" xfId="5"/>
    <cellStyle name="標準 5" xfId="6"/>
    <cellStyle name="標準_104" xfId="7"/>
    <cellStyle name="標準_106" xfId="8"/>
    <cellStyle name="標準_112" xfId="9"/>
    <cellStyle name="標準_125" xfId="10"/>
    <cellStyle name="標準_128_1" xfId="11"/>
    <cellStyle name="標準_129_1" xfId="12"/>
    <cellStyle name="標準_130" xfId="13"/>
    <cellStyle name="標準_133" xfId="14"/>
    <cellStyle name="標準_135" xfId="15"/>
    <cellStyle name="標準_136" xfId="16"/>
    <cellStyle name="標準_137" xfId="17"/>
    <cellStyle name="標準_139" xfId="18"/>
    <cellStyle name="標準_140" xfId="31"/>
    <cellStyle name="標準_14-023" xfId="19"/>
    <cellStyle name="標準_141" xfId="20"/>
    <cellStyle name="標準_141_1" xfId="21"/>
    <cellStyle name="標準_142" xfId="22"/>
    <cellStyle name="標準_143" xfId="23"/>
    <cellStyle name="標準_147" xfId="24"/>
    <cellStyle name="標準_148" xfId="25"/>
    <cellStyle name="標準_149" xfId="26"/>
    <cellStyle name="標準_149-152" xfId="27"/>
    <cellStyle name="標準_204" xfId="28"/>
    <cellStyle name="標準_Book3" xfId="2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14</xdr:row>
      <xdr:rowOff>85725</xdr:rowOff>
    </xdr:from>
    <xdr:to>
      <xdr:col>3</xdr:col>
      <xdr:colOff>0</xdr:colOff>
      <xdr:row>14</xdr:row>
      <xdr:rowOff>85725</xdr:rowOff>
    </xdr:to>
    <xdr:sp macro="" textlink="">
      <xdr:nvSpPr>
        <xdr:cNvPr id="23777" name="Line 1"/>
        <xdr:cNvSpPr>
          <a:spLocks noChangeShapeType="1"/>
        </xdr:cNvSpPr>
      </xdr:nvSpPr>
      <xdr:spPr bwMode="auto">
        <a:xfrm>
          <a:off x="2095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21"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WINDOWS\Temporary%20Internet%20Files\Content.IE5\MTR2XMKZ\ca990009(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258903$\&#12304;&#32113;&#35336;&#26360;&#12305;\H19&#32113;&#35336;&#26360;\H18&#21407;&#31295;\11412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258903$\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258903$\&#12304;&#32113;&#35336;&#26360;&#12305;\H19&#32113;&#35336;&#26360;\H18&#21407;&#31295;\119-1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235903$\Documents%20and%20Settings\w258903\Application%20Data\GlobalTemp\Gtmp1224811817\WINDOWS\&#65411;&#65438;&#65405;&#65400;&#65412;&#65391;&#65420;&#65439;\&#12383;&#12369;&#12358;&#12385;\221230.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235903$\Documents%20and%20Settings\w258903\Application%20Data\GlobalTemp\Gtmp1224811817\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258903$\WINDOWS\Application%20Data\GlobalTemp\Gtmp113002880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258903$\WINDOWS\Temporary%20Internet%20Files\Content.IE5\MTR2XMKZ\ca9900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6"/>
    </sheetNames>
    <sheetDataSet>
      <sheetData sheetId="0" refreshError="1">
        <row r="4">
          <cell r="S4" t="str">
            <v>棟数</v>
          </cell>
          <cell r="T4" t="str">
            <v>延床面積</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33"/>
  <sheetViews>
    <sheetView showGridLines="0" zoomScaleNormal="100" zoomScaleSheetLayoutView="100" workbookViewId="0">
      <selection activeCell="AJ49" sqref="AJ49"/>
    </sheetView>
  </sheetViews>
  <sheetFormatPr defaultRowHeight="12" customHeight="1"/>
  <cols>
    <col min="1" max="1" width="0.375" style="78" customWidth="1"/>
    <col min="2" max="3" width="2.125" style="78" customWidth="1"/>
    <col min="4" max="4" width="15.625" style="78" customWidth="1"/>
    <col min="5" max="5" width="0.375" style="78" customWidth="1"/>
    <col min="6" max="11" width="9.625" style="78" customWidth="1"/>
    <col min="12" max="12" width="9.875" style="78" customWidth="1"/>
    <col min="13" max="13" width="0.25" style="78" customWidth="1"/>
    <col min="14" max="15" width="0.25" style="15" customWidth="1"/>
    <col min="16" max="16" width="0.25" style="78" customWidth="1"/>
    <col min="17" max="20" width="8.25" style="78" customWidth="1"/>
    <col min="21" max="24" width="8.625" style="78" customWidth="1"/>
    <col min="25" max="25" width="0.375" style="15" customWidth="1"/>
    <col min="26" max="26" width="0.375" style="78" customWidth="1"/>
    <col min="27" max="28" width="2.125" style="78" customWidth="1"/>
    <col min="29" max="29" width="15.625" style="78" customWidth="1"/>
    <col min="30" max="31" width="0.25" style="78" customWidth="1"/>
    <col min="32" max="32" width="0.25" style="15" customWidth="1"/>
    <col min="33" max="33" width="0.25" style="78" customWidth="1"/>
    <col min="34" max="35" width="2.125" style="78" customWidth="1"/>
    <col min="36" max="36" width="15.625" style="78" customWidth="1"/>
    <col min="37" max="37" width="0.375" style="78" customWidth="1"/>
    <col min="38" max="38" width="7.375" style="78" customWidth="1"/>
    <col min="39" max="39" width="8.125" style="78" customWidth="1"/>
    <col min="40" max="40" width="7.875" style="78" customWidth="1"/>
    <col min="41" max="42" width="7.375" style="78" customWidth="1"/>
    <col min="43" max="43" width="8.875" style="78" customWidth="1"/>
    <col min="44" max="44" width="7" style="78" customWidth="1"/>
    <col min="45" max="45" width="8.25" style="78" customWidth="1"/>
    <col min="46" max="46" width="8.125" style="78" customWidth="1"/>
    <col min="47" max="50" width="0.25" style="11" customWidth="1"/>
    <col min="51" max="52" width="5.625" style="78" customWidth="1"/>
    <col min="53" max="54" width="7.25" style="78" customWidth="1"/>
    <col min="55" max="55" width="7.875" style="78" customWidth="1"/>
    <col min="56" max="56" width="7.25" style="78" customWidth="1"/>
    <col min="57" max="57" width="9.125" style="78" customWidth="1"/>
    <col min="58" max="58" width="8.75" style="78" customWidth="1"/>
    <col min="59" max="59" width="8.875" style="78" customWidth="1"/>
    <col min="60" max="60" width="0.375" style="78" customWidth="1"/>
    <col min="61" max="62" width="2.125" style="78" customWidth="1"/>
    <col min="63" max="63" width="15.625" style="78" customWidth="1"/>
    <col min="64" max="64" width="0.25" style="15" customWidth="1"/>
    <col min="65" max="16384" width="9" style="78"/>
  </cols>
  <sheetData>
    <row r="1" spans="1:64" s="6" customFormat="1" ht="24" customHeight="1">
      <c r="B1" s="94"/>
      <c r="J1" s="18" t="s">
        <v>212</v>
      </c>
      <c r="K1" s="19" t="s">
        <v>45</v>
      </c>
      <c r="L1" s="20"/>
      <c r="M1" s="20"/>
      <c r="N1" s="3"/>
      <c r="O1" s="3"/>
      <c r="P1" s="20"/>
      <c r="Q1" s="20"/>
      <c r="R1" s="20"/>
      <c r="S1" s="20"/>
      <c r="T1" s="20"/>
      <c r="U1" s="20"/>
      <c r="V1" s="21"/>
      <c r="W1" s="22"/>
      <c r="X1" s="1"/>
      <c r="Y1" s="23"/>
      <c r="AF1" s="4"/>
      <c r="AU1" s="5"/>
      <c r="AV1" s="5"/>
      <c r="AW1" s="5"/>
      <c r="AX1" s="5"/>
      <c r="BL1" s="4"/>
    </row>
    <row r="2" spans="1:64" s="6" customFormat="1" ht="8.1" customHeight="1">
      <c r="D2" s="24"/>
      <c r="G2" s="25"/>
      <c r="H2" s="20"/>
      <c r="I2" s="26"/>
      <c r="J2" s="20"/>
      <c r="K2" s="20"/>
      <c r="L2" s="20"/>
      <c r="M2" s="20"/>
      <c r="N2" s="3"/>
      <c r="O2" s="3"/>
      <c r="P2" s="20"/>
      <c r="Q2" s="20"/>
      <c r="R2" s="20"/>
      <c r="S2" s="20"/>
      <c r="T2" s="20"/>
      <c r="U2" s="20"/>
      <c r="V2" s="21"/>
      <c r="W2" s="22"/>
      <c r="X2" s="1"/>
      <c r="Y2" s="23"/>
      <c r="AF2" s="4"/>
      <c r="AU2" s="5"/>
      <c r="AV2" s="5"/>
      <c r="AW2" s="5"/>
      <c r="AX2" s="5"/>
      <c r="BL2" s="4"/>
    </row>
    <row r="3" spans="1:64" s="16" customFormat="1" ht="12" customHeight="1" thickBot="1">
      <c r="B3" s="16" t="s">
        <v>38</v>
      </c>
      <c r="I3" s="17"/>
      <c r="N3" s="7"/>
      <c r="O3" s="7"/>
      <c r="Q3" s="2"/>
      <c r="W3" s="2"/>
      <c r="X3" s="2"/>
      <c r="Y3" s="27"/>
      <c r="AC3" s="28" t="s">
        <v>320</v>
      </c>
      <c r="AF3" s="7"/>
      <c r="AQ3" s="17"/>
      <c r="AU3" s="7"/>
      <c r="AV3" s="7"/>
      <c r="AW3" s="7"/>
      <c r="AX3" s="7"/>
      <c r="BL3" s="7"/>
    </row>
    <row r="4" spans="1:64" s="16" customFormat="1" ht="12" customHeight="1">
      <c r="A4" s="29"/>
      <c r="B4" s="29"/>
      <c r="C4" s="29"/>
      <c r="D4" s="29"/>
      <c r="E4" s="30"/>
      <c r="F4" s="653" t="s">
        <v>46</v>
      </c>
      <c r="G4" s="653" t="s">
        <v>1</v>
      </c>
      <c r="H4" s="653" t="s">
        <v>2</v>
      </c>
      <c r="I4" s="653" t="s">
        <v>3</v>
      </c>
      <c r="J4" s="31"/>
      <c r="K4" s="32"/>
      <c r="L4" s="32" t="s">
        <v>47</v>
      </c>
      <c r="M4" s="32"/>
      <c r="N4" s="7"/>
      <c r="O4" s="7"/>
      <c r="P4" s="32"/>
      <c r="Q4" s="32" t="s">
        <v>48</v>
      </c>
      <c r="R4" s="32"/>
      <c r="S4" s="32"/>
      <c r="T4" s="32"/>
      <c r="U4" s="32"/>
      <c r="V4" s="32"/>
      <c r="W4" s="32"/>
      <c r="X4" s="32"/>
      <c r="Y4" s="32"/>
      <c r="Z4" s="33"/>
      <c r="AA4" s="29"/>
      <c r="AB4" s="29"/>
      <c r="AC4" s="29"/>
      <c r="AD4" s="29"/>
      <c r="AE4" s="7"/>
      <c r="AF4" s="7"/>
      <c r="AG4" s="29"/>
      <c r="AH4" s="29"/>
      <c r="AI4" s="29"/>
      <c r="AJ4" s="29"/>
      <c r="AK4" s="30"/>
      <c r="AL4" s="34" t="s">
        <v>312</v>
      </c>
      <c r="AM4" s="35"/>
      <c r="AN4" s="35"/>
      <c r="AO4" s="35"/>
      <c r="AP4" s="35"/>
      <c r="AQ4" s="35"/>
      <c r="AR4" s="35"/>
      <c r="AS4" s="35"/>
      <c r="AT4" s="588"/>
      <c r="AU4" s="45"/>
      <c r="AV4" s="7"/>
      <c r="AW4" s="7"/>
      <c r="AX4" s="29"/>
      <c r="AY4" s="638" t="s">
        <v>254</v>
      </c>
      <c r="AZ4" s="639"/>
      <c r="BA4" s="643" t="s">
        <v>257</v>
      </c>
      <c r="BB4" s="644"/>
      <c r="BC4" s="36" t="s">
        <v>33</v>
      </c>
      <c r="BD4" s="37"/>
      <c r="BE4" s="33"/>
      <c r="BF4" s="29"/>
      <c r="BG4" s="29"/>
      <c r="BH4" s="33"/>
      <c r="BI4" s="29"/>
      <c r="BJ4" s="29"/>
      <c r="BK4" s="29"/>
      <c r="BL4" s="29"/>
    </row>
    <row r="5" spans="1:64" s="16" customFormat="1" ht="12" customHeight="1">
      <c r="A5" s="7"/>
      <c r="B5" s="7"/>
      <c r="C5" s="7"/>
      <c r="D5" s="7"/>
      <c r="E5" s="38"/>
      <c r="F5" s="654"/>
      <c r="G5" s="654"/>
      <c r="H5" s="654"/>
      <c r="I5" s="654"/>
      <c r="J5" s="39" t="s">
        <v>4</v>
      </c>
      <c r="K5" s="40"/>
      <c r="L5" s="41" t="s">
        <v>49</v>
      </c>
      <c r="M5" s="42"/>
      <c r="N5" s="7"/>
      <c r="O5" s="7"/>
      <c r="P5" s="42"/>
      <c r="Q5" s="42" t="s">
        <v>29</v>
      </c>
      <c r="R5" s="42"/>
      <c r="S5" s="42"/>
      <c r="T5" s="43"/>
      <c r="U5" s="39" t="s">
        <v>32</v>
      </c>
      <c r="V5" s="44"/>
      <c r="W5" s="44"/>
      <c r="X5" s="44"/>
      <c r="Y5" s="42"/>
      <c r="Z5" s="45"/>
      <c r="AA5" s="7"/>
      <c r="AB5" s="7"/>
      <c r="AC5" s="7"/>
      <c r="AD5" s="7"/>
      <c r="AE5" s="7"/>
      <c r="AF5" s="7"/>
      <c r="AG5" s="7"/>
      <c r="AH5" s="7"/>
      <c r="AI5" s="7"/>
      <c r="AJ5" s="7"/>
      <c r="AK5" s="38"/>
      <c r="AL5" s="39" t="s">
        <v>313</v>
      </c>
      <c r="AM5" s="44"/>
      <c r="AN5" s="44"/>
      <c r="AO5" s="46"/>
      <c r="AP5" s="39" t="s">
        <v>50</v>
      </c>
      <c r="AQ5" s="44"/>
      <c r="AR5" s="44"/>
      <c r="AS5" s="44"/>
      <c r="AT5" s="590"/>
      <c r="AU5" s="45"/>
      <c r="AV5" s="7"/>
      <c r="AW5" s="7"/>
      <c r="AX5" s="7"/>
      <c r="AY5" s="640"/>
      <c r="AZ5" s="641"/>
      <c r="BA5" s="645"/>
      <c r="BB5" s="646"/>
      <c r="BC5" s="574" t="s">
        <v>34</v>
      </c>
      <c r="BD5" s="48"/>
      <c r="BE5" s="49" t="s">
        <v>341</v>
      </c>
      <c r="BF5" s="50"/>
      <c r="BG5" s="50"/>
      <c r="BH5" s="45"/>
      <c r="BI5" s="7"/>
      <c r="BJ5" s="7"/>
      <c r="BK5" s="7"/>
      <c r="BL5" s="7"/>
    </row>
    <row r="6" spans="1:64" s="16" customFormat="1" ht="12" customHeight="1">
      <c r="A6" s="7"/>
      <c r="B6" s="7"/>
      <c r="C6" s="7"/>
      <c r="D6" s="7"/>
      <c r="E6" s="38"/>
      <c r="F6" s="654"/>
      <c r="G6" s="654"/>
      <c r="H6" s="654"/>
      <c r="I6" s="654"/>
      <c r="J6" s="51"/>
      <c r="K6" s="51"/>
      <c r="L6" s="661" t="s">
        <v>5</v>
      </c>
      <c r="M6" s="52"/>
      <c r="N6" s="53"/>
      <c r="O6" s="53"/>
      <c r="P6" s="54"/>
      <c r="Q6" s="656" t="s">
        <v>25</v>
      </c>
      <c r="R6" s="657"/>
      <c r="S6" s="656" t="s">
        <v>253</v>
      </c>
      <c r="T6" s="657"/>
      <c r="U6" s="56" t="s">
        <v>51</v>
      </c>
      <c r="V6" s="57"/>
      <c r="W6" s="57"/>
      <c r="X6" s="57"/>
      <c r="Y6" s="55"/>
      <c r="Z6" s="45"/>
      <c r="AA6" s="7"/>
      <c r="AB6" s="7"/>
      <c r="AC6" s="7"/>
      <c r="AD6" s="7"/>
      <c r="AE6" s="7"/>
      <c r="AF6" s="7"/>
      <c r="AG6" s="7"/>
      <c r="AH6" s="7"/>
      <c r="AI6" s="7"/>
      <c r="AJ6" s="7"/>
      <c r="AK6" s="38"/>
      <c r="AL6" s="39" t="s">
        <v>52</v>
      </c>
      <c r="AM6" s="44"/>
      <c r="AN6" s="44"/>
      <c r="AO6" s="46"/>
      <c r="AP6" s="634" t="s">
        <v>6</v>
      </c>
      <c r="AQ6" s="647" t="s">
        <v>7</v>
      </c>
      <c r="AR6" s="648"/>
      <c r="AS6" s="648"/>
      <c r="AT6" s="649"/>
      <c r="AU6" s="45"/>
      <c r="AV6" s="7"/>
      <c r="AW6" s="7"/>
      <c r="AX6" s="7"/>
      <c r="AY6" s="640"/>
      <c r="AZ6" s="641"/>
      <c r="BA6" s="645"/>
      <c r="BB6" s="646"/>
      <c r="BC6" s="574" t="s">
        <v>53</v>
      </c>
      <c r="BD6" s="574" t="s">
        <v>54</v>
      </c>
      <c r="BE6" s="58"/>
      <c r="BF6" s="59"/>
      <c r="BG6" s="59"/>
      <c r="BH6" s="45"/>
      <c r="BI6" s="7"/>
      <c r="BJ6" s="7"/>
      <c r="BK6" s="7"/>
      <c r="BL6" s="7"/>
    </row>
    <row r="7" spans="1:64" s="16" customFormat="1" ht="12" customHeight="1">
      <c r="A7" s="7"/>
      <c r="B7" s="7"/>
      <c r="C7" s="7"/>
      <c r="D7" s="7"/>
      <c r="E7" s="38"/>
      <c r="F7" s="654"/>
      <c r="G7" s="654"/>
      <c r="H7" s="654"/>
      <c r="I7" s="654"/>
      <c r="J7" s="60" t="s">
        <v>22</v>
      </c>
      <c r="K7" s="60" t="s">
        <v>24</v>
      </c>
      <c r="L7" s="662"/>
      <c r="M7" s="62"/>
      <c r="N7" s="53"/>
      <c r="O7" s="53"/>
      <c r="P7" s="70"/>
      <c r="Q7" s="642"/>
      <c r="R7" s="632"/>
      <c r="S7" s="642"/>
      <c r="T7" s="632"/>
      <c r="U7" s="628" t="s">
        <v>27</v>
      </c>
      <c r="V7" s="628" t="s">
        <v>28</v>
      </c>
      <c r="W7" s="628" t="s">
        <v>55</v>
      </c>
      <c r="X7" s="651" t="s">
        <v>56</v>
      </c>
      <c r="Y7" s="658"/>
      <c r="Z7" s="45"/>
      <c r="AA7" s="7"/>
      <c r="AB7" s="7"/>
      <c r="AC7" s="7"/>
      <c r="AD7" s="7"/>
      <c r="AE7" s="7"/>
      <c r="AF7" s="7"/>
      <c r="AG7" s="7"/>
      <c r="AH7" s="7"/>
      <c r="AI7" s="7"/>
      <c r="AJ7" s="7"/>
      <c r="AK7" s="38"/>
      <c r="AL7" s="628" t="s">
        <v>57</v>
      </c>
      <c r="AM7" s="628" t="s">
        <v>58</v>
      </c>
      <c r="AN7" s="651" t="s">
        <v>59</v>
      </c>
      <c r="AO7" s="7"/>
      <c r="AP7" s="650"/>
      <c r="AQ7" s="7"/>
      <c r="AR7" s="51"/>
      <c r="AS7" s="39" t="s">
        <v>8</v>
      </c>
      <c r="AT7" s="63"/>
      <c r="AU7" s="45"/>
      <c r="AV7" s="7"/>
      <c r="AW7" s="7"/>
      <c r="AX7" s="59"/>
      <c r="AY7" s="642"/>
      <c r="AZ7" s="632"/>
      <c r="BA7" s="636" t="s">
        <v>314</v>
      </c>
      <c r="BB7" s="632"/>
      <c r="BC7" s="574" t="s">
        <v>311</v>
      </c>
      <c r="BD7" s="574" t="s">
        <v>26</v>
      </c>
      <c r="BE7" s="64"/>
      <c r="BF7" s="64"/>
      <c r="BG7" s="65"/>
      <c r="BH7" s="45"/>
      <c r="BI7" s="7"/>
      <c r="BJ7" s="7"/>
      <c r="BK7" s="7"/>
      <c r="BL7" s="7"/>
    </row>
    <row r="8" spans="1:64" s="16" customFormat="1" ht="12" customHeight="1">
      <c r="A8" s="7"/>
      <c r="B8" s="7"/>
      <c r="C8" s="7"/>
      <c r="D8" s="7"/>
      <c r="E8" s="38"/>
      <c r="F8" s="654"/>
      <c r="G8" s="654"/>
      <c r="H8" s="654"/>
      <c r="I8" s="654"/>
      <c r="J8" s="60" t="s">
        <v>23</v>
      </c>
      <c r="K8" s="60" t="s">
        <v>23</v>
      </c>
      <c r="L8" s="662"/>
      <c r="M8" s="62"/>
      <c r="N8" s="53"/>
      <c r="O8" s="53"/>
      <c r="P8" s="53"/>
      <c r="Q8" s="631" t="s">
        <v>315</v>
      </c>
      <c r="R8" s="634" t="s">
        <v>23</v>
      </c>
      <c r="S8" s="631" t="s">
        <v>316</v>
      </c>
      <c r="T8" s="634" t="s">
        <v>23</v>
      </c>
      <c r="U8" s="629"/>
      <c r="V8" s="629"/>
      <c r="W8" s="629"/>
      <c r="X8" s="645"/>
      <c r="Y8" s="659"/>
      <c r="Z8" s="45"/>
      <c r="AA8" s="7"/>
      <c r="AB8" s="7"/>
      <c r="AC8" s="7"/>
      <c r="AD8" s="7"/>
      <c r="AE8" s="7"/>
      <c r="AF8" s="7"/>
      <c r="AG8" s="7"/>
      <c r="AH8" s="7"/>
      <c r="AI8" s="7"/>
      <c r="AJ8" s="7"/>
      <c r="AK8" s="38"/>
      <c r="AL8" s="629"/>
      <c r="AM8" s="629"/>
      <c r="AN8" s="645"/>
      <c r="AO8" s="518" t="s">
        <v>12</v>
      </c>
      <c r="AP8" s="650"/>
      <c r="AQ8" s="47" t="s">
        <v>0</v>
      </c>
      <c r="AR8" s="559" t="s">
        <v>299</v>
      </c>
      <c r="AS8" s="634" t="s">
        <v>13</v>
      </c>
      <c r="AT8" s="634" t="s">
        <v>14</v>
      </c>
      <c r="AU8" s="45"/>
      <c r="AV8" s="7"/>
      <c r="AW8" s="7"/>
      <c r="AX8" s="7"/>
      <c r="AY8" s="631" t="s">
        <v>256</v>
      </c>
      <c r="AZ8" s="634" t="s">
        <v>210</v>
      </c>
      <c r="BA8" s="634" t="s">
        <v>60</v>
      </c>
      <c r="BB8" s="634" t="s">
        <v>15</v>
      </c>
      <c r="BC8" s="574" t="s">
        <v>36</v>
      </c>
      <c r="BE8" s="61" t="s">
        <v>9</v>
      </c>
      <c r="BF8" s="60" t="s">
        <v>10</v>
      </c>
      <c r="BG8" s="66" t="s">
        <v>11</v>
      </c>
      <c r="BH8" s="45"/>
      <c r="BI8" s="7"/>
      <c r="BJ8" s="7"/>
      <c r="BK8" s="7"/>
      <c r="BL8" s="7"/>
    </row>
    <row r="9" spans="1:64" s="16" customFormat="1" ht="12" customHeight="1">
      <c r="A9" s="59"/>
      <c r="B9" s="59"/>
      <c r="C9" s="59"/>
      <c r="D9" s="59"/>
      <c r="E9" s="67"/>
      <c r="F9" s="655"/>
      <c r="G9" s="655"/>
      <c r="H9" s="655"/>
      <c r="I9" s="655"/>
      <c r="J9" s="68"/>
      <c r="K9" s="68"/>
      <c r="L9" s="663"/>
      <c r="M9" s="69"/>
      <c r="N9" s="53"/>
      <c r="O9" s="53"/>
      <c r="P9" s="70"/>
      <c r="Q9" s="632"/>
      <c r="R9" s="635"/>
      <c r="S9" s="632"/>
      <c r="T9" s="635"/>
      <c r="U9" s="630"/>
      <c r="V9" s="630"/>
      <c r="W9" s="630"/>
      <c r="X9" s="652"/>
      <c r="Y9" s="660"/>
      <c r="Z9" s="58"/>
      <c r="AA9" s="59"/>
      <c r="AB9" s="59"/>
      <c r="AC9" s="59"/>
      <c r="AD9" s="59"/>
      <c r="AE9" s="7"/>
      <c r="AF9" s="7"/>
      <c r="AG9" s="59"/>
      <c r="AH9" s="59"/>
      <c r="AI9" s="59"/>
      <c r="AJ9" s="59"/>
      <c r="AK9" s="67"/>
      <c r="AL9" s="630"/>
      <c r="AM9" s="630"/>
      <c r="AN9" s="652"/>
      <c r="AO9" s="519" t="s">
        <v>16</v>
      </c>
      <c r="AP9" s="637"/>
      <c r="AQ9" s="58"/>
      <c r="AR9" s="71"/>
      <c r="AS9" s="637"/>
      <c r="AT9" s="650"/>
      <c r="AU9" s="45"/>
      <c r="AV9" s="7"/>
      <c r="AW9" s="7"/>
      <c r="AX9" s="59"/>
      <c r="AY9" s="632"/>
      <c r="AZ9" s="635"/>
      <c r="BA9" s="637"/>
      <c r="BB9" s="637"/>
      <c r="BC9" s="573" t="s">
        <v>35</v>
      </c>
      <c r="BD9" s="520" t="s">
        <v>314</v>
      </c>
      <c r="BE9" s="72"/>
      <c r="BF9" s="68"/>
      <c r="BG9" s="73"/>
      <c r="BH9" s="58"/>
      <c r="BI9" s="59"/>
      <c r="BJ9" s="59"/>
      <c r="BK9" s="59"/>
      <c r="BL9" s="59"/>
    </row>
    <row r="10" spans="1:64" ht="15" customHeight="1">
      <c r="A10" s="74"/>
      <c r="B10" s="627" t="s">
        <v>42</v>
      </c>
      <c r="C10" s="627"/>
      <c r="D10" s="627"/>
      <c r="E10" s="75"/>
      <c r="F10" s="8">
        <v>12678534</v>
      </c>
      <c r="G10" s="8">
        <v>449986</v>
      </c>
      <c r="H10" s="8">
        <v>86258</v>
      </c>
      <c r="I10" s="8">
        <v>12142290</v>
      </c>
      <c r="J10" s="8">
        <v>7279733</v>
      </c>
      <c r="K10" s="8">
        <v>4862557</v>
      </c>
      <c r="L10" s="8">
        <v>11963946</v>
      </c>
      <c r="M10" s="8"/>
      <c r="N10" s="8"/>
      <c r="O10" s="8"/>
      <c r="P10" s="8"/>
      <c r="Q10" s="8">
        <v>11306</v>
      </c>
      <c r="R10" s="8">
        <v>153212</v>
      </c>
      <c r="S10" s="8">
        <v>73</v>
      </c>
      <c r="T10" s="8">
        <v>25132</v>
      </c>
      <c r="U10" s="8">
        <v>15354</v>
      </c>
      <c r="V10" s="8">
        <v>115292</v>
      </c>
      <c r="W10" s="8">
        <v>3553334</v>
      </c>
      <c r="X10" s="8">
        <v>3595753</v>
      </c>
      <c r="Y10" s="8"/>
      <c r="Z10" s="76"/>
      <c r="AA10" s="627" t="s">
        <v>42</v>
      </c>
      <c r="AB10" s="627"/>
      <c r="AC10" s="627"/>
      <c r="AD10" s="74"/>
      <c r="AE10" s="74"/>
      <c r="AF10" s="74"/>
      <c r="AG10" s="74"/>
      <c r="AH10" s="627" t="s">
        <v>42</v>
      </c>
      <c r="AI10" s="627"/>
      <c r="AJ10" s="627"/>
      <c r="AK10" s="75"/>
      <c r="AL10" s="575">
        <v>178040</v>
      </c>
      <c r="AM10" s="575">
        <v>1033750</v>
      </c>
      <c r="AN10" s="575">
        <v>3650767</v>
      </c>
      <c r="AO10" s="575">
        <v>755090</v>
      </c>
      <c r="AP10" s="575">
        <v>976886</v>
      </c>
      <c r="AQ10" s="575">
        <v>11165404</v>
      </c>
      <c r="AR10" s="575">
        <v>152147</v>
      </c>
      <c r="AS10" s="575">
        <v>3508248</v>
      </c>
      <c r="AT10" s="589">
        <v>7505009</v>
      </c>
      <c r="AU10" s="576"/>
      <c r="AV10" s="576"/>
      <c r="AW10" s="576"/>
      <c r="AX10" s="576"/>
      <c r="AY10" s="577">
        <v>0</v>
      </c>
      <c r="AZ10" s="577">
        <v>0</v>
      </c>
      <c r="BA10" s="575">
        <v>995</v>
      </c>
      <c r="BB10" s="578" t="s">
        <v>39</v>
      </c>
      <c r="BC10" s="579">
        <v>2015134</v>
      </c>
      <c r="BD10" s="575">
        <v>149</v>
      </c>
      <c r="BE10" s="575">
        <v>99202988</v>
      </c>
      <c r="BF10" s="575">
        <v>78874450</v>
      </c>
      <c r="BG10" s="575">
        <v>55576521</v>
      </c>
      <c r="BH10" s="76"/>
      <c r="BI10" s="627" t="s">
        <v>42</v>
      </c>
      <c r="BJ10" s="627"/>
      <c r="BK10" s="627"/>
      <c r="BL10" s="74"/>
    </row>
    <row r="11" spans="1:64" ht="12" customHeight="1">
      <c r="A11" s="74"/>
      <c r="B11" s="627" t="s">
        <v>43</v>
      </c>
      <c r="C11" s="627"/>
      <c r="D11" s="627"/>
      <c r="E11" s="75"/>
      <c r="F11" s="8">
        <v>12731474</v>
      </c>
      <c r="G11" s="8">
        <v>456552</v>
      </c>
      <c r="H11" s="8">
        <v>77507</v>
      </c>
      <c r="I11" s="8">
        <v>12197415</v>
      </c>
      <c r="J11" s="8">
        <v>7367676</v>
      </c>
      <c r="K11" s="8">
        <v>4829739</v>
      </c>
      <c r="L11" s="8">
        <v>12018949</v>
      </c>
      <c r="M11" s="8"/>
      <c r="N11" s="8"/>
      <c r="O11" s="8"/>
      <c r="P11" s="8"/>
      <c r="Q11" s="8">
        <v>11313</v>
      </c>
      <c r="R11" s="8">
        <v>153279</v>
      </c>
      <c r="S11" s="8">
        <v>72</v>
      </c>
      <c r="T11" s="8">
        <v>25187</v>
      </c>
      <c r="U11" s="8">
        <v>15801</v>
      </c>
      <c r="V11" s="8">
        <v>116413</v>
      </c>
      <c r="W11" s="8">
        <v>3594313</v>
      </c>
      <c r="X11" s="8">
        <v>3641149</v>
      </c>
      <c r="Y11" s="8"/>
      <c r="Z11" s="76"/>
      <c r="AA11" s="627" t="s">
        <v>43</v>
      </c>
      <c r="AB11" s="627"/>
      <c r="AC11" s="627"/>
      <c r="AD11" s="74"/>
      <c r="AE11" s="74"/>
      <c r="AF11" s="74"/>
      <c r="AG11" s="74"/>
      <c r="AH11" s="627" t="s">
        <v>43</v>
      </c>
      <c r="AI11" s="627"/>
      <c r="AJ11" s="627"/>
      <c r="AK11" s="75"/>
      <c r="AL11" s="575">
        <v>176534</v>
      </c>
      <c r="AM11" s="575">
        <v>1027263</v>
      </c>
      <c r="AN11" s="575">
        <v>3625942</v>
      </c>
      <c r="AO11" s="575">
        <v>740903</v>
      </c>
      <c r="AP11" s="575">
        <v>966053</v>
      </c>
      <c r="AQ11" s="575">
        <v>11231362</v>
      </c>
      <c r="AR11" s="575">
        <v>151317</v>
      </c>
      <c r="AS11" s="575">
        <v>3562439</v>
      </c>
      <c r="AT11" s="575">
        <v>7517606</v>
      </c>
      <c r="AU11" s="576"/>
      <c r="AV11" s="576"/>
      <c r="AW11" s="576"/>
      <c r="AX11" s="576"/>
      <c r="AY11" s="577">
        <v>0</v>
      </c>
      <c r="AZ11" s="577">
        <v>0</v>
      </c>
      <c r="BA11" s="575">
        <v>993</v>
      </c>
      <c r="BB11" s="578">
        <v>0</v>
      </c>
      <c r="BC11" s="579">
        <v>2060989</v>
      </c>
      <c r="BD11" s="575">
        <v>149</v>
      </c>
      <c r="BE11" s="575">
        <v>99800806</v>
      </c>
      <c r="BF11" s="575">
        <v>79581132</v>
      </c>
      <c r="BG11" s="575">
        <v>56096953</v>
      </c>
      <c r="BH11" s="76"/>
      <c r="BI11" s="627" t="s">
        <v>43</v>
      </c>
      <c r="BJ11" s="627"/>
      <c r="BK11" s="627"/>
      <c r="BL11" s="74"/>
    </row>
    <row r="12" spans="1:64" ht="12" customHeight="1">
      <c r="A12" s="74"/>
      <c r="B12" s="627" t="s">
        <v>209</v>
      </c>
      <c r="C12" s="627"/>
      <c r="D12" s="627"/>
      <c r="E12" s="75"/>
      <c r="F12" s="8">
        <v>12766162</v>
      </c>
      <c r="G12" s="8">
        <v>454110</v>
      </c>
      <c r="H12" s="8">
        <v>81896</v>
      </c>
      <c r="I12" s="8">
        <v>12230156</v>
      </c>
      <c r="J12" s="8">
        <v>7577409</v>
      </c>
      <c r="K12" s="8">
        <v>4652747</v>
      </c>
      <c r="L12" s="8">
        <v>12048265</v>
      </c>
      <c r="M12" s="543">
        <v>0</v>
      </c>
      <c r="N12" s="543">
        <v>0</v>
      </c>
      <c r="O12" s="543">
        <v>0</v>
      </c>
      <c r="P12" s="543">
        <v>0</v>
      </c>
      <c r="Q12" s="8">
        <v>11372</v>
      </c>
      <c r="R12" s="8">
        <v>154020</v>
      </c>
      <c r="S12" s="543">
        <v>74</v>
      </c>
      <c r="T12" s="8">
        <v>27871</v>
      </c>
      <c r="U12" s="8">
        <v>14638</v>
      </c>
      <c r="V12" s="8">
        <v>114491</v>
      </c>
      <c r="W12" s="8">
        <v>3588864</v>
      </c>
      <c r="X12" s="8">
        <v>3859416</v>
      </c>
      <c r="Y12" s="8"/>
      <c r="Z12" s="76"/>
      <c r="AA12" s="627" t="s">
        <v>209</v>
      </c>
      <c r="AB12" s="627"/>
      <c r="AC12" s="627"/>
      <c r="AD12" s="74"/>
      <c r="AE12" s="74"/>
      <c r="AF12" s="74"/>
      <c r="AG12" s="74"/>
      <c r="AH12" s="627" t="s">
        <v>209</v>
      </c>
      <c r="AI12" s="627"/>
      <c r="AJ12" s="627"/>
      <c r="AK12" s="75"/>
      <c r="AL12" s="575">
        <v>154719</v>
      </c>
      <c r="AM12" s="575">
        <v>906346</v>
      </c>
      <c r="AN12" s="575">
        <v>3591682</v>
      </c>
      <c r="AO12" s="575">
        <v>730895</v>
      </c>
      <c r="AP12" s="575">
        <v>928794</v>
      </c>
      <c r="AQ12" s="575">
        <v>11301362</v>
      </c>
      <c r="AR12" s="575">
        <v>126466</v>
      </c>
      <c r="AS12" s="575">
        <v>3601017</v>
      </c>
      <c r="AT12" s="575">
        <v>7573879</v>
      </c>
      <c r="AU12" s="576">
        <v>-1</v>
      </c>
      <c r="AV12" s="576">
        <v>0</v>
      </c>
      <c r="AW12" s="576">
        <v>0</v>
      </c>
      <c r="AX12" s="576">
        <v>0</v>
      </c>
      <c r="AY12" s="577">
        <v>0</v>
      </c>
      <c r="AZ12" s="577">
        <v>0</v>
      </c>
      <c r="BA12" s="575">
        <v>994</v>
      </c>
      <c r="BB12" s="578">
        <v>0</v>
      </c>
      <c r="BC12" s="579">
        <v>2066727</v>
      </c>
      <c r="BD12" s="575">
        <v>146</v>
      </c>
      <c r="BE12" s="575">
        <v>100493346</v>
      </c>
      <c r="BF12" s="575">
        <v>80157122</v>
      </c>
      <c r="BG12" s="575">
        <v>56457038</v>
      </c>
      <c r="BH12" s="76"/>
      <c r="BI12" s="627" t="s">
        <v>209</v>
      </c>
      <c r="BJ12" s="627"/>
      <c r="BK12" s="627"/>
      <c r="BL12" s="74"/>
    </row>
    <row r="13" spans="1:64" ht="12" customHeight="1">
      <c r="A13" s="74"/>
      <c r="B13" s="627" t="s">
        <v>290</v>
      </c>
      <c r="C13" s="627"/>
      <c r="D13" s="627"/>
      <c r="E13" s="75"/>
      <c r="F13" s="544">
        <v>12840840</v>
      </c>
      <c r="G13" s="544">
        <v>457335</v>
      </c>
      <c r="H13" s="544">
        <v>84404</v>
      </c>
      <c r="I13" s="544">
        <v>12299101</v>
      </c>
      <c r="J13" s="544">
        <v>7654495</v>
      </c>
      <c r="K13" s="544">
        <v>4644606</v>
      </c>
      <c r="L13" s="544">
        <v>12115346</v>
      </c>
      <c r="M13" s="545">
        <v>0</v>
      </c>
      <c r="N13" s="545">
        <v>0</v>
      </c>
      <c r="O13" s="545">
        <v>0</v>
      </c>
      <c r="P13" s="545">
        <v>0</v>
      </c>
      <c r="Q13" s="544">
        <v>11209</v>
      </c>
      <c r="R13" s="544">
        <v>156271</v>
      </c>
      <c r="S13" s="545">
        <v>73</v>
      </c>
      <c r="T13" s="544">
        <v>27484</v>
      </c>
      <c r="U13" s="544">
        <v>14965</v>
      </c>
      <c r="V13" s="544">
        <v>114741</v>
      </c>
      <c r="W13" s="544">
        <v>3611374</v>
      </c>
      <c r="X13" s="544">
        <v>3913415</v>
      </c>
      <c r="Y13" s="546"/>
      <c r="Z13" s="76"/>
      <c r="AA13" s="627" t="s">
        <v>290</v>
      </c>
      <c r="AB13" s="627"/>
      <c r="AC13" s="627"/>
      <c r="AD13" s="74"/>
      <c r="AE13" s="74"/>
      <c r="AF13" s="74"/>
      <c r="AG13" s="74"/>
      <c r="AH13" s="627" t="s">
        <v>290</v>
      </c>
      <c r="AI13" s="627"/>
      <c r="AJ13" s="627"/>
      <c r="AK13" s="75"/>
      <c r="AL13" s="580">
        <v>156027</v>
      </c>
      <c r="AM13" s="575">
        <v>903958</v>
      </c>
      <c r="AN13" s="575">
        <v>3584621</v>
      </c>
      <c r="AO13" s="575">
        <v>728309</v>
      </c>
      <c r="AP13" s="575">
        <v>925894</v>
      </c>
      <c r="AQ13" s="575">
        <v>11373207</v>
      </c>
      <c r="AR13" s="575">
        <v>126042</v>
      </c>
      <c r="AS13" s="575">
        <v>3638460</v>
      </c>
      <c r="AT13" s="575">
        <v>7608705</v>
      </c>
      <c r="AU13" s="581">
        <v>0</v>
      </c>
      <c r="AV13" s="581">
        <v>0</v>
      </c>
      <c r="AW13" s="581">
        <v>0</v>
      </c>
      <c r="AX13" s="581">
        <v>0</v>
      </c>
      <c r="AY13" s="577" t="s">
        <v>39</v>
      </c>
      <c r="AZ13" s="577" t="s">
        <v>39</v>
      </c>
      <c r="BA13" s="580">
        <v>1013</v>
      </c>
      <c r="BB13" s="577" t="s">
        <v>39</v>
      </c>
      <c r="BC13" s="580">
        <v>2083079</v>
      </c>
      <c r="BD13" s="581">
        <v>106</v>
      </c>
      <c r="BE13" s="580">
        <v>101240948</v>
      </c>
      <c r="BF13" s="580">
        <v>80727581</v>
      </c>
      <c r="BG13" s="580">
        <v>56808846</v>
      </c>
      <c r="BH13" s="76"/>
      <c r="BI13" s="627" t="s">
        <v>290</v>
      </c>
      <c r="BJ13" s="627"/>
      <c r="BK13" s="627"/>
      <c r="BL13" s="74"/>
    </row>
    <row r="14" spans="1:64" s="83" customFormat="1" ht="18" customHeight="1">
      <c r="A14" s="80"/>
      <c r="B14" s="633" t="s">
        <v>334</v>
      </c>
      <c r="C14" s="633"/>
      <c r="D14" s="633"/>
      <c r="E14" s="81"/>
      <c r="F14" s="95">
        <v>12853707</v>
      </c>
      <c r="G14" s="95">
        <v>456245</v>
      </c>
      <c r="H14" s="95">
        <v>78810</v>
      </c>
      <c r="I14" s="95">
        <v>12318652</v>
      </c>
      <c r="J14" s="95">
        <v>7904747</v>
      </c>
      <c r="K14" s="95">
        <v>4413905</v>
      </c>
      <c r="L14" s="95">
        <v>12134740</v>
      </c>
      <c r="M14" s="95">
        <v>0</v>
      </c>
      <c r="N14" s="95">
        <v>0</v>
      </c>
      <c r="O14" s="95">
        <v>0</v>
      </c>
      <c r="P14" s="95">
        <v>0</v>
      </c>
      <c r="Q14" s="95">
        <v>11247</v>
      </c>
      <c r="R14" s="95">
        <v>156522</v>
      </c>
      <c r="S14" s="95">
        <v>72</v>
      </c>
      <c r="T14" s="95">
        <v>27390</v>
      </c>
      <c r="U14" s="95">
        <v>14977</v>
      </c>
      <c r="V14" s="95">
        <v>116062</v>
      </c>
      <c r="W14" s="95">
        <v>3659120</v>
      </c>
      <c r="X14" s="95">
        <v>4114588</v>
      </c>
      <c r="Y14" s="95"/>
      <c r="Z14" s="82"/>
      <c r="AA14" s="633" t="s">
        <v>334</v>
      </c>
      <c r="AB14" s="633"/>
      <c r="AC14" s="633"/>
      <c r="AD14" s="80"/>
      <c r="AE14" s="80"/>
      <c r="AF14" s="80"/>
      <c r="AG14" s="80"/>
      <c r="AH14" s="633" t="s">
        <v>334</v>
      </c>
      <c r="AI14" s="633"/>
      <c r="AJ14" s="633"/>
      <c r="AK14" s="81"/>
      <c r="AL14" s="582">
        <v>147858</v>
      </c>
      <c r="AM14" s="582">
        <v>817242</v>
      </c>
      <c r="AN14" s="582">
        <v>3448805</v>
      </c>
      <c r="AO14" s="582">
        <v>712818</v>
      </c>
      <c r="AP14" s="582">
        <v>856121</v>
      </c>
      <c r="AQ14" s="582">
        <v>11462531</v>
      </c>
      <c r="AR14" s="582">
        <v>124471</v>
      </c>
      <c r="AS14" s="582">
        <v>4645148</v>
      </c>
      <c r="AT14" s="582">
        <v>6692912</v>
      </c>
      <c r="AU14" s="582">
        <v>0</v>
      </c>
      <c r="AV14" s="582">
        <v>0</v>
      </c>
      <c r="AW14" s="582">
        <v>0</v>
      </c>
      <c r="AX14" s="582">
        <v>0</v>
      </c>
      <c r="AY14" s="582">
        <v>0</v>
      </c>
      <c r="AZ14" s="582">
        <v>0</v>
      </c>
      <c r="BA14" s="582">
        <v>1003</v>
      </c>
      <c r="BB14" s="582">
        <v>0</v>
      </c>
      <c r="BC14" s="582">
        <v>2106524</v>
      </c>
      <c r="BD14" s="582">
        <v>105</v>
      </c>
      <c r="BE14" s="582">
        <v>101642357</v>
      </c>
      <c r="BF14" s="582">
        <v>81162323</v>
      </c>
      <c r="BG14" s="582">
        <v>57107042</v>
      </c>
      <c r="BH14" s="82"/>
      <c r="BI14" s="633" t="s">
        <v>334</v>
      </c>
      <c r="BJ14" s="633"/>
      <c r="BK14" s="633"/>
      <c r="BL14" s="80"/>
    </row>
    <row r="15" spans="1:64" s="15" customFormat="1" ht="20.100000000000001" customHeight="1">
      <c r="B15" s="11"/>
      <c r="C15" s="627" t="s">
        <v>198</v>
      </c>
      <c r="D15" s="627"/>
      <c r="E15" s="84"/>
      <c r="F15" s="12">
        <v>294646</v>
      </c>
      <c r="G15" s="12">
        <v>23652</v>
      </c>
      <c r="H15" s="77">
        <v>0</v>
      </c>
      <c r="I15" s="13">
        <v>270994</v>
      </c>
      <c r="J15" s="13">
        <v>270994</v>
      </c>
      <c r="K15" s="77">
        <v>0</v>
      </c>
      <c r="L15" s="13">
        <v>241246</v>
      </c>
      <c r="M15" s="13">
        <v>0</v>
      </c>
      <c r="N15" s="13">
        <v>0</v>
      </c>
      <c r="O15" s="13">
        <v>0</v>
      </c>
      <c r="P15" s="13">
        <v>0</v>
      </c>
      <c r="Q15" s="13">
        <v>453</v>
      </c>
      <c r="R15" s="13">
        <v>25296</v>
      </c>
      <c r="S15" s="13">
        <v>9</v>
      </c>
      <c r="T15" s="13">
        <v>4452</v>
      </c>
      <c r="U15" s="13">
        <v>4897</v>
      </c>
      <c r="V15" s="13">
        <v>42980</v>
      </c>
      <c r="W15" s="13">
        <v>223117</v>
      </c>
      <c r="X15" s="77">
        <v>0</v>
      </c>
      <c r="Y15" s="10"/>
      <c r="Z15" s="85"/>
      <c r="AA15" s="11"/>
      <c r="AB15" s="627" t="s">
        <v>198</v>
      </c>
      <c r="AC15" s="627"/>
      <c r="AH15" s="11"/>
      <c r="AI15" s="627" t="s">
        <v>198</v>
      </c>
      <c r="AJ15" s="627"/>
      <c r="AK15" s="84"/>
      <c r="AL15" s="577">
        <v>0</v>
      </c>
      <c r="AM15" s="577">
        <v>0</v>
      </c>
      <c r="AN15" s="577">
        <v>0</v>
      </c>
      <c r="AO15" s="577">
        <v>0</v>
      </c>
      <c r="AP15" s="577">
        <v>0</v>
      </c>
      <c r="AQ15" s="583">
        <v>270994</v>
      </c>
      <c r="AR15" s="583">
        <v>7207</v>
      </c>
      <c r="AS15" s="583">
        <v>263787</v>
      </c>
      <c r="AT15" s="577">
        <v>0</v>
      </c>
      <c r="AU15" s="583">
        <v>0</v>
      </c>
      <c r="AV15" s="583">
        <v>0</v>
      </c>
      <c r="AW15" s="583">
        <v>0</v>
      </c>
      <c r="AX15" s="583">
        <v>0</v>
      </c>
      <c r="AY15" s="577">
        <v>0</v>
      </c>
      <c r="AZ15" s="577">
        <v>0</v>
      </c>
      <c r="BA15" s="583">
        <v>26</v>
      </c>
      <c r="BB15" s="577">
        <v>0</v>
      </c>
      <c r="BC15" s="583">
        <v>175785</v>
      </c>
      <c r="BD15" s="584">
        <v>35</v>
      </c>
      <c r="BE15" s="584">
        <v>6881196</v>
      </c>
      <c r="BF15" s="584">
        <v>4529475</v>
      </c>
      <c r="BG15" s="584">
        <v>2469352</v>
      </c>
      <c r="BH15" s="85"/>
      <c r="BI15" s="11"/>
      <c r="BJ15" s="627" t="s">
        <v>198</v>
      </c>
      <c r="BK15" s="627"/>
    </row>
    <row r="16" spans="1:64" s="15" customFormat="1" ht="14.1" customHeight="1">
      <c r="D16" s="10" t="s">
        <v>199</v>
      </c>
      <c r="E16" s="84"/>
      <c r="F16" s="12">
        <v>72857</v>
      </c>
      <c r="G16" s="77" t="s">
        <v>39</v>
      </c>
      <c r="H16" s="77" t="s">
        <v>39</v>
      </c>
      <c r="I16" s="13">
        <v>72857</v>
      </c>
      <c r="J16" s="13">
        <v>72857</v>
      </c>
      <c r="K16" s="77" t="s">
        <v>39</v>
      </c>
      <c r="L16" s="13">
        <v>66437</v>
      </c>
      <c r="M16" s="13"/>
      <c r="N16" s="13"/>
      <c r="O16" s="13"/>
      <c r="P16" s="13"/>
      <c r="Q16" s="13">
        <v>102</v>
      </c>
      <c r="R16" s="13">
        <v>5969</v>
      </c>
      <c r="S16" s="13">
        <v>3</v>
      </c>
      <c r="T16" s="13">
        <v>451</v>
      </c>
      <c r="U16" s="13">
        <v>1780</v>
      </c>
      <c r="V16" s="13">
        <v>20350</v>
      </c>
      <c r="W16" s="13">
        <v>50727</v>
      </c>
      <c r="X16" s="77" t="s">
        <v>39</v>
      </c>
      <c r="Y16" s="10"/>
      <c r="Z16" s="85"/>
      <c r="AA16" s="11"/>
      <c r="AC16" s="538" t="s">
        <v>286</v>
      </c>
      <c r="AJ16" s="10" t="s">
        <v>199</v>
      </c>
      <c r="AK16" s="84"/>
      <c r="AL16" s="577" t="s">
        <v>39</v>
      </c>
      <c r="AM16" s="577" t="s">
        <v>39</v>
      </c>
      <c r="AN16" s="577" t="s">
        <v>39</v>
      </c>
      <c r="AO16" s="577" t="s">
        <v>39</v>
      </c>
      <c r="AP16" s="577" t="s">
        <v>39</v>
      </c>
      <c r="AQ16" s="583">
        <v>72857</v>
      </c>
      <c r="AR16" s="577" t="s">
        <v>39</v>
      </c>
      <c r="AS16" s="583">
        <v>72857</v>
      </c>
      <c r="AT16" s="577" t="s">
        <v>39</v>
      </c>
      <c r="AU16" s="585"/>
      <c r="AV16" s="585"/>
      <c r="AW16" s="585"/>
      <c r="AX16" s="585"/>
      <c r="AY16" s="577" t="s">
        <v>39</v>
      </c>
      <c r="AZ16" s="577" t="s">
        <v>39</v>
      </c>
      <c r="BA16" s="583">
        <v>8</v>
      </c>
      <c r="BB16" s="577" t="s">
        <v>39</v>
      </c>
      <c r="BC16" s="584">
        <v>64063</v>
      </c>
      <c r="BD16" s="584">
        <v>16</v>
      </c>
      <c r="BE16" s="584">
        <v>1867397</v>
      </c>
      <c r="BF16" s="584">
        <v>1489640</v>
      </c>
      <c r="BG16" s="584">
        <v>698560</v>
      </c>
      <c r="BH16" s="85"/>
      <c r="BK16" s="538" t="s">
        <v>286</v>
      </c>
    </row>
    <row r="17" spans="1:64" s="15" customFormat="1" ht="12" customHeight="1">
      <c r="D17" s="10" t="s">
        <v>200</v>
      </c>
      <c r="E17" s="84"/>
      <c r="F17" s="12">
        <v>108336</v>
      </c>
      <c r="G17" s="77">
        <v>19406</v>
      </c>
      <c r="H17" s="77" t="s">
        <v>39</v>
      </c>
      <c r="I17" s="13">
        <v>88930</v>
      </c>
      <c r="J17" s="13">
        <v>88930</v>
      </c>
      <c r="K17" s="77" t="s">
        <v>39</v>
      </c>
      <c r="L17" s="13">
        <v>81897</v>
      </c>
      <c r="M17" s="13"/>
      <c r="N17" s="13"/>
      <c r="O17" s="13"/>
      <c r="P17" s="13"/>
      <c r="Q17" s="13">
        <v>147</v>
      </c>
      <c r="R17" s="13">
        <v>4973</v>
      </c>
      <c r="S17" s="13">
        <v>3</v>
      </c>
      <c r="T17" s="13">
        <v>2060</v>
      </c>
      <c r="U17" s="77" t="s">
        <v>39</v>
      </c>
      <c r="V17" s="13">
        <v>7834</v>
      </c>
      <c r="W17" s="13">
        <v>81096</v>
      </c>
      <c r="X17" s="77" t="s">
        <v>39</v>
      </c>
      <c r="Y17" s="10"/>
      <c r="Z17" s="85"/>
      <c r="AA17" s="11"/>
      <c r="AC17" s="538" t="s">
        <v>287</v>
      </c>
      <c r="AJ17" s="10" t="s">
        <v>200</v>
      </c>
      <c r="AK17" s="84"/>
      <c r="AL17" s="577" t="s">
        <v>39</v>
      </c>
      <c r="AM17" s="577" t="s">
        <v>39</v>
      </c>
      <c r="AN17" s="577" t="s">
        <v>39</v>
      </c>
      <c r="AO17" s="577" t="s">
        <v>39</v>
      </c>
      <c r="AP17" s="577" t="s">
        <v>39</v>
      </c>
      <c r="AQ17" s="583">
        <v>88930</v>
      </c>
      <c r="AR17" s="583">
        <v>5040</v>
      </c>
      <c r="AS17" s="583">
        <v>83890</v>
      </c>
      <c r="AT17" s="577" t="s">
        <v>39</v>
      </c>
      <c r="AU17" s="585"/>
      <c r="AV17" s="585"/>
      <c r="AW17" s="585"/>
      <c r="AX17" s="585"/>
      <c r="AY17" s="577" t="s">
        <v>39</v>
      </c>
      <c r="AZ17" s="577" t="s">
        <v>39</v>
      </c>
      <c r="BA17" s="583">
        <v>9</v>
      </c>
      <c r="BB17" s="577" t="s">
        <v>39</v>
      </c>
      <c r="BC17" s="584">
        <v>61267</v>
      </c>
      <c r="BD17" s="584">
        <v>12</v>
      </c>
      <c r="BE17" s="584">
        <v>1605197</v>
      </c>
      <c r="BF17" s="584">
        <v>1212141</v>
      </c>
      <c r="BG17" s="584">
        <v>675046</v>
      </c>
      <c r="BH17" s="85"/>
      <c r="BK17" s="538" t="s">
        <v>287</v>
      </c>
    </row>
    <row r="18" spans="1:64" s="15" customFormat="1" ht="12" customHeight="1">
      <c r="D18" s="10" t="s">
        <v>202</v>
      </c>
      <c r="E18" s="84"/>
      <c r="F18" s="12">
        <v>13699</v>
      </c>
      <c r="G18" s="77">
        <v>1385</v>
      </c>
      <c r="H18" s="77" t="s">
        <v>39</v>
      </c>
      <c r="I18" s="13">
        <v>12314</v>
      </c>
      <c r="J18" s="13">
        <v>12314</v>
      </c>
      <c r="K18" s="77" t="s">
        <v>39</v>
      </c>
      <c r="L18" s="13">
        <v>12045</v>
      </c>
      <c r="M18" s="13"/>
      <c r="N18" s="13"/>
      <c r="O18" s="13"/>
      <c r="P18" s="13"/>
      <c r="Q18" s="13">
        <v>36</v>
      </c>
      <c r="R18" s="13">
        <v>269</v>
      </c>
      <c r="S18" s="77" t="s">
        <v>39</v>
      </c>
      <c r="T18" s="77" t="s">
        <v>39</v>
      </c>
      <c r="U18" s="77" t="s">
        <v>39</v>
      </c>
      <c r="V18" s="77" t="s">
        <v>39</v>
      </c>
      <c r="W18" s="13">
        <v>12314</v>
      </c>
      <c r="X18" s="77" t="s">
        <v>39</v>
      </c>
      <c r="Y18" s="10"/>
      <c r="Z18" s="85"/>
      <c r="AA18" s="11"/>
      <c r="AC18" s="538" t="s">
        <v>288</v>
      </c>
      <c r="AJ18" s="10" t="s">
        <v>202</v>
      </c>
      <c r="AK18" s="84"/>
      <c r="AL18" s="577" t="s">
        <v>39</v>
      </c>
      <c r="AM18" s="577" t="s">
        <v>39</v>
      </c>
      <c r="AN18" s="577" t="s">
        <v>39</v>
      </c>
      <c r="AO18" s="577" t="s">
        <v>39</v>
      </c>
      <c r="AP18" s="577" t="s">
        <v>39</v>
      </c>
      <c r="AQ18" s="583">
        <v>12314</v>
      </c>
      <c r="AR18" s="577" t="s">
        <v>39</v>
      </c>
      <c r="AS18" s="583">
        <v>12314</v>
      </c>
      <c r="AT18" s="577" t="s">
        <v>39</v>
      </c>
      <c r="AU18" s="585"/>
      <c r="AV18" s="585"/>
      <c r="AW18" s="585"/>
      <c r="AX18" s="585"/>
      <c r="AY18" s="577" t="s">
        <v>39</v>
      </c>
      <c r="AZ18" s="577" t="s">
        <v>39</v>
      </c>
      <c r="BA18" s="577" t="s">
        <v>39</v>
      </c>
      <c r="BB18" s="577" t="s">
        <v>39</v>
      </c>
      <c r="BC18" s="584">
        <v>6445</v>
      </c>
      <c r="BD18" s="584">
        <v>2</v>
      </c>
      <c r="BE18" s="584">
        <v>191379</v>
      </c>
      <c r="BF18" s="584">
        <v>144322</v>
      </c>
      <c r="BG18" s="584">
        <v>86796</v>
      </c>
      <c r="BH18" s="85"/>
      <c r="BK18" s="538" t="s">
        <v>288</v>
      </c>
    </row>
    <row r="19" spans="1:64" s="15" customFormat="1" ht="12" customHeight="1">
      <c r="D19" s="10" t="s">
        <v>201</v>
      </c>
      <c r="E19" s="84"/>
      <c r="F19" s="12">
        <v>99754</v>
      </c>
      <c r="G19" s="77">
        <v>2861</v>
      </c>
      <c r="H19" s="77" t="s">
        <v>39</v>
      </c>
      <c r="I19" s="13">
        <v>96893</v>
      </c>
      <c r="J19" s="13">
        <v>96893</v>
      </c>
      <c r="K19" s="77" t="s">
        <v>39</v>
      </c>
      <c r="L19" s="13">
        <v>80867</v>
      </c>
      <c r="M19" s="13"/>
      <c r="N19" s="13"/>
      <c r="O19" s="13"/>
      <c r="P19" s="13"/>
      <c r="Q19" s="13">
        <v>168</v>
      </c>
      <c r="R19" s="13">
        <v>14085</v>
      </c>
      <c r="S19" s="13">
        <v>3</v>
      </c>
      <c r="T19" s="13">
        <v>1941</v>
      </c>
      <c r="U19" s="13">
        <v>3117</v>
      </c>
      <c r="V19" s="13">
        <v>14796</v>
      </c>
      <c r="W19" s="13">
        <v>78980</v>
      </c>
      <c r="X19" s="77" t="s">
        <v>39</v>
      </c>
      <c r="Y19" s="10"/>
      <c r="Z19" s="85"/>
      <c r="AA19" s="11"/>
      <c r="AC19" s="538" t="s">
        <v>201</v>
      </c>
      <c r="AJ19" s="10" t="s">
        <v>201</v>
      </c>
      <c r="AK19" s="84"/>
      <c r="AL19" s="577" t="s">
        <v>39</v>
      </c>
      <c r="AM19" s="577" t="s">
        <v>39</v>
      </c>
      <c r="AN19" s="577" t="s">
        <v>39</v>
      </c>
      <c r="AO19" s="577" t="s">
        <v>39</v>
      </c>
      <c r="AP19" s="577" t="s">
        <v>39</v>
      </c>
      <c r="AQ19" s="583">
        <v>96893</v>
      </c>
      <c r="AR19" s="583">
        <v>2167</v>
      </c>
      <c r="AS19" s="583">
        <v>94726</v>
      </c>
      <c r="AT19" s="577" t="s">
        <v>39</v>
      </c>
      <c r="AU19" s="585"/>
      <c r="AV19" s="585"/>
      <c r="AW19" s="585"/>
      <c r="AX19" s="585"/>
      <c r="AY19" s="577" t="s">
        <v>39</v>
      </c>
      <c r="AZ19" s="577" t="s">
        <v>39</v>
      </c>
      <c r="BA19" s="583">
        <v>9</v>
      </c>
      <c r="BB19" s="577" t="s">
        <v>39</v>
      </c>
      <c r="BC19" s="584">
        <v>44010</v>
      </c>
      <c r="BD19" s="584">
        <v>5</v>
      </c>
      <c r="BE19" s="584">
        <v>3217223</v>
      </c>
      <c r="BF19" s="584">
        <v>1683372</v>
      </c>
      <c r="BG19" s="584">
        <v>1008950</v>
      </c>
      <c r="BH19" s="85"/>
      <c r="BK19" s="538" t="s">
        <v>201</v>
      </c>
    </row>
    <row r="20" spans="1:64" s="15" customFormat="1" ht="20.100000000000001" customHeight="1">
      <c r="B20" s="86"/>
      <c r="C20" s="627" t="s">
        <v>203</v>
      </c>
      <c r="D20" s="627"/>
      <c r="E20" s="84"/>
      <c r="F20" s="12">
        <v>2425859</v>
      </c>
      <c r="G20" s="12">
        <v>194597</v>
      </c>
      <c r="H20" s="12">
        <v>1795</v>
      </c>
      <c r="I20" s="12">
        <v>2229467</v>
      </c>
      <c r="J20" s="12">
        <v>1771532</v>
      </c>
      <c r="K20" s="12">
        <v>457935</v>
      </c>
      <c r="L20" s="12">
        <v>2153272</v>
      </c>
      <c r="M20" s="12">
        <v>0</v>
      </c>
      <c r="N20" s="12">
        <v>0</v>
      </c>
      <c r="O20" s="12">
        <v>0</v>
      </c>
      <c r="P20" s="12">
        <v>0</v>
      </c>
      <c r="Q20" s="12">
        <v>2810</v>
      </c>
      <c r="R20" s="12">
        <v>55986</v>
      </c>
      <c r="S20" s="12">
        <v>49</v>
      </c>
      <c r="T20" s="12">
        <v>20209</v>
      </c>
      <c r="U20" s="12">
        <v>8438</v>
      </c>
      <c r="V20" s="12">
        <v>52096</v>
      </c>
      <c r="W20" s="12">
        <v>1493416</v>
      </c>
      <c r="X20" s="12">
        <v>217582</v>
      </c>
      <c r="Y20" s="13"/>
      <c r="Z20" s="85"/>
      <c r="AA20" s="86"/>
      <c r="AB20" s="627" t="s">
        <v>203</v>
      </c>
      <c r="AC20" s="627"/>
      <c r="AH20" s="86"/>
      <c r="AI20" s="627" t="s">
        <v>203</v>
      </c>
      <c r="AJ20" s="627"/>
      <c r="AK20" s="84"/>
      <c r="AL20" s="584">
        <v>46948</v>
      </c>
      <c r="AM20" s="584">
        <v>231431</v>
      </c>
      <c r="AN20" s="584">
        <v>179556</v>
      </c>
      <c r="AO20" s="584">
        <v>28660</v>
      </c>
      <c r="AP20" s="584">
        <v>44830</v>
      </c>
      <c r="AQ20" s="584">
        <v>2184637</v>
      </c>
      <c r="AR20" s="584">
        <v>25087</v>
      </c>
      <c r="AS20" s="584">
        <v>1678451</v>
      </c>
      <c r="AT20" s="584">
        <v>481099</v>
      </c>
      <c r="AU20" s="584">
        <v>0</v>
      </c>
      <c r="AV20" s="584">
        <v>0</v>
      </c>
      <c r="AW20" s="584">
        <v>0</v>
      </c>
      <c r="AX20" s="584">
        <v>0</v>
      </c>
      <c r="AY20" s="577">
        <v>0</v>
      </c>
      <c r="AZ20" s="577">
        <v>0</v>
      </c>
      <c r="BA20" s="584">
        <v>160</v>
      </c>
      <c r="BB20" s="577">
        <v>0</v>
      </c>
      <c r="BC20" s="584">
        <v>919733</v>
      </c>
      <c r="BD20" s="584">
        <v>51</v>
      </c>
      <c r="BE20" s="584">
        <v>30074270</v>
      </c>
      <c r="BF20" s="584">
        <v>21495624</v>
      </c>
      <c r="BG20" s="584">
        <v>13506882</v>
      </c>
      <c r="BH20" s="85"/>
      <c r="BI20" s="86"/>
      <c r="BJ20" s="627" t="s">
        <v>203</v>
      </c>
      <c r="BK20" s="627"/>
    </row>
    <row r="21" spans="1:64" s="15" customFormat="1" ht="14.1" customHeight="1">
      <c r="D21" s="538" t="s">
        <v>31</v>
      </c>
      <c r="E21" s="84"/>
      <c r="F21" s="12">
        <v>426598</v>
      </c>
      <c r="G21" s="12">
        <v>35753</v>
      </c>
      <c r="H21" s="77">
        <v>472</v>
      </c>
      <c r="I21" s="12">
        <v>390373</v>
      </c>
      <c r="J21" s="12">
        <v>364727</v>
      </c>
      <c r="K21" s="12">
        <v>25646</v>
      </c>
      <c r="L21" s="12">
        <v>362823</v>
      </c>
      <c r="M21" s="12"/>
      <c r="N21" s="12"/>
      <c r="O21" s="12"/>
      <c r="P21" s="12"/>
      <c r="Q21" s="12">
        <v>518</v>
      </c>
      <c r="R21" s="12">
        <v>13162</v>
      </c>
      <c r="S21" s="12">
        <v>25</v>
      </c>
      <c r="T21" s="12">
        <v>14388</v>
      </c>
      <c r="U21" s="12">
        <v>1671</v>
      </c>
      <c r="V21" s="12">
        <v>8548</v>
      </c>
      <c r="W21" s="12">
        <v>335383</v>
      </c>
      <c r="X21" s="12">
        <v>19125</v>
      </c>
      <c r="Y21" s="12"/>
      <c r="Z21" s="85"/>
      <c r="AC21" s="538" t="s">
        <v>31</v>
      </c>
      <c r="AJ21" s="538" t="s">
        <v>31</v>
      </c>
      <c r="AK21" s="84"/>
      <c r="AL21" s="584">
        <v>5805</v>
      </c>
      <c r="AM21" s="584">
        <v>13037</v>
      </c>
      <c r="AN21" s="584">
        <v>6804</v>
      </c>
      <c r="AO21" s="577">
        <v>0</v>
      </c>
      <c r="AP21" s="584">
        <v>289</v>
      </c>
      <c r="AQ21" s="584">
        <v>390084</v>
      </c>
      <c r="AR21" s="584">
        <v>11832</v>
      </c>
      <c r="AS21" s="584">
        <v>348292</v>
      </c>
      <c r="AT21" s="584">
        <v>29960</v>
      </c>
      <c r="AU21" s="585"/>
      <c r="AV21" s="585"/>
      <c r="AW21" s="585"/>
      <c r="AX21" s="585"/>
      <c r="AY21" s="577">
        <v>0</v>
      </c>
      <c r="AZ21" s="577">
        <v>0</v>
      </c>
      <c r="BA21" s="584">
        <v>16</v>
      </c>
      <c r="BB21" s="577">
        <v>0</v>
      </c>
      <c r="BC21" s="584">
        <v>173733</v>
      </c>
      <c r="BD21" s="584">
        <v>8</v>
      </c>
      <c r="BE21" s="584">
        <v>6712467</v>
      </c>
      <c r="BF21" s="584">
        <v>4088877</v>
      </c>
      <c r="BG21" s="584">
        <v>2585881</v>
      </c>
      <c r="BH21" s="85"/>
      <c r="BK21" s="538" t="s">
        <v>31</v>
      </c>
    </row>
    <row r="22" spans="1:64" s="15" customFormat="1" ht="12" customHeight="1">
      <c r="D22" s="538" t="s">
        <v>17</v>
      </c>
      <c r="E22" s="84"/>
      <c r="F22" s="12">
        <v>722947</v>
      </c>
      <c r="G22" s="12">
        <v>75380</v>
      </c>
      <c r="H22" s="12">
        <v>734</v>
      </c>
      <c r="I22" s="12">
        <v>646833</v>
      </c>
      <c r="J22" s="12">
        <v>538110</v>
      </c>
      <c r="K22" s="12">
        <v>108723</v>
      </c>
      <c r="L22" s="12">
        <v>626208</v>
      </c>
      <c r="M22" s="12"/>
      <c r="N22" s="12"/>
      <c r="O22" s="12"/>
      <c r="P22" s="12"/>
      <c r="Q22" s="12">
        <v>919</v>
      </c>
      <c r="R22" s="12">
        <v>18140</v>
      </c>
      <c r="S22" s="12">
        <v>6</v>
      </c>
      <c r="T22" s="12">
        <v>2485</v>
      </c>
      <c r="U22" s="12">
        <v>5074</v>
      </c>
      <c r="V22" s="12">
        <v>29062</v>
      </c>
      <c r="W22" s="12">
        <v>447888</v>
      </c>
      <c r="X22" s="12">
        <v>56086</v>
      </c>
      <c r="Y22" s="12"/>
      <c r="Z22" s="85"/>
      <c r="AC22" s="538" t="s">
        <v>17</v>
      </c>
      <c r="AJ22" s="538" t="s">
        <v>17</v>
      </c>
      <c r="AK22" s="84"/>
      <c r="AL22" s="584">
        <v>11860</v>
      </c>
      <c r="AM22" s="584">
        <v>55661</v>
      </c>
      <c r="AN22" s="584">
        <v>41202</v>
      </c>
      <c r="AO22" s="584">
        <v>9212</v>
      </c>
      <c r="AP22" s="584">
        <v>14104</v>
      </c>
      <c r="AQ22" s="584">
        <v>632729</v>
      </c>
      <c r="AR22" s="584">
        <v>5468</v>
      </c>
      <c r="AS22" s="584">
        <v>513260</v>
      </c>
      <c r="AT22" s="584">
        <v>114001</v>
      </c>
      <c r="AU22" s="585"/>
      <c r="AV22" s="585"/>
      <c r="AW22" s="585"/>
      <c r="AX22" s="585"/>
      <c r="AY22" s="577">
        <v>0</v>
      </c>
      <c r="AZ22" s="577">
        <v>0</v>
      </c>
      <c r="BA22" s="584">
        <v>45</v>
      </c>
      <c r="BB22" s="577">
        <v>0</v>
      </c>
      <c r="BC22" s="584">
        <v>304327</v>
      </c>
      <c r="BD22" s="584">
        <v>24</v>
      </c>
      <c r="BE22" s="584">
        <v>8968144</v>
      </c>
      <c r="BF22" s="584">
        <v>6807518</v>
      </c>
      <c r="BG22" s="584">
        <v>4189932</v>
      </c>
      <c r="BH22" s="85"/>
      <c r="BK22" s="538" t="s">
        <v>17</v>
      </c>
    </row>
    <row r="23" spans="1:64" s="15" customFormat="1" ht="12" customHeight="1">
      <c r="D23" s="538" t="s">
        <v>18</v>
      </c>
      <c r="E23" s="84"/>
      <c r="F23" s="12">
        <v>1276314</v>
      </c>
      <c r="G23" s="12">
        <v>83464</v>
      </c>
      <c r="H23" s="12">
        <v>589</v>
      </c>
      <c r="I23" s="12">
        <v>1192261</v>
      </c>
      <c r="J23" s="12">
        <v>868695</v>
      </c>
      <c r="K23" s="12">
        <v>323566</v>
      </c>
      <c r="L23" s="12">
        <v>1164241</v>
      </c>
      <c r="M23" s="12"/>
      <c r="N23" s="12"/>
      <c r="O23" s="12"/>
      <c r="P23" s="12"/>
      <c r="Q23" s="12">
        <v>1373</v>
      </c>
      <c r="R23" s="12">
        <v>24684</v>
      </c>
      <c r="S23" s="12">
        <v>18</v>
      </c>
      <c r="T23" s="12">
        <v>3336</v>
      </c>
      <c r="U23" s="12">
        <v>1693</v>
      </c>
      <c r="V23" s="12">
        <v>14486</v>
      </c>
      <c r="W23" s="12">
        <v>710145</v>
      </c>
      <c r="X23" s="12">
        <v>142371</v>
      </c>
      <c r="Y23" s="12"/>
      <c r="Z23" s="85"/>
      <c r="AC23" s="538" t="s">
        <v>18</v>
      </c>
      <c r="AJ23" s="538" t="s">
        <v>18</v>
      </c>
      <c r="AK23" s="84"/>
      <c r="AL23" s="584">
        <v>29283</v>
      </c>
      <c r="AM23" s="584">
        <v>162733</v>
      </c>
      <c r="AN23" s="584">
        <v>131550</v>
      </c>
      <c r="AO23" s="584">
        <v>19448</v>
      </c>
      <c r="AP23" s="584">
        <v>30437</v>
      </c>
      <c r="AQ23" s="584">
        <v>1161824</v>
      </c>
      <c r="AR23" s="584">
        <v>7787</v>
      </c>
      <c r="AS23" s="584">
        <v>816899</v>
      </c>
      <c r="AT23" s="584">
        <v>337138</v>
      </c>
      <c r="AU23" s="585"/>
      <c r="AV23" s="585"/>
      <c r="AW23" s="585"/>
      <c r="AX23" s="585"/>
      <c r="AY23" s="577">
        <v>0</v>
      </c>
      <c r="AZ23" s="577">
        <v>0</v>
      </c>
      <c r="BA23" s="584">
        <v>99</v>
      </c>
      <c r="BB23" s="577">
        <v>0</v>
      </c>
      <c r="BC23" s="584">
        <v>441673</v>
      </c>
      <c r="BD23" s="584">
        <v>19</v>
      </c>
      <c r="BE23" s="584">
        <v>14393659</v>
      </c>
      <c r="BF23" s="584">
        <v>10599229</v>
      </c>
      <c r="BG23" s="584">
        <v>6731069</v>
      </c>
      <c r="BH23" s="85"/>
      <c r="BK23" s="538" t="s">
        <v>18</v>
      </c>
    </row>
    <row r="24" spans="1:64" s="15" customFormat="1" ht="20.100000000000001" customHeight="1">
      <c r="B24" s="86"/>
      <c r="C24" s="627" t="s">
        <v>204</v>
      </c>
      <c r="D24" s="627"/>
      <c r="E24" s="84"/>
      <c r="F24" s="12">
        <v>10133202</v>
      </c>
      <c r="G24" s="12">
        <v>237996</v>
      </c>
      <c r="H24" s="12">
        <v>77015</v>
      </c>
      <c r="I24" s="12">
        <v>9818191</v>
      </c>
      <c r="J24" s="12">
        <v>5862221</v>
      </c>
      <c r="K24" s="12">
        <v>3955970</v>
      </c>
      <c r="L24" s="12">
        <v>9740222</v>
      </c>
      <c r="M24" s="12">
        <v>0</v>
      </c>
      <c r="N24" s="12">
        <v>0</v>
      </c>
      <c r="O24" s="12">
        <v>0</v>
      </c>
      <c r="P24" s="12">
        <v>0</v>
      </c>
      <c r="Q24" s="12">
        <v>7984</v>
      </c>
      <c r="R24" s="12">
        <v>75240</v>
      </c>
      <c r="S24" s="12">
        <v>14</v>
      </c>
      <c r="T24" s="12">
        <v>2729</v>
      </c>
      <c r="U24" s="12">
        <v>1642</v>
      </c>
      <c r="V24" s="12">
        <v>20986</v>
      </c>
      <c r="W24" s="12">
        <v>1942587</v>
      </c>
      <c r="X24" s="12">
        <v>3897006</v>
      </c>
      <c r="Y24" s="12"/>
      <c r="Z24" s="85"/>
      <c r="AA24" s="86"/>
      <c r="AB24" s="627" t="s">
        <v>204</v>
      </c>
      <c r="AC24" s="627"/>
      <c r="AH24" s="86"/>
      <c r="AI24" s="627" t="s">
        <v>204</v>
      </c>
      <c r="AJ24" s="627"/>
      <c r="AK24" s="84"/>
      <c r="AL24" s="584">
        <v>100910</v>
      </c>
      <c r="AM24" s="584">
        <v>585811</v>
      </c>
      <c r="AN24" s="584">
        <v>3269249</v>
      </c>
      <c r="AO24" s="584">
        <v>684158</v>
      </c>
      <c r="AP24" s="584">
        <v>811291</v>
      </c>
      <c r="AQ24" s="584">
        <v>9006900</v>
      </c>
      <c r="AR24" s="584">
        <v>92177</v>
      </c>
      <c r="AS24" s="584">
        <v>2702910</v>
      </c>
      <c r="AT24" s="584">
        <v>6211813</v>
      </c>
      <c r="AU24" s="584">
        <v>0</v>
      </c>
      <c r="AV24" s="584">
        <v>0</v>
      </c>
      <c r="AW24" s="584">
        <v>0</v>
      </c>
      <c r="AX24" s="584">
        <v>0</v>
      </c>
      <c r="AY24" s="577">
        <v>0</v>
      </c>
      <c r="AZ24" s="577">
        <v>0</v>
      </c>
      <c r="BA24" s="584">
        <v>817</v>
      </c>
      <c r="BB24" s="577">
        <v>0</v>
      </c>
      <c r="BC24" s="584">
        <v>1011006</v>
      </c>
      <c r="BD24" s="584">
        <v>19</v>
      </c>
      <c r="BE24" s="584">
        <v>64686891</v>
      </c>
      <c r="BF24" s="584">
        <v>55137224</v>
      </c>
      <c r="BG24" s="584">
        <v>41130808</v>
      </c>
      <c r="BH24" s="85"/>
      <c r="BI24" s="86"/>
      <c r="BJ24" s="627" t="s">
        <v>204</v>
      </c>
      <c r="BK24" s="627"/>
    </row>
    <row r="25" spans="1:64" s="15" customFormat="1" ht="14.1" customHeight="1">
      <c r="D25" s="10" t="s">
        <v>19</v>
      </c>
      <c r="E25" s="84"/>
      <c r="F25" s="12">
        <v>1189095</v>
      </c>
      <c r="G25" s="12">
        <v>48075</v>
      </c>
      <c r="H25" s="12">
        <v>18819</v>
      </c>
      <c r="I25" s="12">
        <v>1122201</v>
      </c>
      <c r="J25" s="12">
        <v>951584</v>
      </c>
      <c r="K25" s="12">
        <v>170617</v>
      </c>
      <c r="L25" s="12">
        <v>1106884</v>
      </c>
      <c r="M25" s="12"/>
      <c r="N25" s="12"/>
      <c r="O25" s="12"/>
      <c r="P25" s="12"/>
      <c r="Q25" s="12">
        <v>1122</v>
      </c>
      <c r="R25" s="12">
        <v>15261</v>
      </c>
      <c r="S25" s="12">
        <v>3</v>
      </c>
      <c r="T25" s="12">
        <v>56</v>
      </c>
      <c r="U25" s="12">
        <v>915</v>
      </c>
      <c r="V25" s="12">
        <v>13866</v>
      </c>
      <c r="W25" s="12">
        <v>641950</v>
      </c>
      <c r="X25" s="12">
        <v>294853</v>
      </c>
      <c r="Y25" s="12"/>
      <c r="Z25" s="85"/>
      <c r="AC25" s="538" t="s">
        <v>19</v>
      </c>
      <c r="AJ25" s="10" t="s">
        <v>19</v>
      </c>
      <c r="AK25" s="84"/>
      <c r="AL25" s="584">
        <v>14469</v>
      </c>
      <c r="AM25" s="584">
        <v>45209</v>
      </c>
      <c r="AN25" s="584">
        <v>110939</v>
      </c>
      <c r="AO25" s="584">
        <v>11934</v>
      </c>
      <c r="AP25" s="584">
        <v>24488</v>
      </c>
      <c r="AQ25" s="584">
        <v>1097713</v>
      </c>
      <c r="AR25" s="584">
        <v>5382</v>
      </c>
      <c r="AS25" s="584">
        <v>546448</v>
      </c>
      <c r="AT25" s="584">
        <v>545883</v>
      </c>
      <c r="AU25" s="585"/>
      <c r="AV25" s="585"/>
      <c r="AW25" s="585"/>
      <c r="AX25" s="585"/>
      <c r="AY25" s="577">
        <v>0</v>
      </c>
      <c r="AZ25" s="577">
        <v>0</v>
      </c>
      <c r="BA25" s="584">
        <v>156</v>
      </c>
      <c r="BB25" s="577">
        <v>0</v>
      </c>
      <c r="BC25" s="584">
        <v>411974</v>
      </c>
      <c r="BD25" s="584">
        <v>12</v>
      </c>
      <c r="BE25" s="584">
        <v>11517069</v>
      </c>
      <c r="BF25" s="584">
        <v>9822803</v>
      </c>
      <c r="BG25" s="584">
        <v>6704148</v>
      </c>
      <c r="BH25" s="85"/>
      <c r="BK25" s="538" t="s">
        <v>19</v>
      </c>
    </row>
    <row r="26" spans="1:64" s="15" customFormat="1" ht="12" customHeight="1">
      <c r="D26" s="10" t="s">
        <v>20</v>
      </c>
      <c r="E26" s="84"/>
      <c r="F26" s="12">
        <v>980489</v>
      </c>
      <c r="G26" s="12">
        <v>23857</v>
      </c>
      <c r="H26" s="12">
        <v>2692</v>
      </c>
      <c r="I26" s="12">
        <v>953940</v>
      </c>
      <c r="J26" s="12">
        <v>677696</v>
      </c>
      <c r="K26" s="12">
        <v>276244</v>
      </c>
      <c r="L26" s="12">
        <v>942047</v>
      </c>
      <c r="M26" s="12"/>
      <c r="N26" s="12"/>
      <c r="O26" s="12"/>
      <c r="P26" s="12"/>
      <c r="Q26" s="12">
        <v>946</v>
      </c>
      <c r="R26" s="12">
        <v>11172</v>
      </c>
      <c r="S26" s="12">
        <v>4</v>
      </c>
      <c r="T26" s="12">
        <v>721</v>
      </c>
      <c r="U26" s="12">
        <v>138</v>
      </c>
      <c r="V26" s="12">
        <v>1953</v>
      </c>
      <c r="W26" s="12">
        <v>315579</v>
      </c>
      <c r="X26" s="12">
        <v>360026</v>
      </c>
      <c r="Y26" s="12"/>
      <c r="Z26" s="85"/>
      <c r="AC26" s="538" t="s">
        <v>20</v>
      </c>
      <c r="AJ26" s="10" t="s">
        <v>20</v>
      </c>
      <c r="AK26" s="84"/>
      <c r="AL26" s="584">
        <v>15700</v>
      </c>
      <c r="AM26" s="584">
        <v>77627</v>
      </c>
      <c r="AN26" s="584">
        <v>182917</v>
      </c>
      <c r="AO26" s="584">
        <v>30414</v>
      </c>
      <c r="AP26" s="584">
        <v>52187</v>
      </c>
      <c r="AQ26" s="584">
        <v>901753</v>
      </c>
      <c r="AR26" s="584">
        <v>7271</v>
      </c>
      <c r="AS26" s="584">
        <v>300511</v>
      </c>
      <c r="AT26" s="584">
        <v>593971</v>
      </c>
      <c r="AU26" s="585"/>
      <c r="AV26" s="585"/>
      <c r="AW26" s="585"/>
      <c r="AX26" s="585"/>
      <c r="AY26" s="577">
        <v>0</v>
      </c>
      <c r="AZ26" s="577">
        <v>0</v>
      </c>
      <c r="BA26" s="584">
        <v>109</v>
      </c>
      <c r="BB26" s="577">
        <v>0</v>
      </c>
      <c r="BC26" s="584">
        <v>159360</v>
      </c>
      <c r="BD26" s="584">
        <v>1</v>
      </c>
      <c r="BE26" s="584">
        <v>7518576</v>
      </c>
      <c r="BF26" s="584">
        <v>6158348</v>
      </c>
      <c r="BG26" s="584">
        <v>4599724</v>
      </c>
      <c r="BH26" s="85"/>
      <c r="BK26" s="538" t="s">
        <v>20</v>
      </c>
    </row>
    <row r="27" spans="1:64" s="15" customFormat="1" ht="12" customHeight="1">
      <c r="D27" s="10" t="s">
        <v>21</v>
      </c>
      <c r="E27" s="84"/>
      <c r="F27" s="12">
        <v>7963618</v>
      </c>
      <c r="G27" s="12">
        <v>166064</v>
      </c>
      <c r="H27" s="12">
        <v>55504</v>
      </c>
      <c r="I27" s="12">
        <v>7742050</v>
      </c>
      <c r="J27" s="12">
        <v>4232941</v>
      </c>
      <c r="K27" s="12">
        <v>3509109</v>
      </c>
      <c r="L27" s="12">
        <v>7691291</v>
      </c>
      <c r="M27" s="12"/>
      <c r="N27" s="12"/>
      <c r="O27" s="12"/>
      <c r="P27" s="12"/>
      <c r="Q27" s="12">
        <v>5916</v>
      </c>
      <c r="R27" s="12">
        <v>48807</v>
      </c>
      <c r="S27" s="12">
        <v>7</v>
      </c>
      <c r="T27" s="12">
        <v>1952</v>
      </c>
      <c r="U27" s="12">
        <v>589</v>
      </c>
      <c r="V27" s="12">
        <v>5167</v>
      </c>
      <c r="W27" s="12">
        <v>985058</v>
      </c>
      <c r="X27" s="12">
        <v>3242127</v>
      </c>
      <c r="Y27" s="12"/>
      <c r="Z27" s="85"/>
      <c r="AC27" s="538" t="s">
        <v>21</v>
      </c>
      <c r="AJ27" s="10" t="s">
        <v>21</v>
      </c>
      <c r="AK27" s="84"/>
      <c r="AL27" s="584">
        <v>70741</v>
      </c>
      <c r="AM27" s="584">
        <v>462975</v>
      </c>
      <c r="AN27" s="584">
        <v>2975393</v>
      </c>
      <c r="AO27" s="584">
        <v>641810</v>
      </c>
      <c r="AP27" s="584">
        <v>734616</v>
      </c>
      <c r="AQ27" s="584">
        <v>7007434</v>
      </c>
      <c r="AR27" s="584">
        <v>79524</v>
      </c>
      <c r="AS27" s="584">
        <v>1855951</v>
      </c>
      <c r="AT27" s="584">
        <v>5071959</v>
      </c>
      <c r="AU27" s="585"/>
      <c r="AV27" s="585"/>
      <c r="AW27" s="585"/>
      <c r="AX27" s="585"/>
      <c r="AY27" s="577">
        <v>0</v>
      </c>
      <c r="AZ27" s="577">
        <v>0</v>
      </c>
      <c r="BA27" s="584">
        <v>552</v>
      </c>
      <c r="BB27" s="577">
        <v>0</v>
      </c>
      <c r="BC27" s="584">
        <v>439672</v>
      </c>
      <c r="BD27" s="584">
        <v>6</v>
      </c>
      <c r="BE27" s="584">
        <v>45651246</v>
      </c>
      <c r="BF27" s="584">
        <v>39156073</v>
      </c>
      <c r="BG27" s="584">
        <v>29826936</v>
      </c>
      <c r="BH27" s="85"/>
      <c r="BK27" s="538" t="s">
        <v>21</v>
      </c>
    </row>
    <row r="28" spans="1:64" s="15" customFormat="1" ht="3.95" customHeight="1">
      <c r="A28" s="87"/>
      <c r="B28" s="87"/>
      <c r="C28" s="87"/>
      <c r="D28" s="537"/>
      <c r="E28" s="88"/>
      <c r="F28" s="89"/>
      <c r="G28" s="89"/>
      <c r="H28" s="89"/>
      <c r="I28" s="89"/>
      <c r="J28" s="89"/>
      <c r="K28" s="89"/>
      <c r="L28" s="89"/>
      <c r="M28" s="89"/>
      <c r="N28" s="12"/>
      <c r="O28" s="12"/>
      <c r="P28" s="89"/>
      <c r="Q28" s="89"/>
      <c r="R28" s="89"/>
      <c r="S28" s="89"/>
      <c r="T28" s="89"/>
      <c r="U28" s="89"/>
      <c r="V28" s="89"/>
      <c r="W28" s="89"/>
      <c r="X28" s="89"/>
      <c r="Y28" s="89"/>
      <c r="Z28" s="90"/>
      <c r="AA28" s="87"/>
      <c r="AB28" s="87"/>
      <c r="AC28" s="87"/>
      <c r="AD28" s="87"/>
      <c r="AG28" s="87"/>
      <c r="AH28" s="87"/>
      <c r="AI28" s="87"/>
      <c r="AJ28" s="87"/>
      <c r="AK28" s="88"/>
      <c r="AL28" s="89"/>
      <c r="AM28" s="89"/>
      <c r="AN28" s="89"/>
      <c r="AO28" s="89"/>
      <c r="AP28" s="89"/>
      <c r="AQ28" s="89"/>
      <c r="AR28" s="89"/>
      <c r="AS28" s="89"/>
      <c r="AT28" s="89"/>
      <c r="AU28" s="14"/>
      <c r="AV28" s="14"/>
      <c r="AW28" s="14"/>
      <c r="AX28" s="91"/>
      <c r="AY28" s="92"/>
      <c r="AZ28" s="92"/>
      <c r="BA28" s="89"/>
      <c r="BB28" s="92"/>
      <c r="BC28" s="89"/>
      <c r="BD28" s="89"/>
      <c r="BE28" s="89"/>
      <c r="BF28" s="89"/>
      <c r="BG28" s="89"/>
      <c r="BH28" s="90"/>
      <c r="BI28" s="87"/>
      <c r="BJ28" s="87"/>
      <c r="BK28" s="87"/>
      <c r="BL28" s="87"/>
    </row>
    <row r="29" spans="1:64" s="16" customFormat="1" ht="15.95" customHeight="1">
      <c r="N29" s="7"/>
      <c r="O29" s="7"/>
      <c r="Q29" s="2"/>
      <c r="W29" s="2"/>
      <c r="X29" s="2"/>
      <c r="Y29" s="27"/>
      <c r="AF29" s="7"/>
      <c r="AH29" s="15" t="s">
        <v>30</v>
      </c>
      <c r="AU29" s="7"/>
      <c r="AV29" s="7"/>
      <c r="AW29" s="7"/>
      <c r="AX29" s="7"/>
      <c r="BL29" s="7"/>
    </row>
    <row r="30" spans="1:64" ht="12" customHeight="1">
      <c r="AH30" s="78" t="s">
        <v>40</v>
      </c>
    </row>
    <row r="31" spans="1:64" ht="12" customHeight="1">
      <c r="AH31" s="78" t="s">
        <v>37</v>
      </c>
    </row>
    <row r="32" spans="1:64" ht="12" customHeight="1">
      <c r="AH32" s="78" t="s">
        <v>41</v>
      </c>
    </row>
    <row r="33" spans="34:34" ht="12" customHeight="1">
      <c r="AH33" s="78" t="s">
        <v>285</v>
      </c>
    </row>
  </sheetData>
  <mergeCells count="62">
    <mergeCell ref="L6:L9"/>
    <mergeCell ref="Q6:R7"/>
    <mergeCell ref="G4:G9"/>
    <mergeCell ref="H4:H9"/>
    <mergeCell ref="F4:F9"/>
    <mergeCell ref="AQ6:AT6"/>
    <mergeCell ref="AP6:AP9"/>
    <mergeCell ref="C15:D15"/>
    <mergeCell ref="X7:X9"/>
    <mergeCell ref="AS8:AS9"/>
    <mergeCell ref="AT8:AT9"/>
    <mergeCell ref="R8:R9"/>
    <mergeCell ref="I4:I9"/>
    <mergeCell ref="W7:W9"/>
    <mergeCell ref="S6:T7"/>
    <mergeCell ref="Y7:Y9"/>
    <mergeCell ref="T8:T9"/>
    <mergeCell ref="V7:V9"/>
    <mergeCell ref="AN7:AN9"/>
    <mergeCell ref="B10:D10"/>
    <mergeCell ref="AA10:AC10"/>
    <mergeCell ref="C20:D20"/>
    <mergeCell ref="C24:D24"/>
    <mergeCell ref="BI13:BK13"/>
    <mergeCell ref="BB8:BB9"/>
    <mergeCell ref="B11:D11"/>
    <mergeCell ref="B14:D14"/>
    <mergeCell ref="AA14:AC14"/>
    <mergeCell ref="AH13:AJ13"/>
    <mergeCell ref="B13:D13"/>
    <mergeCell ref="B12:D12"/>
    <mergeCell ref="AA11:AC11"/>
    <mergeCell ref="AM7:AM9"/>
    <mergeCell ref="BA8:BA9"/>
    <mergeCell ref="AY4:AZ7"/>
    <mergeCell ref="AY8:AY9"/>
    <mergeCell ref="BA4:BB6"/>
    <mergeCell ref="AH11:AJ11"/>
    <mergeCell ref="U7:U9"/>
    <mergeCell ref="Q8:Q9"/>
    <mergeCell ref="BI14:BK14"/>
    <mergeCell ref="AL7:AL9"/>
    <mergeCell ref="AZ8:AZ9"/>
    <mergeCell ref="AA12:AC12"/>
    <mergeCell ref="AH12:AJ12"/>
    <mergeCell ref="AH14:AJ14"/>
    <mergeCell ref="AA13:AC13"/>
    <mergeCell ref="BI10:BK10"/>
    <mergeCell ref="BA7:BB7"/>
    <mergeCell ref="AH10:AJ10"/>
    <mergeCell ref="S8:S9"/>
    <mergeCell ref="BI12:BK12"/>
    <mergeCell ref="BI11:BK11"/>
    <mergeCell ref="AI24:AJ24"/>
    <mergeCell ref="AB15:AC15"/>
    <mergeCell ref="AB20:AC20"/>
    <mergeCell ref="AB24:AC24"/>
    <mergeCell ref="BJ24:BK24"/>
    <mergeCell ref="BJ15:BK15"/>
    <mergeCell ref="BJ20:BK20"/>
    <mergeCell ref="AI15:AJ15"/>
    <mergeCell ref="AI20:AJ20"/>
  </mergeCells>
  <phoneticPr fontId="12"/>
  <printOptions gridLinesSet="0"/>
  <pageMargins left="0.59055118110236227" right="0.59055118110236227" top="0.78740157480314965" bottom="0.78740157480314965" header="0.31496062992125984" footer="0.31496062992125984"/>
  <pageSetup paperSize="9" scale="72" fitToWidth="2" pageOrder="overThenDown" orientation="landscape" r:id="rId1"/>
  <headerFooter alignWithMargins="0">
    <oddHeader>&amp;R&amp;"ＭＳ 明朝,標準"&amp;10&amp;A</oddHeader>
    <oddFooter>&amp;C&amp;"ＭＳ 明朝,標準"&amp;10&amp;P/&amp;N</oddFooter>
  </headerFooter>
  <colBreaks count="1" manualBreakCount="1">
    <brk id="31" max="3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12"/>
  <sheetViews>
    <sheetView zoomScale="120" zoomScaleNormal="120" zoomScaleSheetLayoutView="100" workbookViewId="0">
      <selection activeCell="E40" sqref="E40"/>
    </sheetView>
  </sheetViews>
  <sheetFormatPr defaultColWidth="8.25" defaultRowHeight="12" customHeight="1"/>
  <cols>
    <col min="1" max="1" width="0.25" style="368" customWidth="1"/>
    <col min="2" max="2" width="16.625" style="369" customWidth="1"/>
    <col min="3" max="3" width="0.25" style="368" customWidth="1"/>
    <col min="4" max="7" width="18.625" style="369" customWidth="1"/>
    <col min="8" max="8" width="0.25" style="385" customWidth="1"/>
    <col min="9" max="16384" width="8.25" style="369"/>
  </cols>
  <sheetData>
    <row r="1" spans="1:9" s="365" customFormat="1" ht="24" customHeight="1">
      <c r="A1" s="364"/>
      <c r="C1" s="364"/>
      <c r="D1" s="366" t="s">
        <v>228</v>
      </c>
      <c r="E1" s="367"/>
      <c r="G1" s="291"/>
      <c r="H1" s="295"/>
      <c r="I1" s="22"/>
    </row>
    <row r="2" spans="1:9" ht="8.1" customHeight="1">
      <c r="G2" s="296"/>
      <c r="H2" s="299"/>
      <c r="I2" s="112"/>
    </row>
    <row r="3" spans="1:9" s="371" customFormat="1" ht="12" customHeight="1" thickBot="1">
      <c r="A3" s="370"/>
      <c r="B3" s="371" t="s">
        <v>139</v>
      </c>
      <c r="C3" s="370"/>
      <c r="D3" s="341"/>
      <c r="G3" s="342" t="s">
        <v>321</v>
      </c>
      <c r="H3" s="372"/>
      <c r="I3" s="259"/>
    </row>
    <row r="4" spans="1:9" s="371" customFormat="1" ht="18" customHeight="1">
      <c r="A4" s="373"/>
      <c r="B4" s="373"/>
      <c r="C4" s="374"/>
      <c r="D4" s="717" t="s">
        <v>143</v>
      </c>
      <c r="E4" s="375" t="s">
        <v>229</v>
      </c>
      <c r="F4" s="375" t="s">
        <v>231</v>
      </c>
      <c r="G4" s="375" t="s">
        <v>144</v>
      </c>
      <c r="H4" s="376"/>
      <c r="I4" s="370"/>
    </row>
    <row r="5" spans="1:9" s="371" customFormat="1" ht="18" customHeight="1">
      <c r="A5" s="377"/>
      <c r="B5" s="377"/>
      <c r="C5" s="378"/>
      <c r="D5" s="718"/>
      <c r="E5" s="379" t="s">
        <v>230</v>
      </c>
      <c r="F5" s="379" t="s">
        <v>230</v>
      </c>
      <c r="G5" s="380" t="s">
        <v>145</v>
      </c>
      <c r="H5" s="381"/>
      <c r="I5" s="370"/>
    </row>
    <row r="6" spans="1:9" ht="18" customHeight="1">
      <c r="A6" s="382"/>
      <c r="B6" s="395" t="s">
        <v>141</v>
      </c>
      <c r="C6" s="383"/>
      <c r="D6" s="384">
        <v>2290</v>
      </c>
      <c r="E6" s="9">
        <v>588</v>
      </c>
      <c r="F6" s="384">
        <v>1702</v>
      </c>
      <c r="G6" s="368">
        <v>324</v>
      </c>
      <c r="H6" s="368"/>
      <c r="I6" s="385"/>
    </row>
    <row r="7" spans="1:9" ht="12" customHeight="1">
      <c r="A7" s="382"/>
      <c r="B7" s="395" t="s">
        <v>146</v>
      </c>
      <c r="C7" s="383"/>
      <c r="D7" s="384">
        <v>2154</v>
      </c>
      <c r="E7" s="9">
        <v>558</v>
      </c>
      <c r="F7" s="384">
        <v>1596</v>
      </c>
      <c r="G7" s="368">
        <v>347</v>
      </c>
      <c r="H7" s="368"/>
      <c r="I7" s="385"/>
    </row>
    <row r="8" spans="1:9" ht="12" customHeight="1">
      <c r="A8" s="382"/>
      <c r="B8" s="395" t="s">
        <v>218</v>
      </c>
      <c r="C8" s="383"/>
      <c r="D8" s="384">
        <v>2075</v>
      </c>
      <c r="E8" s="9">
        <v>544</v>
      </c>
      <c r="F8" s="384">
        <v>1531</v>
      </c>
      <c r="G8" s="368">
        <v>353</v>
      </c>
      <c r="H8" s="368"/>
      <c r="I8" s="385"/>
    </row>
    <row r="9" spans="1:9" ht="12" customHeight="1">
      <c r="A9" s="382"/>
      <c r="B9" s="395" t="s">
        <v>300</v>
      </c>
      <c r="C9" s="383"/>
      <c r="D9" s="384">
        <v>1946</v>
      </c>
      <c r="E9" s="9">
        <v>515</v>
      </c>
      <c r="F9" s="384">
        <v>1431</v>
      </c>
      <c r="G9" s="368">
        <v>389</v>
      </c>
      <c r="H9" s="368"/>
      <c r="I9" s="385"/>
    </row>
    <row r="10" spans="1:9" s="391" customFormat="1" ht="18" customHeight="1">
      <c r="A10" s="386"/>
      <c r="B10" s="396" t="s">
        <v>331</v>
      </c>
      <c r="C10" s="387"/>
      <c r="D10" s="388">
        <v>1851</v>
      </c>
      <c r="E10" s="354">
        <v>487</v>
      </c>
      <c r="F10" s="388">
        <v>1364</v>
      </c>
      <c r="G10" s="389">
        <v>407</v>
      </c>
      <c r="H10" s="389"/>
      <c r="I10" s="390"/>
    </row>
    <row r="11" spans="1:9" ht="3.95" customHeight="1">
      <c r="A11" s="392"/>
      <c r="B11" s="393"/>
      <c r="C11" s="394"/>
      <c r="D11" s="392"/>
      <c r="E11" s="392"/>
      <c r="F11" s="392"/>
      <c r="G11" s="392"/>
      <c r="H11" s="392"/>
    </row>
    <row r="12" spans="1:9" ht="15.95" customHeight="1">
      <c r="B12" s="369" t="s">
        <v>333</v>
      </c>
    </row>
  </sheetData>
  <mergeCells count="1">
    <mergeCell ref="D4:D5"/>
  </mergeCells>
  <phoneticPr fontId="12"/>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zoomScale="120" zoomScaleNormal="120" zoomScaleSheetLayoutView="100" workbookViewId="0">
      <selection activeCell="F42" sqref="F42"/>
    </sheetView>
  </sheetViews>
  <sheetFormatPr defaultColWidth="7" defaultRowHeight="10.5"/>
  <cols>
    <col min="1" max="1" width="0.375" style="418" customWidth="1"/>
    <col min="2" max="2" width="17.5" style="419" customWidth="1"/>
    <col min="3" max="3" width="0.625" style="418" customWidth="1"/>
    <col min="4" max="7" width="10.125" style="419" customWidth="1"/>
    <col min="8" max="9" width="12.25" style="419" bestFit="1" customWidth="1"/>
    <col min="10" max="10" width="0.375" style="418" customWidth="1"/>
    <col min="11" max="16384" width="7" style="419"/>
  </cols>
  <sheetData>
    <row r="1" spans="1:11" s="398" customFormat="1" ht="24" customHeight="1">
      <c r="A1" s="397"/>
      <c r="C1" s="399"/>
      <c r="D1" s="496" t="s">
        <v>234</v>
      </c>
      <c r="E1" s="497" t="s">
        <v>308</v>
      </c>
      <c r="J1" s="397"/>
    </row>
    <row r="2" spans="1:11" s="401" customFormat="1" ht="8.1" customHeight="1">
      <c r="A2" s="400"/>
      <c r="C2" s="400"/>
      <c r="J2" s="400"/>
    </row>
    <row r="3" spans="1:11" s="404" customFormat="1" ht="12" customHeight="1" thickBot="1">
      <c r="A3" s="402"/>
      <c r="B3" s="402" t="s">
        <v>147</v>
      </c>
      <c r="C3" s="402"/>
      <c r="D3" s="402"/>
      <c r="E3" s="402"/>
      <c r="F3" s="402"/>
      <c r="G3" s="402"/>
      <c r="H3" s="403"/>
      <c r="I3" s="403" t="s">
        <v>323</v>
      </c>
      <c r="J3" s="402"/>
    </row>
    <row r="4" spans="1:11" s="404" customFormat="1" ht="12" customHeight="1">
      <c r="A4" s="561"/>
      <c r="B4" s="561"/>
      <c r="C4" s="561"/>
      <c r="D4" s="725" t="s">
        <v>237</v>
      </c>
      <c r="E4" s="562"/>
      <c r="F4" s="731" t="s">
        <v>304</v>
      </c>
      <c r="G4" s="731"/>
      <c r="H4" s="732"/>
      <c r="I4" s="728" t="s">
        <v>303</v>
      </c>
      <c r="J4" s="561"/>
      <c r="K4" s="561"/>
    </row>
    <row r="5" spans="1:11" s="404" customFormat="1" ht="18" customHeight="1">
      <c r="A5" s="405"/>
      <c r="B5" s="406"/>
      <c r="C5" s="407"/>
      <c r="D5" s="726"/>
      <c r="E5" s="723" t="s">
        <v>302</v>
      </c>
      <c r="F5" s="719" t="s">
        <v>236</v>
      </c>
      <c r="G5" s="720"/>
      <c r="H5" s="721" t="s">
        <v>235</v>
      </c>
      <c r="I5" s="729"/>
      <c r="J5" s="405"/>
    </row>
    <row r="6" spans="1:11" s="404" customFormat="1" ht="18" customHeight="1">
      <c r="A6" s="408"/>
      <c r="B6" s="409"/>
      <c r="C6" s="410"/>
      <c r="D6" s="727"/>
      <c r="E6" s="724"/>
      <c r="F6" s="560" t="s">
        <v>269</v>
      </c>
      <c r="G6" s="560" t="s">
        <v>270</v>
      </c>
      <c r="H6" s="722"/>
      <c r="I6" s="730"/>
      <c r="J6" s="408"/>
    </row>
    <row r="7" spans="1:11" s="401" customFormat="1" ht="18" customHeight="1">
      <c r="A7" s="400"/>
      <c r="B7" s="395" t="s">
        <v>141</v>
      </c>
      <c r="C7" s="411"/>
      <c r="D7" s="401">
        <v>261</v>
      </c>
      <c r="E7" s="401">
        <v>259</v>
      </c>
      <c r="F7" s="401">
        <v>229</v>
      </c>
      <c r="G7" s="591">
        <v>0</v>
      </c>
      <c r="H7" s="401">
        <v>30</v>
      </c>
      <c r="I7" s="401">
        <v>2</v>
      </c>
      <c r="J7" s="400"/>
    </row>
    <row r="8" spans="1:11" s="401" customFormat="1" ht="12" customHeight="1">
      <c r="A8" s="400"/>
      <c r="B8" s="395" t="s">
        <v>146</v>
      </c>
      <c r="C8" s="411"/>
      <c r="D8" s="401">
        <v>261</v>
      </c>
      <c r="E8" s="401">
        <v>259</v>
      </c>
      <c r="F8" s="401">
        <v>229</v>
      </c>
      <c r="G8" s="591">
        <v>0</v>
      </c>
      <c r="H8" s="401">
        <v>30</v>
      </c>
      <c r="I8" s="401">
        <v>2</v>
      </c>
      <c r="J8" s="400"/>
    </row>
    <row r="9" spans="1:11" s="401" customFormat="1" ht="12" customHeight="1">
      <c r="A9" s="400"/>
      <c r="B9" s="395" t="s">
        <v>218</v>
      </c>
      <c r="C9" s="411"/>
      <c r="D9" s="401">
        <v>261</v>
      </c>
      <c r="E9" s="401">
        <v>258</v>
      </c>
      <c r="F9" s="401">
        <v>229</v>
      </c>
      <c r="G9" s="591">
        <v>0</v>
      </c>
      <c r="H9" s="401">
        <v>29</v>
      </c>
      <c r="I9" s="401">
        <v>3</v>
      </c>
      <c r="J9" s="400"/>
    </row>
    <row r="10" spans="1:11" s="413" customFormat="1" ht="12" customHeight="1">
      <c r="A10" s="412"/>
      <c r="B10" s="395" t="s">
        <v>300</v>
      </c>
      <c r="C10" s="411"/>
      <c r="D10" s="401">
        <v>262</v>
      </c>
      <c r="E10" s="401">
        <v>261</v>
      </c>
      <c r="F10" s="401">
        <v>230</v>
      </c>
      <c r="G10" s="591">
        <v>0</v>
      </c>
      <c r="H10" s="401">
        <v>31</v>
      </c>
      <c r="I10" s="401">
        <v>1</v>
      </c>
      <c r="J10" s="412"/>
    </row>
    <row r="11" spans="1:11" s="413" customFormat="1" ht="18" customHeight="1">
      <c r="A11" s="412"/>
      <c r="B11" s="396" t="s">
        <v>301</v>
      </c>
      <c r="C11" s="414"/>
      <c r="D11" s="413">
        <v>262</v>
      </c>
      <c r="E11" s="413">
        <v>261</v>
      </c>
      <c r="F11" s="413">
        <v>230</v>
      </c>
      <c r="G11" s="592">
        <v>0</v>
      </c>
      <c r="H11" s="413">
        <v>31</v>
      </c>
      <c r="I11" s="413">
        <v>1</v>
      </c>
      <c r="J11" s="412"/>
    </row>
    <row r="12" spans="1:11" s="401" customFormat="1" ht="3.95" customHeight="1">
      <c r="A12" s="415"/>
      <c r="B12" s="416"/>
      <c r="C12" s="417"/>
      <c r="D12" s="416"/>
      <c r="E12" s="416"/>
      <c r="F12" s="416"/>
      <c r="G12" s="416"/>
      <c r="H12" s="416"/>
      <c r="I12" s="416"/>
      <c r="J12" s="415"/>
    </row>
    <row r="13" spans="1:11" s="401" customFormat="1" ht="15.95" customHeight="1">
      <c r="A13" s="400"/>
      <c r="B13" s="401" t="s">
        <v>306</v>
      </c>
      <c r="C13" s="400"/>
      <c r="J13" s="400"/>
    </row>
    <row r="14" spans="1:11" s="401" customFormat="1" ht="12" customHeight="1">
      <c r="A14" s="400"/>
      <c r="B14" s="401" t="s">
        <v>307</v>
      </c>
      <c r="C14" s="400"/>
      <c r="J14" s="400"/>
    </row>
    <row r="15" spans="1:11" s="401" customFormat="1" ht="12" customHeight="1">
      <c r="A15" s="400"/>
      <c r="B15" s="401" t="s">
        <v>283</v>
      </c>
      <c r="C15" s="400"/>
      <c r="J15" s="400"/>
    </row>
  </sheetData>
  <mergeCells count="6">
    <mergeCell ref="F5:G5"/>
    <mergeCell ref="H5:H6"/>
    <mergeCell ref="E5:E6"/>
    <mergeCell ref="D4:D6"/>
    <mergeCell ref="I4:I6"/>
    <mergeCell ref="F4:H4"/>
  </mergeCells>
  <phoneticPr fontId="3"/>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19"/>
  <sheetViews>
    <sheetView zoomScale="120" zoomScaleNormal="120" zoomScaleSheetLayoutView="100" workbookViewId="0">
      <selection activeCell="F42" sqref="F42"/>
    </sheetView>
  </sheetViews>
  <sheetFormatPr defaultColWidth="10.625" defaultRowHeight="12" customHeight="1"/>
  <cols>
    <col min="1" max="1" width="1.25" style="425" customWidth="1"/>
    <col min="2" max="2" width="8.5" style="425" customWidth="1"/>
    <col min="3" max="3" width="6.25" style="425" customWidth="1"/>
    <col min="4" max="6" width="13.625" style="425" customWidth="1"/>
    <col min="7" max="14" width="6.25" style="425" customWidth="1"/>
    <col min="15" max="15" width="0.375" style="425" customWidth="1"/>
    <col min="16" max="16384" width="10.625" style="425"/>
  </cols>
  <sheetData>
    <row r="1" spans="1:9" s="421" customFormat="1" ht="24" customHeight="1">
      <c r="A1" s="420"/>
      <c r="C1" s="422" t="s">
        <v>213</v>
      </c>
      <c r="D1" s="423" t="s">
        <v>148</v>
      </c>
      <c r="G1" s="424"/>
      <c r="H1" s="424"/>
      <c r="I1" s="424"/>
    </row>
    <row r="2" spans="1:9" ht="8.1" customHeight="1">
      <c r="F2" s="426"/>
    </row>
    <row r="3" spans="1:9" ht="12" customHeight="1" thickBot="1">
      <c r="F3" s="427" t="s">
        <v>322</v>
      </c>
    </row>
    <row r="4" spans="1:9" ht="36" customHeight="1">
      <c r="A4" s="428"/>
      <c r="B4" s="428"/>
      <c r="C4" s="429"/>
      <c r="D4" s="430" t="s">
        <v>143</v>
      </c>
      <c r="E4" s="431" t="s">
        <v>149</v>
      </c>
      <c r="F4" s="432" t="s">
        <v>150</v>
      </c>
      <c r="G4" s="306"/>
    </row>
    <row r="5" spans="1:9" ht="18" customHeight="1">
      <c r="A5" s="742" t="s">
        <v>42</v>
      </c>
      <c r="B5" s="742"/>
      <c r="C5" s="737"/>
      <c r="D5" s="287">
        <v>50301</v>
      </c>
      <c r="E5" s="8">
        <v>25156</v>
      </c>
      <c r="F5" s="8">
        <v>25145</v>
      </c>
      <c r="G5" s="306"/>
    </row>
    <row r="6" spans="1:9" ht="12" customHeight="1">
      <c r="A6" s="742" t="s">
        <v>43</v>
      </c>
      <c r="B6" s="742"/>
      <c r="C6" s="737"/>
      <c r="D6" s="287">
        <v>48512</v>
      </c>
      <c r="E6" s="8">
        <v>23803</v>
      </c>
      <c r="F6" s="8">
        <v>24709</v>
      </c>
      <c r="G6" s="306"/>
    </row>
    <row r="7" spans="1:9" ht="12" customHeight="1">
      <c r="A7" s="742" t="s">
        <v>209</v>
      </c>
      <c r="B7" s="742"/>
      <c r="C7" s="737"/>
      <c r="D7" s="287">
        <v>47778</v>
      </c>
      <c r="E7" s="8">
        <v>23624</v>
      </c>
      <c r="F7" s="8">
        <v>24154</v>
      </c>
      <c r="G7" s="306"/>
    </row>
    <row r="8" spans="1:9" ht="12" customHeight="1">
      <c r="A8" s="742" t="s">
        <v>290</v>
      </c>
      <c r="B8" s="742"/>
      <c r="C8" s="737"/>
      <c r="D8" s="287">
        <v>41095</v>
      </c>
      <c r="E8" s="8">
        <v>20879</v>
      </c>
      <c r="F8" s="8">
        <v>20216</v>
      </c>
      <c r="G8" s="306"/>
    </row>
    <row r="9" spans="1:9" ht="20.25" customHeight="1">
      <c r="A9" s="740" t="s">
        <v>340</v>
      </c>
      <c r="B9" s="740"/>
      <c r="C9" s="741"/>
      <c r="D9" s="435">
        <v>39541</v>
      </c>
      <c r="E9" s="435">
        <v>19808</v>
      </c>
      <c r="F9" s="435">
        <v>19733</v>
      </c>
      <c r="G9" s="306"/>
    </row>
    <row r="10" spans="1:9" ht="18" customHeight="1">
      <c r="A10" s="433"/>
      <c r="B10" s="739" t="s">
        <v>151</v>
      </c>
      <c r="C10" s="734"/>
      <c r="D10" s="8">
        <v>3385</v>
      </c>
      <c r="E10" s="8">
        <v>1711</v>
      </c>
      <c r="F10" s="8">
        <v>1674</v>
      </c>
      <c r="G10" s="306"/>
    </row>
    <row r="11" spans="1:9" ht="16.5" customHeight="1">
      <c r="A11" s="433"/>
      <c r="B11" s="737" t="s">
        <v>152</v>
      </c>
      <c r="C11" s="738"/>
      <c r="D11" s="8">
        <v>7127</v>
      </c>
      <c r="E11" s="8">
        <v>3520</v>
      </c>
      <c r="F11" s="8">
        <v>3607</v>
      </c>
      <c r="G11" s="306"/>
    </row>
    <row r="12" spans="1:9" ht="16.5" customHeight="1">
      <c r="A12" s="433"/>
      <c r="B12" s="739" t="s">
        <v>153</v>
      </c>
      <c r="C12" s="734"/>
      <c r="D12" s="8">
        <v>9380</v>
      </c>
      <c r="E12" s="8">
        <v>4307</v>
      </c>
      <c r="F12" s="8">
        <v>5073</v>
      </c>
      <c r="G12" s="306"/>
    </row>
    <row r="13" spans="1:9" ht="16.5" customHeight="1">
      <c r="A13" s="433"/>
      <c r="B13" s="739" t="s">
        <v>154</v>
      </c>
      <c r="C13" s="734"/>
      <c r="D13" s="8">
        <v>6422</v>
      </c>
      <c r="E13" s="8">
        <v>3446</v>
      </c>
      <c r="F13" s="8">
        <v>2976</v>
      </c>
      <c r="G13" s="306"/>
    </row>
    <row r="14" spans="1:9" ht="16.5" customHeight="1">
      <c r="A14" s="433"/>
      <c r="B14" s="739" t="s">
        <v>155</v>
      </c>
      <c r="C14" s="734"/>
      <c r="D14" s="8">
        <v>4846</v>
      </c>
      <c r="E14" s="8">
        <v>2662</v>
      </c>
      <c r="F14" s="8">
        <v>2184</v>
      </c>
      <c r="G14" s="306"/>
    </row>
    <row r="15" spans="1:9" ht="16.5" customHeight="1">
      <c r="A15" s="433"/>
      <c r="B15" s="739" t="s">
        <v>156</v>
      </c>
      <c r="C15" s="734"/>
      <c r="D15" s="8">
        <v>4008</v>
      </c>
      <c r="E15" s="8">
        <v>1926</v>
      </c>
      <c r="F15" s="8">
        <v>2082</v>
      </c>
      <c r="G15" s="306"/>
    </row>
    <row r="16" spans="1:9" ht="16.5" customHeight="1">
      <c r="A16" s="433"/>
      <c r="B16" s="739" t="s">
        <v>157</v>
      </c>
      <c r="C16" s="734"/>
      <c r="D16" s="8">
        <v>3240</v>
      </c>
      <c r="E16" s="8">
        <v>1666</v>
      </c>
      <c r="F16" s="8">
        <v>1574</v>
      </c>
      <c r="G16" s="306"/>
    </row>
    <row r="17" spans="1:7" ht="16.5" customHeight="1">
      <c r="A17" s="433"/>
      <c r="B17" s="733" t="s">
        <v>158</v>
      </c>
      <c r="C17" s="734"/>
      <c r="D17" s="8">
        <v>1133</v>
      </c>
      <c r="E17" s="8">
        <v>570</v>
      </c>
      <c r="F17" s="8">
        <v>563</v>
      </c>
      <c r="G17" s="306"/>
    </row>
    <row r="18" spans="1:7" ht="3.95" customHeight="1">
      <c r="A18" s="434"/>
      <c r="B18" s="735"/>
      <c r="C18" s="736"/>
      <c r="D18" s="290"/>
      <c r="E18" s="290"/>
      <c r="F18" s="290"/>
      <c r="G18" s="306"/>
    </row>
    <row r="19" spans="1:7" ht="15.95" customHeight="1">
      <c r="A19" s="425" t="s">
        <v>284</v>
      </c>
    </row>
  </sheetData>
  <mergeCells count="14">
    <mergeCell ref="A9:C9"/>
    <mergeCell ref="B10:C10"/>
    <mergeCell ref="A5:C5"/>
    <mergeCell ref="A6:C6"/>
    <mergeCell ref="A7:C7"/>
    <mergeCell ref="A8:C8"/>
    <mergeCell ref="B17:C17"/>
    <mergeCell ref="B18:C18"/>
    <mergeCell ref="B11:C11"/>
    <mergeCell ref="B12:C12"/>
    <mergeCell ref="B13:C13"/>
    <mergeCell ref="B14:C14"/>
    <mergeCell ref="B15:C15"/>
    <mergeCell ref="B16:C16"/>
  </mergeCells>
  <phoneticPr fontId="12"/>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40"/>
  <sheetViews>
    <sheetView zoomScale="120" zoomScaleNormal="120" zoomScaleSheetLayoutView="100" workbookViewId="0">
      <selection activeCell="F48" sqref="F48"/>
    </sheetView>
  </sheetViews>
  <sheetFormatPr defaultColWidth="9.625" defaultRowHeight="12" customHeight="1"/>
  <cols>
    <col min="1" max="1" width="12.5" style="440" customWidth="1"/>
    <col min="2" max="2" width="3" style="440" customWidth="1"/>
    <col min="3" max="10" width="9.375" style="440" customWidth="1"/>
    <col min="11" max="11" width="9.375" style="452" customWidth="1"/>
    <col min="12" max="12" width="0.375" style="452" customWidth="1"/>
    <col min="13" max="16384" width="9.625" style="440"/>
  </cols>
  <sheetData>
    <row r="1" spans="1:13" s="436" customFormat="1" ht="24" customHeight="1">
      <c r="C1" s="437"/>
      <c r="D1" s="437" t="s">
        <v>214</v>
      </c>
      <c r="E1" s="437"/>
      <c r="F1" s="424"/>
      <c r="H1" s="437"/>
      <c r="I1" s="438"/>
      <c r="J1" s="424"/>
      <c r="K1" s="439"/>
      <c r="L1" s="439"/>
    </row>
    <row r="2" spans="1:13" ht="2.25" customHeight="1">
      <c r="C2" s="441"/>
      <c r="D2" s="442"/>
      <c r="E2" s="442"/>
      <c r="F2" s="442"/>
      <c r="G2" s="442"/>
      <c r="H2" s="442"/>
      <c r="I2" s="442"/>
      <c r="J2" s="443"/>
      <c r="K2" s="444"/>
      <c r="L2" s="444"/>
    </row>
    <row r="3" spans="1:13" ht="12" customHeight="1" thickBot="1">
      <c r="A3" s="445"/>
      <c r="B3" s="445"/>
      <c r="C3" s="445"/>
      <c r="D3" s="445"/>
      <c r="E3" s="445"/>
      <c r="F3" s="445"/>
      <c r="G3" s="445"/>
      <c r="H3" s="445"/>
      <c r="I3" s="445"/>
      <c r="J3" s="445"/>
      <c r="K3" s="446" t="s">
        <v>322</v>
      </c>
      <c r="L3" s="447"/>
    </row>
    <row r="4" spans="1:13" s="450" customFormat="1" ht="18.75" customHeight="1">
      <c r="A4" s="428"/>
      <c r="B4" s="429"/>
      <c r="C4" s="448" t="s">
        <v>159</v>
      </c>
      <c r="D4" s="448" t="s">
        <v>296</v>
      </c>
      <c r="E4" s="448" t="s">
        <v>297</v>
      </c>
      <c r="F4" s="448" t="s">
        <v>160</v>
      </c>
      <c r="G4" s="448" t="s">
        <v>161</v>
      </c>
      <c r="H4" s="448" t="s">
        <v>162</v>
      </c>
      <c r="I4" s="448" t="s">
        <v>163</v>
      </c>
      <c r="J4" s="449" t="s">
        <v>164</v>
      </c>
      <c r="K4" s="449" t="s">
        <v>165</v>
      </c>
      <c r="L4" s="500"/>
      <c r="M4" s="501"/>
    </row>
    <row r="5" spans="1:13" s="450" customFormat="1" ht="15" customHeight="1">
      <c r="A5" s="571" t="s">
        <v>215</v>
      </c>
      <c r="B5" s="540"/>
      <c r="C5" s="542">
        <v>181945</v>
      </c>
      <c r="D5" s="542">
        <v>1872</v>
      </c>
      <c r="E5" s="542">
        <v>2526</v>
      </c>
      <c r="F5" s="542">
        <v>2991</v>
      </c>
      <c r="G5" s="542">
        <v>6284</v>
      </c>
      <c r="H5" s="542">
        <v>15156</v>
      </c>
      <c r="I5" s="542">
        <v>18691</v>
      </c>
      <c r="J5" s="542">
        <v>17240</v>
      </c>
      <c r="K5" s="542">
        <v>17823</v>
      </c>
      <c r="L5" s="458"/>
      <c r="M5" s="501"/>
    </row>
    <row r="6" spans="1:13" s="452" customFormat="1" ht="12" customHeight="1">
      <c r="A6" s="440"/>
      <c r="B6" s="451" t="s">
        <v>149</v>
      </c>
      <c r="C6" s="288">
        <v>109471</v>
      </c>
      <c r="D6" s="288">
        <v>953</v>
      </c>
      <c r="E6" s="288">
        <v>1344</v>
      </c>
      <c r="F6" s="288">
        <v>1518</v>
      </c>
      <c r="G6" s="288">
        <v>2540</v>
      </c>
      <c r="H6" s="288">
        <v>5453</v>
      </c>
      <c r="I6" s="288">
        <v>8232</v>
      </c>
      <c r="J6" s="288">
        <v>9949</v>
      </c>
      <c r="K6" s="288">
        <v>12167</v>
      </c>
      <c r="L6" s="288"/>
    </row>
    <row r="7" spans="1:13" s="452" customFormat="1" ht="12" customHeight="1">
      <c r="A7" s="571"/>
      <c r="B7" s="451" t="s">
        <v>166</v>
      </c>
      <c r="C7" s="288">
        <v>72474</v>
      </c>
      <c r="D7" s="288">
        <v>919</v>
      </c>
      <c r="E7" s="288">
        <v>1182</v>
      </c>
      <c r="F7" s="288">
        <v>1473</v>
      </c>
      <c r="G7" s="288">
        <v>3744</v>
      </c>
      <c r="H7" s="288">
        <v>9703</v>
      </c>
      <c r="I7" s="288">
        <v>10459</v>
      </c>
      <c r="J7" s="288">
        <v>7291</v>
      </c>
      <c r="K7" s="288">
        <v>5656</v>
      </c>
      <c r="L7" s="288"/>
    </row>
    <row r="8" spans="1:13" s="452" customFormat="1" ht="15" customHeight="1">
      <c r="A8" s="571" t="s">
        <v>216</v>
      </c>
      <c r="B8" s="451"/>
      <c r="C8" s="288">
        <v>191967</v>
      </c>
      <c r="D8" s="288">
        <v>1920</v>
      </c>
      <c r="E8" s="288">
        <v>2663</v>
      </c>
      <c r="F8" s="288">
        <v>3215</v>
      </c>
      <c r="G8" s="288">
        <v>6659</v>
      </c>
      <c r="H8" s="288">
        <v>16329</v>
      </c>
      <c r="I8" s="288">
        <v>20710</v>
      </c>
      <c r="J8" s="288">
        <v>17927</v>
      </c>
      <c r="K8" s="288">
        <v>18713</v>
      </c>
      <c r="L8" s="288"/>
    </row>
    <row r="9" spans="1:13" s="452" customFormat="1" ht="12" customHeight="1">
      <c r="A9" s="440"/>
      <c r="B9" s="451" t="s">
        <v>149</v>
      </c>
      <c r="C9" s="288">
        <v>115828</v>
      </c>
      <c r="D9" s="288">
        <v>961</v>
      </c>
      <c r="E9" s="288">
        <v>1384</v>
      </c>
      <c r="F9" s="288">
        <v>1606</v>
      </c>
      <c r="G9" s="288">
        <v>2668</v>
      </c>
      <c r="H9" s="288">
        <v>6006</v>
      </c>
      <c r="I9" s="288">
        <v>9123</v>
      </c>
      <c r="J9" s="288">
        <v>10430</v>
      </c>
      <c r="K9" s="288">
        <v>12982</v>
      </c>
      <c r="L9" s="288"/>
    </row>
    <row r="10" spans="1:13" s="452" customFormat="1" ht="12" customHeight="1">
      <c r="A10" s="571"/>
      <c r="B10" s="451" t="s">
        <v>166</v>
      </c>
      <c r="C10" s="288">
        <v>76139</v>
      </c>
      <c r="D10" s="288">
        <v>959</v>
      </c>
      <c r="E10" s="288">
        <v>1279</v>
      </c>
      <c r="F10" s="288">
        <v>1609</v>
      </c>
      <c r="G10" s="288">
        <v>3991</v>
      </c>
      <c r="H10" s="288">
        <v>10323</v>
      </c>
      <c r="I10" s="288">
        <v>11587</v>
      </c>
      <c r="J10" s="288">
        <v>7497</v>
      </c>
      <c r="K10" s="288">
        <v>5731</v>
      </c>
      <c r="L10" s="288"/>
    </row>
    <row r="11" spans="1:13" s="452" customFormat="1" ht="15" customHeight="1">
      <c r="A11" s="571" t="s">
        <v>217</v>
      </c>
      <c r="B11" s="451"/>
      <c r="C11" s="288">
        <v>206181</v>
      </c>
      <c r="D11" s="288">
        <v>2238</v>
      </c>
      <c r="E11" s="288">
        <v>2978</v>
      </c>
      <c r="F11" s="288">
        <v>3643</v>
      </c>
      <c r="G11" s="288">
        <v>7815</v>
      </c>
      <c r="H11" s="288">
        <v>17438</v>
      </c>
      <c r="I11" s="288">
        <v>21968</v>
      </c>
      <c r="J11" s="288">
        <v>18604</v>
      </c>
      <c r="K11" s="288">
        <v>18626</v>
      </c>
      <c r="L11" s="288"/>
    </row>
    <row r="12" spans="1:13" s="452" customFormat="1" ht="12" customHeight="1">
      <c r="A12" s="440"/>
      <c r="B12" s="451" t="s">
        <v>149</v>
      </c>
      <c r="C12" s="288">
        <v>123510</v>
      </c>
      <c r="D12" s="288">
        <v>1174</v>
      </c>
      <c r="E12" s="288">
        <v>1549</v>
      </c>
      <c r="F12" s="288">
        <v>1775</v>
      </c>
      <c r="G12" s="288">
        <v>3224</v>
      </c>
      <c r="H12" s="288">
        <v>6425</v>
      </c>
      <c r="I12" s="288">
        <v>9780</v>
      </c>
      <c r="J12" s="288">
        <v>10669</v>
      </c>
      <c r="K12" s="288">
        <v>12659</v>
      </c>
      <c r="L12" s="288"/>
    </row>
    <row r="13" spans="1:13" s="452" customFormat="1" ht="12" customHeight="1">
      <c r="A13" s="571"/>
      <c r="B13" s="451" t="s">
        <v>166</v>
      </c>
      <c r="C13" s="288">
        <v>82671</v>
      </c>
      <c r="D13" s="288">
        <v>1064</v>
      </c>
      <c r="E13" s="288">
        <v>1429</v>
      </c>
      <c r="F13" s="288">
        <v>1868</v>
      </c>
      <c r="G13" s="288">
        <v>4591</v>
      </c>
      <c r="H13" s="288">
        <v>11013</v>
      </c>
      <c r="I13" s="288">
        <v>12188</v>
      </c>
      <c r="J13" s="288">
        <v>7935</v>
      </c>
      <c r="K13" s="288">
        <v>5967</v>
      </c>
      <c r="L13" s="288"/>
    </row>
    <row r="14" spans="1:13" s="452" customFormat="1" ht="15" customHeight="1">
      <c r="A14" s="571" t="s">
        <v>293</v>
      </c>
      <c r="B14" s="451"/>
      <c r="C14" s="288">
        <v>197937</v>
      </c>
      <c r="D14" s="288">
        <v>2172</v>
      </c>
      <c r="E14" s="288">
        <v>2836</v>
      </c>
      <c r="F14" s="288">
        <v>3575</v>
      </c>
      <c r="G14" s="288">
        <v>8464</v>
      </c>
      <c r="H14" s="288">
        <v>16329</v>
      </c>
      <c r="I14" s="288">
        <v>20792</v>
      </c>
      <c r="J14" s="288">
        <v>17923</v>
      </c>
      <c r="K14" s="288">
        <v>18176</v>
      </c>
      <c r="L14" s="288"/>
    </row>
    <row r="15" spans="1:13" s="452" customFormat="1" ht="12" customHeight="1">
      <c r="A15" s="440"/>
      <c r="B15" s="451" t="s">
        <v>149</v>
      </c>
      <c r="C15" s="288">
        <v>121577</v>
      </c>
      <c r="D15" s="288">
        <v>1159</v>
      </c>
      <c r="E15" s="288">
        <v>1443</v>
      </c>
      <c r="F15" s="288">
        <v>1836</v>
      </c>
      <c r="G15" s="288">
        <v>3699</v>
      </c>
      <c r="H15" s="288">
        <v>5998</v>
      </c>
      <c r="I15" s="288">
        <v>9590</v>
      </c>
      <c r="J15" s="288">
        <v>10540</v>
      </c>
      <c r="K15" s="288">
        <v>12766</v>
      </c>
      <c r="L15" s="288"/>
    </row>
    <row r="16" spans="1:13" s="452" customFormat="1" ht="12" customHeight="1">
      <c r="A16" s="219"/>
      <c r="B16" s="451" t="s">
        <v>166</v>
      </c>
      <c r="C16" s="288">
        <v>76360</v>
      </c>
      <c r="D16" s="288">
        <v>1013</v>
      </c>
      <c r="E16" s="288">
        <v>1393</v>
      </c>
      <c r="F16" s="288">
        <v>1739</v>
      </c>
      <c r="G16" s="288">
        <v>4765</v>
      </c>
      <c r="H16" s="288">
        <v>10331</v>
      </c>
      <c r="I16" s="288">
        <v>11202</v>
      </c>
      <c r="J16" s="288">
        <v>7383</v>
      </c>
      <c r="K16" s="288">
        <v>5410</v>
      </c>
      <c r="L16" s="288"/>
    </row>
    <row r="17" spans="1:12" s="452" customFormat="1" ht="15" customHeight="1">
      <c r="A17" s="572" t="s">
        <v>298</v>
      </c>
      <c r="B17" s="451"/>
      <c r="C17" s="289">
        <v>192207</v>
      </c>
      <c r="D17" s="289">
        <v>2137</v>
      </c>
      <c r="E17" s="289">
        <v>2802</v>
      </c>
      <c r="F17" s="289">
        <v>3274</v>
      </c>
      <c r="G17" s="289">
        <v>8222</v>
      </c>
      <c r="H17" s="289">
        <v>15716</v>
      </c>
      <c r="I17" s="289">
        <v>19482</v>
      </c>
      <c r="J17" s="289">
        <v>17442</v>
      </c>
      <c r="K17" s="289">
        <v>17150</v>
      </c>
      <c r="L17" s="288"/>
    </row>
    <row r="18" spans="1:12" s="454" customFormat="1" ht="14.25" customHeight="1">
      <c r="A18" s="440"/>
      <c r="B18" s="453" t="s">
        <v>149</v>
      </c>
      <c r="C18" s="435">
        <v>120430</v>
      </c>
      <c r="D18" s="435">
        <v>1105</v>
      </c>
      <c r="E18" s="435">
        <v>1436</v>
      </c>
      <c r="F18" s="435">
        <v>1598</v>
      </c>
      <c r="G18" s="435">
        <v>3777</v>
      </c>
      <c r="H18" s="435">
        <v>5918</v>
      </c>
      <c r="I18" s="435">
        <v>9112</v>
      </c>
      <c r="J18" s="435">
        <v>10723</v>
      </c>
      <c r="K18" s="435">
        <v>12101</v>
      </c>
      <c r="L18" s="435"/>
    </row>
    <row r="19" spans="1:12" s="454" customFormat="1" ht="14.25" customHeight="1">
      <c r="A19" s="231"/>
      <c r="B19" s="453" t="s">
        <v>166</v>
      </c>
      <c r="C19" s="435">
        <v>71777</v>
      </c>
      <c r="D19" s="435">
        <v>1032</v>
      </c>
      <c r="E19" s="435">
        <v>1366</v>
      </c>
      <c r="F19" s="435">
        <v>1676</v>
      </c>
      <c r="G19" s="435">
        <v>4445</v>
      </c>
      <c r="H19" s="435">
        <v>9798</v>
      </c>
      <c r="I19" s="435">
        <v>10370</v>
      </c>
      <c r="J19" s="435">
        <v>6719</v>
      </c>
      <c r="K19" s="435">
        <v>5049</v>
      </c>
      <c r="L19" s="435"/>
    </row>
    <row r="20" spans="1:12" ht="3.95" customHeight="1">
      <c r="A20" s="455"/>
      <c r="B20" s="456"/>
      <c r="C20" s="455"/>
      <c r="D20" s="455"/>
      <c r="E20" s="455"/>
      <c r="F20" s="455"/>
      <c r="G20" s="455"/>
      <c r="H20" s="455"/>
      <c r="I20" s="455"/>
      <c r="J20" s="455"/>
      <c r="K20" s="455"/>
    </row>
    <row r="21" spans="1:12" ht="9.75" customHeight="1" thickBot="1">
      <c r="A21" s="457"/>
    </row>
    <row r="22" spans="1:12" ht="18.75" customHeight="1">
      <c r="A22" s="428"/>
      <c r="B22" s="429"/>
      <c r="C22" s="448" t="s">
        <v>167</v>
      </c>
      <c r="D22" s="448" t="s">
        <v>168</v>
      </c>
      <c r="E22" s="448" t="s">
        <v>169</v>
      </c>
      <c r="F22" s="448" t="s">
        <v>170</v>
      </c>
      <c r="G22" s="448" t="s">
        <v>171</v>
      </c>
      <c r="H22" s="448" t="s">
        <v>172</v>
      </c>
      <c r="I22" s="448" t="s">
        <v>158</v>
      </c>
      <c r="J22" s="449" t="s">
        <v>173</v>
      </c>
      <c r="K22" s="458"/>
      <c r="L22" s="458"/>
    </row>
    <row r="23" spans="1:12" ht="15" customHeight="1">
      <c r="A23" s="165" t="s">
        <v>215</v>
      </c>
      <c r="B23" s="540"/>
      <c r="C23" s="541">
        <v>17013</v>
      </c>
      <c r="D23" s="541">
        <v>17228</v>
      </c>
      <c r="E23" s="541">
        <v>16517</v>
      </c>
      <c r="F23" s="541">
        <v>15522</v>
      </c>
      <c r="G23" s="541">
        <v>17491</v>
      </c>
      <c r="H23" s="541">
        <v>8955</v>
      </c>
      <c r="I23" s="541">
        <v>6636</v>
      </c>
      <c r="J23" s="541" t="s">
        <v>39</v>
      </c>
      <c r="K23" s="458"/>
      <c r="L23" s="458"/>
    </row>
    <row r="24" spans="1:12" ht="12" customHeight="1">
      <c r="B24" s="451" t="s">
        <v>149</v>
      </c>
      <c r="C24" s="288">
        <v>12878</v>
      </c>
      <c r="D24" s="288">
        <v>13194</v>
      </c>
      <c r="E24" s="288">
        <v>11376</v>
      </c>
      <c r="F24" s="288">
        <v>9907</v>
      </c>
      <c r="G24" s="288">
        <v>10620</v>
      </c>
      <c r="H24" s="288">
        <v>5349</v>
      </c>
      <c r="I24" s="288">
        <v>3991</v>
      </c>
      <c r="J24" s="288" t="s">
        <v>39</v>
      </c>
      <c r="K24" s="288"/>
      <c r="L24" s="288"/>
    </row>
    <row r="25" spans="1:12" ht="12" customHeight="1">
      <c r="A25" s="165"/>
      <c r="B25" s="451" t="s">
        <v>166</v>
      </c>
      <c r="C25" s="288">
        <v>4135</v>
      </c>
      <c r="D25" s="288">
        <v>4034</v>
      </c>
      <c r="E25" s="288">
        <v>5141</v>
      </c>
      <c r="F25" s="288">
        <v>5615</v>
      </c>
      <c r="G25" s="288">
        <v>6871</v>
      </c>
      <c r="H25" s="288">
        <v>3606</v>
      </c>
      <c r="I25" s="288">
        <v>2645</v>
      </c>
      <c r="J25" s="288" t="s">
        <v>39</v>
      </c>
      <c r="K25" s="288"/>
      <c r="L25" s="288"/>
    </row>
    <row r="26" spans="1:12" ht="15" customHeight="1">
      <c r="A26" s="165" t="s">
        <v>216</v>
      </c>
      <c r="B26" s="451"/>
      <c r="C26" s="288">
        <v>19553</v>
      </c>
      <c r="D26" s="288">
        <v>17532</v>
      </c>
      <c r="E26" s="288">
        <v>16976</v>
      </c>
      <c r="F26" s="288">
        <v>15808</v>
      </c>
      <c r="G26" s="288">
        <v>17960</v>
      </c>
      <c r="H26" s="288">
        <v>9019</v>
      </c>
      <c r="I26" s="288">
        <v>6983</v>
      </c>
      <c r="J26" s="288" t="s">
        <v>39</v>
      </c>
      <c r="K26" s="288"/>
      <c r="L26" s="288"/>
    </row>
    <row r="27" spans="1:12" ht="12" customHeight="1">
      <c r="B27" s="451" t="s">
        <v>149</v>
      </c>
      <c r="C27" s="288">
        <v>14827</v>
      </c>
      <c r="D27" s="288">
        <v>13464</v>
      </c>
      <c r="E27" s="288">
        <v>11784</v>
      </c>
      <c r="F27" s="288">
        <v>10146</v>
      </c>
      <c r="G27" s="288">
        <v>10952</v>
      </c>
      <c r="H27" s="288">
        <v>5298</v>
      </c>
      <c r="I27" s="288">
        <v>4197</v>
      </c>
      <c r="J27" s="288" t="s">
        <v>39</v>
      </c>
      <c r="K27" s="288"/>
      <c r="L27" s="288"/>
    </row>
    <row r="28" spans="1:12" ht="12" customHeight="1">
      <c r="A28" s="165"/>
      <c r="B28" s="451" t="s">
        <v>166</v>
      </c>
      <c r="C28" s="288">
        <v>4726</v>
      </c>
      <c r="D28" s="288">
        <v>4068</v>
      </c>
      <c r="E28" s="288">
        <v>5192</v>
      </c>
      <c r="F28" s="288">
        <v>5662</v>
      </c>
      <c r="G28" s="288">
        <v>7008</v>
      </c>
      <c r="H28" s="288">
        <v>3721</v>
      </c>
      <c r="I28" s="288">
        <v>2786</v>
      </c>
      <c r="J28" s="288" t="s">
        <v>39</v>
      </c>
      <c r="K28" s="288"/>
      <c r="L28" s="288"/>
    </row>
    <row r="29" spans="1:12" ht="15" customHeight="1">
      <c r="A29" s="165" t="s">
        <v>217</v>
      </c>
      <c r="B29" s="451"/>
      <c r="C29" s="288">
        <v>21629</v>
      </c>
      <c r="D29" s="288">
        <v>18961</v>
      </c>
      <c r="E29" s="288">
        <v>18794</v>
      </c>
      <c r="F29" s="288">
        <v>16479</v>
      </c>
      <c r="G29" s="288">
        <v>18462</v>
      </c>
      <c r="H29" s="288">
        <v>10373</v>
      </c>
      <c r="I29" s="288">
        <v>8173</v>
      </c>
      <c r="J29" s="288" t="s">
        <v>39</v>
      </c>
      <c r="K29" s="288"/>
      <c r="L29" s="288"/>
    </row>
    <row r="30" spans="1:12" ht="12" customHeight="1">
      <c r="B30" s="451" t="s">
        <v>149</v>
      </c>
      <c r="C30" s="288">
        <v>16012</v>
      </c>
      <c r="D30" s="288">
        <v>14355</v>
      </c>
      <c r="E30" s="288">
        <v>13095</v>
      </c>
      <c r="F30" s="288">
        <v>10702</v>
      </c>
      <c r="G30" s="288">
        <v>11094</v>
      </c>
      <c r="H30" s="288">
        <v>6178</v>
      </c>
      <c r="I30" s="288">
        <v>4819</v>
      </c>
      <c r="J30" s="288" t="s">
        <v>39</v>
      </c>
      <c r="K30" s="288"/>
      <c r="L30" s="288"/>
    </row>
    <row r="31" spans="1:12" ht="12" customHeight="1">
      <c r="A31" s="165"/>
      <c r="B31" s="451" t="s">
        <v>166</v>
      </c>
      <c r="C31" s="288">
        <v>5617</v>
      </c>
      <c r="D31" s="288">
        <v>4606</v>
      </c>
      <c r="E31" s="288">
        <v>5699</v>
      </c>
      <c r="F31" s="288">
        <v>5777</v>
      </c>
      <c r="G31" s="288">
        <v>7368</v>
      </c>
      <c r="H31" s="288">
        <v>4195</v>
      </c>
      <c r="I31" s="288">
        <v>3354</v>
      </c>
      <c r="J31" s="288" t="s">
        <v>39</v>
      </c>
      <c r="K31" s="288"/>
      <c r="L31" s="288"/>
    </row>
    <row r="32" spans="1:12" ht="15" customHeight="1">
      <c r="A32" s="165" t="s">
        <v>293</v>
      </c>
      <c r="B32" s="451"/>
      <c r="C32" s="288">
        <v>20689</v>
      </c>
      <c r="D32" s="288">
        <v>19369</v>
      </c>
      <c r="E32" s="288">
        <v>18100</v>
      </c>
      <c r="F32" s="288">
        <v>15416</v>
      </c>
      <c r="G32" s="288">
        <v>15751</v>
      </c>
      <c r="H32" s="288">
        <v>10644</v>
      </c>
      <c r="I32" s="288">
        <v>7701</v>
      </c>
      <c r="J32" s="288" t="s">
        <v>39</v>
      </c>
      <c r="K32" s="288"/>
      <c r="L32" s="288"/>
    </row>
    <row r="33" spans="1:12" ht="12" customHeight="1">
      <c r="B33" s="451" t="s">
        <v>149</v>
      </c>
      <c r="C33" s="288">
        <v>15336</v>
      </c>
      <c r="D33" s="288">
        <v>15030</v>
      </c>
      <c r="E33" s="288">
        <v>13147</v>
      </c>
      <c r="F33" s="288">
        <v>10247</v>
      </c>
      <c r="G33" s="288">
        <v>9771</v>
      </c>
      <c r="H33" s="288">
        <v>6402</v>
      </c>
      <c r="I33" s="288">
        <v>4613</v>
      </c>
      <c r="J33" s="288" t="s">
        <v>39</v>
      </c>
      <c r="K33" s="288"/>
      <c r="L33" s="288"/>
    </row>
    <row r="34" spans="1:12" ht="12" customHeight="1">
      <c r="A34" s="219"/>
      <c r="B34" s="451" t="s">
        <v>166</v>
      </c>
      <c r="C34" s="288">
        <v>5353</v>
      </c>
      <c r="D34" s="288">
        <v>4339</v>
      </c>
      <c r="E34" s="288">
        <v>4953</v>
      </c>
      <c r="F34" s="288">
        <v>5169</v>
      </c>
      <c r="G34" s="288">
        <v>5980</v>
      </c>
      <c r="H34" s="288">
        <v>4242</v>
      </c>
      <c r="I34" s="288">
        <v>3088</v>
      </c>
      <c r="J34" s="288" t="s">
        <v>39</v>
      </c>
      <c r="K34" s="288"/>
      <c r="L34" s="288"/>
    </row>
    <row r="35" spans="1:12" ht="15" customHeight="1">
      <c r="A35" s="176" t="s">
        <v>298</v>
      </c>
      <c r="B35" s="451"/>
      <c r="C35" s="289">
        <v>20359</v>
      </c>
      <c r="D35" s="289">
        <v>19891</v>
      </c>
      <c r="E35" s="289">
        <v>17968</v>
      </c>
      <c r="F35" s="289">
        <v>15306</v>
      </c>
      <c r="G35" s="289">
        <v>13810</v>
      </c>
      <c r="H35" s="289">
        <v>11037</v>
      </c>
      <c r="I35" s="289">
        <v>7611</v>
      </c>
      <c r="J35" s="289" t="s">
        <v>39</v>
      </c>
      <c r="K35" s="288"/>
      <c r="L35" s="288"/>
    </row>
    <row r="36" spans="1:12" ht="13.5" customHeight="1">
      <c r="B36" s="453" t="s">
        <v>149</v>
      </c>
      <c r="C36" s="435">
        <v>15344</v>
      </c>
      <c r="D36" s="435">
        <v>15469</v>
      </c>
      <c r="E36" s="435">
        <v>13354</v>
      </c>
      <c r="F36" s="435">
        <v>10507</v>
      </c>
      <c r="G36" s="435">
        <v>8731</v>
      </c>
      <c r="H36" s="435">
        <v>6662</v>
      </c>
      <c r="I36" s="435">
        <v>4593</v>
      </c>
      <c r="J36" s="289" t="s">
        <v>39</v>
      </c>
      <c r="K36" s="435"/>
      <c r="L36" s="435"/>
    </row>
    <row r="37" spans="1:12" ht="13.5" customHeight="1">
      <c r="A37" s="231"/>
      <c r="B37" s="453" t="s">
        <v>166</v>
      </c>
      <c r="C37" s="435">
        <v>5015</v>
      </c>
      <c r="D37" s="435">
        <v>4422</v>
      </c>
      <c r="E37" s="435">
        <v>4614</v>
      </c>
      <c r="F37" s="435">
        <v>4799</v>
      </c>
      <c r="G37" s="435">
        <v>5079</v>
      </c>
      <c r="H37" s="435">
        <v>4375</v>
      </c>
      <c r="I37" s="435">
        <v>3018</v>
      </c>
      <c r="J37" s="289" t="s">
        <v>39</v>
      </c>
      <c r="K37" s="435"/>
      <c r="L37" s="435"/>
    </row>
    <row r="38" spans="1:12" ht="3.95" customHeight="1">
      <c r="A38" s="455"/>
      <c r="B38" s="456"/>
      <c r="C38" s="455"/>
      <c r="D38" s="455"/>
      <c r="E38" s="455"/>
      <c r="F38" s="455"/>
      <c r="G38" s="455"/>
      <c r="H38" s="455"/>
      <c r="I38" s="455"/>
      <c r="J38" s="455"/>
    </row>
    <row r="39" spans="1:12" ht="15.95" customHeight="1">
      <c r="A39" s="457" t="s">
        <v>174</v>
      </c>
    </row>
    <row r="40" spans="1:12" ht="12" customHeight="1">
      <c r="A40" s="440" t="s">
        <v>284</v>
      </c>
    </row>
  </sheetData>
  <phoneticPr fontId="12"/>
  <printOptions gridLinesSet="0"/>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9"/>
  <dimension ref="A1:O20"/>
  <sheetViews>
    <sheetView zoomScale="120" zoomScaleNormal="120" zoomScaleSheetLayoutView="100" workbookViewId="0">
      <selection activeCell="K43" sqref="K43"/>
    </sheetView>
  </sheetViews>
  <sheetFormatPr defaultRowHeight="12" customHeight="1"/>
  <cols>
    <col min="1" max="1" width="0.25" style="465" customWidth="1"/>
    <col min="2" max="2" width="0.875" style="465" customWidth="1"/>
    <col min="3" max="3" width="1.625" style="465" customWidth="1"/>
    <col min="4" max="4" width="7.375" style="492" customWidth="1"/>
    <col min="5" max="5" width="4.125" style="492" customWidth="1"/>
    <col min="6" max="6" width="0.25" style="492" customWidth="1"/>
    <col min="7" max="7" width="10.125" style="492" customWidth="1"/>
    <col min="8" max="14" width="9.625" style="493" customWidth="1"/>
    <col min="15" max="16" width="13.25" style="465" customWidth="1"/>
    <col min="17" max="16384" width="9" style="465"/>
  </cols>
  <sheetData>
    <row r="1" spans="1:15" s="459" customFormat="1" ht="24" customHeight="1">
      <c r="D1" s="460"/>
      <c r="F1" s="461"/>
      <c r="G1" s="462"/>
      <c r="H1" s="462" t="s">
        <v>238</v>
      </c>
      <c r="I1" s="463" t="s">
        <v>175</v>
      </c>
      <c r="K1" s="464"/>
      <c r="L1" s="464"/>
      <c r="M1" s="464"/>
      <c r="N1" s="464"/>
    </row>
    <row r="2" spans="1:15" ht="8.1" customHeight="1">
      <c r="B2" s="466"/>
      <c r="C2" s="466"/>
      <c r="D2" s="466"/>
      <c r="E2" s="466"/>
      <c r="F2" s="466"/>
      <c r="G2" s="466"/>
      <c r="H2" s="466"/>
      <c r="I2" s="466"/>
      <c r="J2" s="466"/>
      <c r="K2" s="466"/>
      <c r="L2" s="466"/>
      <c r="M2" s="466"/>
      <c r="N2" s="466"/>
      <c r="O2" s="466"/>
    </row>
    <row r="3" spans="1:15" ht="12" customHeight="1" thickBot="1">
      <c r="A3" s="467"/>
      <c r="B3" s="466"/>
      <c r="C3" s="466"/>
      <c r="D3" s="466"/>
      <c r="E3" s="466"/>
      <c r="F3" s="466"/>
      <c r="G3" s="466"/>
      <c r="H3" s="466"/>
      <c r="I3" s="466"/>
      <c r="J3" s="466"/>
      <c r="K3" s="466"/>
      <c r="L3" s="466"/>
      <c r="M3" s="466"/>
      <c r="N3" s="468" t="s">
        <v>324</v>
      </c>
      <c r="O3" s="466"/>
    </row>
    <row r="4" spans="1:15" s="472" customFormat="1" ht="18" customHeight="1">
      <c r="A4" s="469"/>
      <c r="B4" s="470"/>
      <c r="C4" s="470"/>
      <c r="D4" s="471"/>
      <c r="E4" s="471"/>
      <c r="F4" s="471"/>
      <c r="G4" s="743" t="s">
        <v>176</v>
      </c>
      <c r="H4" s="745" t="s">
        <v>177</v>
      </c>
      <c r="I4" s="745" t="s">
        <v>178</v>
      </c>
      <c r="J4" s="745" t="s">
        <v>179</v>
      </c>
      <c r="K4" s="745" t="s">
        <v>180</v>
      </c>
      <c r="L4" s="745" t="s">
        <v>181</v>
      </c>
      <c r="M4" s="745" t="s">
        <v>182</v>
      </c>
      <c r="N4" s="748" t="s">
        <v>183</v>
      </c>
      <c r="O4" s="466"/>
    </row>
    <row r="5" spans="1:15" s="472" customFormat="1" ht="18" customHeight="1">
      <c r="A5" s="473"/>
      <c r="B5" s="473"/>
      <c r="C5" s="473"/>
      <c r="D5" s="474"/>
      <c r="E5" s="474"/>
      <c r="F5" s="474"/>
      <c r="G5" s="744"/>
      <c r="H5" s="746"/>
      <c r="I5" s="746"/>
      <c r="J5" s="746"/>
      <c r="K5" s="746"/>
      <c r="L5" s="746"/>
      <c r="M5" s="746"/>
      <c r="N5" s="749"/>
      <c r="O5" s="466"/>
    </row>
    <row r="6" spans="1:15" ht="18" customHeight="1">
      <c r="A6" s="475"/>
      <c r="B6" s="750" t="s">
        <v>42</v>
      </c>
      <c r="C6" s="750"/>
      <c r="D6" s="750"/>
      <c r="E6" s="750"/>
      <c r="F6" s="476"/>
      <c r="G6" s="477">
        <v>43573900</v>
      </c>
      <c r="H6" s="478">
        <v>10340500</v>
      </c>
      <c r="I6" s="479">
        <v>4736800</v>
      </c>
      <c r="J6" s="479">
        <v>3204600</v>
      </c>
      <c r="K6" s="478">
        <v>6591600</v>
      </c>
      <c r="L6" s="479">
        <v>5563700</v>
      </c>
      <c r="M6" s="479">
        <v>8651500</v>
      </c>
      <c r="N6" s="479">
        <v>4485200</v>
      </c>
      <c r="O6" s="466"/>
    </row>
    <row r="7" spans="1:15" ht="12" customHeight="1">
      <c r="A7" s="475"/>
      <c r="B7" s="751" t="s">
        <v>43</v>
      </c>
      <c r="C7" s="751"/>
      <c r="D7" s="751"/>
      <c r="E7" s="751"/>
      <c r="F7" s="476"/>
      <c r="G7" s="477">
        <v>47357300</v>
      </c>
      <c r="H7" s="478">
        <v>11226100</v>
      </c>
      <c r="I7" s="479">
        <v>4560800</v>
      </c>
      <c r="J7" s="479">
        <v>3103200</v>
      </c>
      <c r="K7" s="478">
        <v>6489100</v>
      </c>
      <c r="L7" s="479">
        <v>5655200</v>
      </c>
      <c r="M7" s="479">
        <v>12079900</v>
      </c>
      <c r="N7" s="479">
        <v>4243000</v>
      </c>
      <c r="O7" s="466"/>
    </row>
    <row r="8" spans="1:15" ht="12" customHeight="1">
      <c r="A8" s="475"/>
      <c r="B8" s="751" t="s">
        <v>209</v>
      </c>
      <c r="C8" s="751"/>
      <c r="D8" s="751"/>
      <c r="E8" s="751"/>
      <c r="F8" s="480"/>
      <c r="G8" s="478">
        <v>44191300</v>
      </c>
      <c r="H8" s="478">
        <v>11685000</v>
      </c>
      <c r="I8" s="478">
        <v>4631800</v>
      </c>
      <c r="J8" s="478">
        <v>3217500</v>
      </c>
      <c r="K8" s="478">
        <v>6376600</v>
      </c>
      <c r="L8" s="478">
        <v>5395700</v>
      </c>
      <c r="M8" s="478">
        <v>8760600</v>
      </c>
      <c r="N8" s="478">
        <v>4124100</v>
      </c>
      <c r="O8" s="466"/>
    </row>
    <row r="9" spans="1:15" ht="12" customHeight="1">
      <c r="A9" s="475"/>
      <c r="B9" s="751" t="s">
        <v>295</v>
      </c>
      <c r="C9" s="751"/>
      <c r="D9" s="751"/>
      <c r="E9" s="751"/>
      <c r="F9" s="480"/>
      <c r="G9" s="478">
        <v>45226900</v>
      </c>
      <c r="H9" s="478">
        <v>11642200</v>
      </c>
      <c r="I9" s="478">
        <v>5032300</v>
      </c>
      <c r="J9" s="478">
        <v>3283600</v>
      </c>
      <c r="K9" s="478">
        <v>7006100</v>
      </c>
      <c r="L9" s="478">
        <v>5473600</v>
      </c>
      <c r="M9" s="478">
        <v>8666500</v>
      </c>
      <c r="N9" s="478">
        <v>4122600</v>
      </c>
      <c r="O9" s="466"/>
    </row>
    <row r="10" spans="1:15" s="483" customFormat="1" ht="18" customHeight="1">
      <c r="A10" s="481"/>
      <c r="B10" s="747" t="s">
        <v>344</v>
      </c>
      <c r="C10" s="747"/>
      <c r="D10" s="747"/>
      <c r="E10" s="747"/>
      <c r="F10" s="482"/>
      <c r="G10" s="494">
        <v>46328600</v>
      </c>
      <c r="H10" s="494">
        <v>12000800</v>
      </c>
      <c r="I10" s="494">
        <v>5177700</v>
      </c>
      <c r="J10" s="494">
        <v>3306400</v>
      </c>
      <c r="K10" s="494">
        <v>7069700</v>
      </c>
      <c r="L10" s="494">
        <v>5492000</v>
      </c>
      <c r="M10" s="494">
        <v>9104500</v>
      </c>
      <c r="N10" s="494">
        <v>4177500</v>
      </c>
      <c r="O10" s="466"/>
    </row>
    <row r="11" spans="1:15" ht="15" customHeight="1">
      <c r="A11" s="484"/>
      <c r="B11" s="484"/>
      <c r="C11" s="485"/>
      <c r="D11" s="753" t="s">
        <v>184</v>
      </c>
      <c r="E11" s="753"/>
      <c r="F11" s="476"/>
      <c r="G11" s="478">
        <v>43002300</v>
      </c>
      <c r="H11" s="478">
        <v>10682400</v>
      </c>
      <c r="I11" s="478">
        <v>4837100</v>
      </c>
      <c r="J11" s="478">
        <v>3168500</v>
      </c>
      <c r="K11" s="478">
        <v>6837300</v>
      </c>
      <c r="L11" s="478">
        <v>5174200</v>
      </c>
      <c r="M11" s="478">
        <v>8495500</v>
      </c>
      <c r="N11" s="478">
        <v>3807300</v>
      </c>
      <c r="O11" s="466"/>
    </row>
    <row r="12" spans="1:15" ht="15" customHeight="1">
      <c r="A12" s="484"/>
      <c r="B12" s="484"/>
      <c r="C12" s="485"/>
      <c r="D12" s="753" t="s">
        <v>185</v>
      </c>
      <c r="E12" s="753"/>
      <c r="F12" s="476"/>
      <c r="G12" s="478">
        <v>3326300</v>
      </c>
      <c r="H12" s="478">
        <v>1318400</v>
      </c>
      <c r="I12" s="478">
        <v>340600</v>
      </c>
      <c r="J12" s="478">
        <v>137900</v>
      </c>
      <c r="K12" s="478">
        <v>232400</v>
      </c>
      <c r="L12" s="478">
        <v>317800</v>
      </c>
      <c r="M12" s="478">
        <v>609000</v>
      </c>
      <c r="N12" s="478">
        <v>370200</v>
      </c>
      <c r="O12" s="466"/>
    </row>
    <row r="13" spans="1:15" ht="3.95" customHeight="1">
      <c r="A13" s="486"/>
      <c r="B13" s="486"/>
      <c r="C13" s="752"/>
      <c r="D13" s="752"/>
      <c r="E13" s="487"/>
      <c r="F13" s="488"/>
      <c r="G13" s="489"/>
      <c r="H13" s="495"/>
      <c r="I13" s="490"/>
      <c r="J13" s="490"/>
      <c r="K13" s="490"/>
      <c r="L13" s="490"/>
      <c r="M13" s="490"/>
      <c r="N13" s="490"/>
      <c r="O13" s="466"/>
    </row>
    <row r="14" spans="1:15" ht="15.95" customHeight="1">
      <c r="A14" s="484"/>
      <c r="B14" s="491"/>
      <c r="C14" s="491" t="s">
        <v>197</v>
      </c>
      <c r="D14" s="491"/>
      <c r="E14" s="491"/>
      <c r="F14" s="491"/>
      <c r="G14" s="491"/>
      <c r="H14" s="491"/>
      <c r="I14" s="466"/>
      <c r="J14" s="466"/>
      <c r="K14" s="466"/>
      <c r="L14" s="466"/>
      <c r="M14" s="466"/>
      <c r="N14" s="466"/>
      <c r="O14" s="466"/>
    </row>
    <row r="15" spans="1:15" ht="12" customHeight="1">
      <c r="A15" s="484"/>
      <c r="B15" s="491"/>
      <c r="C15" s="491" t="s">
        <v>186</v>
      </c>
      <c r="D15" s="491"/>
      <c r="E15" s="491"/>
      <c r="F15" s="491"/>
      <c r="G15" s="491"/>
      <c r="H15" s="491"/>
      <c r="I15" s="466"/>
      <c r="J15" s="466"/>
      <c r="K15" s="466"/>
      <c r="L15" s="466"/>
      <c r="M15" s="466"/>
      <c r="N15" s="466"/>
      <c r="O15" s="466"/>
    </row>
    <row r="16" spans="1:15" ht="12" customHeight="1">
      <c r="A16" s="484"/>
      <c r="B16" s="466"/>
      <c r="C16" s="465" t="s">
        <v>187</v>
      </c>
      <c r="D16" s="491"/>
      <c r="E16" s="491"/>
      <c r="F16" s="491"/>
      <c r="G16" s="491"/>
      <c r="H16" s="491"/>
      <c r="I16" s="466"/>
      <c r="J16" s="466"/>
      <c r="K16" s="466"/>
      <c r="L16" s="466"/>
      <c r="M16" s="466"/>
      <c r="N16" s="466"/>
      <c r="O16" s="466"/>
    </row>
    <row r="17" spans="1:15" ht="12" customHeight="1">
      <c r="A17" s="484"/>
      <c r="B17" s="466"/>
      <c r="C17" s="465" t="s">
        <v>188</v>
      </c>
      <c r="D17" s="491"/>
      <c r="E17" s="491"/>
      <c r="F17" s="491"/>
      <c r="G17" s="491"/>
      <c r="H17" s="491"/>
      <c r="I17" s="466"/>
      <c r="J17" s="466"/>
      <c r="K17" s="466"/>
      <c r="L17" s="466"/>
      <c r="M17" s="466"/>
      <c r="N17" s="466"/>
      <c r="O17" s="466"/>
    </row>
    <row r="18" spans="1:15" ht="12" customHeight="1">
      <c r="A18" s="484"/>
      <c r="B18" s="466"/>
      <c r="C18" s="465" t="s">
        <v>189</v>
      </c>
      <c r="D18" s="491"/>
      <c r="E18" s="491"/>
      <c r="F18" s="491"/>
      <c r="G18" s="491"/>
      <c r="H18" s="491"/>
      <c r="I18" s="466"/>
      <c r="J18" s="466"/>
      <c r="K18" s="466"/>
      <c r="L18" s="466"/>
      <c r="M18" s="466"/>
      <c r="N18" s="466"/>
      <c r="O18" s="466"/>
    </row>
    <row r="19" spans="1:15" ht="12" customHeight="1">
      <c r="A19" s="484"/>
      <c r="B19" s="466"/>
      <c r="C19" s="465" t="s">
        <v>190</v>
      </c>
      <c r="D19" s="491"/>
      <c r="E19" s="491"/>
      <c r="F19" s="491"/>
      <c r="G19" s="491"/>
      <c r="H19" s="491"/>
      <c r="I19" s="466"/>
      <c r="J19" s="466"/>
      <c r="K19" s="466"/>
      <c r="L19" s="466"/>
      <c r="M19" s="466"/>
      <c r="N19" s="466"/>
      <c r="O19" s="466"/>
    </row>
    <row r="20" spans="1:15" ht="12" customHeight="1">
      <c r="A20" s="475"/>
      <c r="B20" s="466"/>
      <c r="C20" s="491" t="s">
        <v>294</v>
      </c>
      <c r="D20" s="466"/>
      <c r="E20" s="466"/>
      <c r="F20" s="466"/>
      <c r="G20" s="466"/>
      <c r="H20" s="466"/>
      <c r="I20" s="466"/>
      <c r="J20" s="466"/>
      <c r="K20" s="466"/>
      <c r="L20" s="466"/>
      <c r="M20" s="466"/>
      <c r="N20" s="466"/>
      <c r="O20" s="466"/>
    </row>
  </sheetData>
  <mergeCells count="16">
    <mergeCell ref="C13:D13"/>
    <mergeCell ref="D11:E11"/>
    <mergeCell ref="D12:E12"/>
    <mergeCell ref="B8:E8"/>
    <mergeCell ref="B9:E9"/>
    <mergeCell ref="G4:G5"/>
    <mergeCell ref="H4:H5"/>
    <mergeCell ref="B10:E10"/>
    <mergeCell ref="M4:M5"/>
    <mergeCell ref="N4:N5"/>
    <mergeCell ref="B6:E6"/>
    <mergeCell ref="B7:E7"/>
    <mergeCell ref="I4:I5"/>
    <mergeCell ref="J4:J5"/>
    <mergeCell ref="K4:K5"/>
    <mergeCell ref="L4:L5"/>
  </mergeCells>
  <phoneticPr fontId="12"/>
  <printOptions horizontalCentered="1"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43"/>
  <sheetViews>
    <sheetView zoomScale="120" zoomScaleNormal="120" zoomScaleSheetLayoutView="100" workbookViewId="0">
      <selection activeCell="D52" sqref="D52"/>
    </sheetView>
  </sheetViews>
  <sheetFormatPr defaultRowHeight="12" customHeight="1"/>
  <cols>
    <col min="1" max="1" width="0.5" style="96" customWidth="1"/>
    <col min="2" max="2" width="2.25" style="96" customWidth="1"/>
    <col min="3" max="3" width="1.875" style="96" customWidth="1"/>
    <col min="4" max="4" width="22.125" style="96" customWidth="1"/>
    <col min="5" max="5" width="0.25" style="96" customWidth="1"/>
    <col min="6" max="7" width="12.625" style="79" customWidth="1"/>
    <col min="8" max="10" width="12.625" style="96" customWidth="1"/>
    <col min="11" max="11" width="0.25" style="97" customWidth="1"/>
    <col min="12" max="16384" width="9" style="96"/>
  </cols>
  <sheetData>
    <row r="1" spans="1:13" s="1" customFormat="1" ht="24" customHeight="1">
      <c r="D1" s="18"/>
      <c r="E1" s="18"/>
      <c r="F1" s="18" t="s">
        <v>44</v>
      </c>
      <c r="G1" s="19" t="s">
        <v>61</v>
      </c>
      <c r="H1" s="98"/>
      <c r="I1" s="22"/>
      <c r="K1" s="99"/>
    </row>
    <row r="2" spans="1:13" s="1" customFormat="1" ht="8.1" customHeight="1">
      <c r="D2" s="100"/>
      <c r="E2" s="100"/>
      <c r="F2" s="98"/>
      <c r="G2" s="98"/>
      <c r="H2" s="98"/>
      <c r="I2" s="22"/>
      <c r="K2" s="99"/>
    </row>
    <row r="3" spans="1:13" ht="12" customHeight="1" thickBot="1">
      <c r="B3" s="96" t="s">
        <v>342</v>
      </c>
      <c r="F3" s="132"/>
    </row>
    <row r="4" spans="1:13" s="2" customFormat="1" ht="18" customHeight="1">
      <c r="A4" s="101"/>
      <c r="B4" s="101"/>
      <c r="C4" s="101"/>
      <c r="D4" s="101"/>
      <c r="E4" s="102"/>
      <c r="F4" s="534" t="s">
        <v>258</v>
      </c>
      <c r="G4" s="522" t="s">
        <v>259</v>
      </c>
      <c r="H4" s="103" t="s">
        <v>317</v>
      </c>
      <c r="I4" s="104"/>
      <c r="J4" s="104"/>
      <c r="K4" s="105"/>
    </row>
    <row r="5" spans="1:13" s="2" customFormat="1" ht="18" customHeight="1">
      <c r="A5" s="106"/>
      <c r="B5" s="106"/>
      <c r="C5" s="106"/>
      <c r="D5" s="106"/>
      <c r="E5" s="107"/>
      <c r="F5" s="535" t="s">
        <v>318</v>
      </c>
      <c r="G5" s="521" t="s">
        <v>319</v>
      </c>
      <c r="H5" s="108" t="s">
        <v>62</v>
      </c>
      <c r="I5" s="108" t="s">
        <v>251</v>
      </c>
      <c r="J5" s="108" t="s">
        <v>250</v>
      </c>
      <c r="K5" s="106"/>
    </row>
    <row r="6" spans="1:13" ht="20.100000000000001" customHeight="1">
      <c r="A6" s="109"/>
      <c r="B6" s="664" t="s">
        <v>243</v>
      </c>
      <c r="C6" s="664"/>
      <c r="D6" s="664"/>
      <c r="E6" s="536"/>
      <c r="F6" s="133">
        <v>3553</v>
      </c>
      <c r="G6" s="133">
        <v>93334</v>
      </c>
      <c r="H6" s="133">
        <v>78</v>
      </c>
      <c r="I6" s="133">
        <v>19</v>
      </c>
      <c r="J6" s="133">
        <v>3456</v>
      </c>
      <c r="K6" s="9"/>
      <c r="L6" s="113"/>
      <c r="M6" s="113"/>
    </row>
    <row r="7" spans="1:13" ht="14.1" customHeight="1">
      <c r="A7" s="109"/>
      <c r="B7" s="110"/>
      <c r="C7" s="530" t="s">
        <v>63</v>
      </c>
      <c r="D7" s="530"/>
      <c r="E7" s="111"/>
      <c r="F7" s="133">
        <v>206</v>
      </c>
      <c r="G7" s="133">
        <v>50463</v>
      </c>
      <c r="H7" s="133">
        <v>5</v>
      </c>
      <c r="I7" s="133">
        <v>2</v>
      </c>
      <c r="J7" s="133">
        <v>199</v>
      </c>
      <c r="K7" s="9"/>
      <c r="L7" s="114"/>
      <c r="M7" s="114"/>
    </row>
    <row r="8" spans="1:13" ht="14.1" customHeight="1">
      <c r="A8" s="115"/>
      <c r="B8" s="110"/>
      <c r="C8" s="530" t="s">
        <v>271</v>
      </c>
      <c r="D8" s="530"/>
      <c r="E8" s="111"/>
      <c r="F8" s="134">
        <v>385</v>
      </c>
      <c r="G8" s="134">
        <v>20173</v>
      </c>
      <c r="H8" s="134">
        <v>6</v>
      </c>
      <c r="I8" s="134">
        <v>0</v>
      </c>
      <c r="J8" s="134">
        <v>379</v>
      </c>
      <c r="K8" s="9"/>
      <c r="L8" s="114"/>
      <c r="M8" s="114"/>
    </row>
    <row r="9" spans="1:13" ht="14.1" customHeight="1">
      <c r="A9" s="109"/>
      <c r="B9" s="110"/>
      <c r="C9" s="530" t="s">
        <v>272</v>
      </c>
      <c r="D9" s="530"/>
      <c r="E9" s="111"/>
      <c r="F9" s="134">
        <v>485</v>
      </c>
      <c r="G9" s="134">
        <v>9968</v>
      </c>
      <c r="H9" s="134">
        <v>14</v>
      </c>
      <c r="I9" s="134">
        <v>0</v>
      </c>
      <c r="J9" s="134">
        <v>471</v>
      </c>
      <c r="K9" s="9"/>
      <c r="L9" s="114"/>
      <c r="M9" s="114"/>
    </row>
    <row r="10" spans="1:13" ht="14.1" customHeight="1">
      <c r="A10" s="113"/>
      <c r="B10" s="110"/>
      <c r="C10" s="531" t="s">
        <v>273</v>
      </c>
      <c r="D10" s="531"/>
      <c r="E10" s="499"/>
      <c r="F10" s="134">
        <v>2477</v>
      </c>
      <c r="G10" s="134">
        <v>12730</v>
      </c>
      <c r="H10" s="133">
        <v>53</v>
      </c>
      <c r="I10" s="134">
        <v>17</v>
      </c>
      <c r="J10" s="134">
        <v>2407</v>
      </c>
      <c r="K10" s="9"/>
      <c r="L10" s="114"/>
      <c r="M10" s="114"/>
    </row>
    <row r="11" spans="1:13" ht="14.1" customHeight="1">
      <c r="A11" s="113"/>
      <c r="B11" s="109"/>
      <c r="C11" s="109"/>
      <c r="D11" s="532"/>
      <c r="E11" s="116"/>
      <c r="F11" s="135"/>
      <c r="G11" s="135"/>
      <c r="H11" s="135"/>
      <c r="I11" s="135"/>
      <c r="J11" s="135"/>
      <c r="K11" s="9"/>
      <c r="L11" s="114"/>
      <c r="M11" s="114"/>
    </row>
    <row r="12" spans="1:13" ht="20.100000000000001" customHeight="1">
      <c r="C12" s="667" t="s">
        <v>205</v>
      </c>
      <c r="D12" s="667"/>
      <c r="E12" s="528"/>
      <c r="F12" s="136">
        <v>339</v>
      </c>
      <c r="G12" s="136">
        <v>21559</v>
      </c>
      <c r="H12" s="136">
        <v>20</v>
      </c>
      <c r="I12" s="136">
        <v>2</v>
      </c>
      <c r="J12" s="136">
        <v>317</v>
      </c>
      <c r="K12" s="9"/>
      <c r="L12" s="118"/>
      <c r="M12" s="118"/>
    </row>
    <row r="13" spans="1:13" ht="14.1" customHeight="1">
      <c r="A13" s="666"/>
      <c r="B13" s="109"/>
      <c r="C13" s="109"/>
      <c r="D13" s="113" t="s">
        <v>63</v>
      </c>
      <c r="E13" s="117"/>
      <c r="F13" s="136">
        <v>62</v>
      </c>
      <c r="G13" s="136">
        <v>12494</v>
      </c>
      <c r="H13" s="136">
        <v>3</v>
      </c>
      <c r="I13" s="136">
        <v>0</v>
      </c>
      <c r="J13" s="136">
        <v>59</v>
      </c>
      <c r="K13" s="9"/>
      <c r="L13" s="114"/>
      <c r="M13" s="114"/>
    </row>
    <row r="14" spans="1:13" ht="14.1" customHeight="1">
      <c r="A14" s="666"/>
      <c r="B14" s="109"/>
      <c r="C14" s="109"/>
      <c r="D14" s="113" t="s">
        <v>274</v>
      </c>
      <c r="E14" s="117"/>
      <c r="F14" s="136">
        <v>125</v>
      </c>
      <c r="G14" s="136">
        <v>6832</v>
      </c>
      <c r="H14" s="136">
        <v>2</v>
      </c>
      <c r="I14" s="136">
        <v>0</v>
      </c>
      <c r="J14" s="136">
        <v>123</v>
      </c>
      <c r="K14" s="9"/>
      <c r="L14" s="114"/>
      <c r="M14" s="114"/>
    </row>
    <row r="15" spans="1:13" ht="14.1" customHeight="1">
      <c r="A15" s="119"/>
      <c r="B15" s="109"/>
      <c r="C15" s="109"/>
      <c r="D15" s="113" t="s">
        <v>275</v>
      </c>
      <c r="E15" s="117"/>
      <c r="F15" s="136">
        <v>77</v>
      </c>
      <c r="G15" s="136">
        <v>1674</v>
      </c>
      <c r="H15" s="136">
        <v>6</v>
      </c>
      <c r="I15" s="136">
        <v>0</v>
      </c>
      <c r="J15" s="136">
        <v>71</v>
      </c>
      <c r="K15" s="9"/>
      <c r="L15" s="114"/>
      <c r="M15" s="114"/>
    </row>
    <row r="16" spans="1:13" ht="14.1" customHeight="1">
      <c r="A16" s="113"/>
      <c r="B16" s="109"/>
      <c r="C16" s="109"/>
      <c r="D16" s="113" t="s">
        <v>276</v>
      </c>
      <c r="E16" s="117"/>
      <c r="F16" s="136">
        <v>75</v>
      </c>
      <c r="G16" s="136">
        <v>559</v>
      </c>
      <c r="H16" s="136">
        <v>9</v>
      </c>
      <c r="I16" s="136">
        <v>2</v>
      </c>
      <c r="J16" s="136">
        <v>64</v>
      </c>
      <c r="K16" s="9"/>
      <c r="L16" s="114"/>
      <c r="M16" s="114"/>
    </row>
    <row r="17" spans="1:13" ht="14.1" customHeight="1">
      <c r="A17" s="113"/>
      <c r="B17" s="109"/>
      <c r="C17" s="109"/>
      <c r="D17" s="532"/>
      <c r="E17" s="116"/>
      <c r="F17" s="136"/>
      <c r="G17" s="136"/>
      <c r="H17" s="136"/>
      <c r="I17" s="136"/>
      <c r="J17" s="136"/>
      <c r="K17" s="9"/>
      <c r="L17" s="114"/>
      <c r="M17" s="114"/>
    </row>
    <row r="18" spans="1:13" ht="20.100000000000001" customHeight="1">
      <c r="A18" s="120"/>
      <c r="C18" s="97" t="s">
        <v>206</v>
      </c>
      <c r="D18" s="97"/>
      <c r="E18" s="528"/>
      <c r="F18" s="136">
        <v>3082</v>
      </c>
      <c r="G18" s="136">
        <v>52089</v>
      </c>
      <c r="H18" s="136">
        <v>51</v>
      </c>
      <c r="I18" s="136">
        <v>15</v>
      </c>
      <c r="J18" s="136">
        <v>3016</v>
      </c>
      <c r="K18" s="9">
        <v>0</v>
      </c>
      <c r="L18" s="114"/>
      <c r="M18" s="114"/>
    </row>
    <row r="19" spans="1:13" ht="14.1" customHeight="1">
      <c r="A19" s="666"/>
      <c r="B19" s="109"/>
      <c r="C19" s="109"/>
      <c r="D19" s="113" t="s">
        <v>63</v>
      </c>
      <c r="E19" s="117"/>
      <c r="F19" s="136">
        <v>91</v>
      </c>
      <c r="G19" s="136">
        <v>21264</v>
      </c>
      <c r="H19" s="136">
        <v>2</v>
      </c>
      <c r="I19" s="136">
        <v>1</v>
      </c>
      <c r="J19" s="136">
        <v>88</v>
      </c>
      <c r="K19" s="9">
        <v>0</v>
      </c>
      <c r="L19" s="114"/>
      <c r="M19" s="114"/>
    </row>
    <row r="20" spans="1:13" ht="14.1" customHeight="1">
      <c r="A20" s="666"/>
      <c r="B20" s="109"/>
      <c r="C20" s="109"/>
      <c r="D20" s="113" t="s">
        <v>274</v>
      </c>
      <c r="E20" s="117"/>
      <c r="F20" s="136">
        <v>214</v>
      </c>
      <c r="G20" s="136">
        <v>10782</v>
      </c>
      <c r="H20" s="136">
        <v>2</v>
      </c>
      <c r="I20" s="136">
        <v>0</v>
      </c>
      <c r="J20" s="136">
        <v>212</v>
      </c>
      <c r="K20" s="9">
        <v>0</v>
      </c>
      <c r="L20" s="114"/>
      <c r="M20" s="114"/>
    </row>
    <row r="21" spans="1:13" ht="14.1" customHeight="1">
      <c r="A21" s="120"/>
      <c r="B21" s="109"/>
      <c r="C21" s="109"/>
      <c r="D21" s="113" t="s">
        <v>275</v>
      </c>
      <c r="E21" s="117"/>
      <c r="F21" s="136">
        <v>393</v>
      </c>
      <c r="G21" s="136">
        <v>8001</v>
      </c>
      <c r="H21" s="136">
        <v>6</v>
      </c>
      <c r="I21" s="136">
        <v>0</v>
      </c>
      <c r="J21" s="136">
        <v>387</v>
      </c>
      <c r="K21" s="9">
        <v>0</v>
      </c>
      <c r="L21" s="114"/>
      <c r="M21" s="114"/>
    </row>
    <row r="22" spans="1:13" s="122" customFormat="1" ht="14.1" customHeight="1">
      <c r="A22" s="121"/>
      <c r="B22" s="109"/>
      <c r="C22" s="109"/>
      <c r="D22" s="113" t="s">
        <v>276</v>
      </c>
      <c r="E22" s="117"/>
      <c r="F22" s="136">
        <v>2384</v>
      </c>
      <c r="G22" s="136">
        <v>12042</v>
      </c>
      <c r="H22" s="136">
        <v>41</v>
      </c>
      <c r="I22" s="136">
        <v>14</v>
      </c>
      <c r="J22" s="136">
        <v>2329</v>
      </c>
      <c r="K22" s="9">
        <v>0</v>
      </c>
      <c r="L22" s="114"/>
      <c r="M22" s="114"/>
    </row>
    <row r="23" spans="1:13" ht="14.1" customHeight="1">
      <c r="A23" s="120"/>
      <c r="B23" s="109"/>
      <c r="C23" s="109"/>
      <c r="D23" s="532"/>
      <c r="E23" s="116"/>
      <c r="F23" s="136"/>
      <c r="G23" s="136"/>
      <c r="H23" s="136"/>
      <c r="I23" s="136"/>
      <c r="J23" s="136"/>
      <c r="K23" s="123"/>
      <c r="L23" s="114"/>
      <c r="M23" s="114"/>
    </row>
    <row r="24" spans="1:13" ht="20.100000000000001" customHeight="1">
      <c r="A24" s="124"/>
      <c r="C24" s="97" t="s">
        <v>252</v>
      </c>
      <c r="D24" s="97"/>
      <c r="E24" s="528"/>
      <c r="F24" s="136">
        <v>121</v>
      </c>
      <c r="G24" s="136">
        <v>19615</v>
      </c>
      <c r="H24" s="136">
        <v>7</v>
      </c>
      <c r="I24" s="136">
        <v>2</v>
      </c>
      <c r="J24" s="136">
        <v>112</v>
      </c>
      <c r="K24" s="9">
        <v>0</v>
      </c>
      <c r="L24" s="114"/>
      <c r="M24" s="114"/>
    </row>
    <row r="25" spans="1:13" ht="14.1" customHeight="1">
      <c r="A25" s="665"/>
      <c r="B25" s="109"/>
      <c r="C25" s="109"/>
      <c r="D25" s="119" t="s">
        <v>63</v>
      </c>
      <c r="E25" s="125"/>
      <c r="F25" s="136">
        <v>53</v>
      </c>
      <c r="G25" s="136">
        <v>16705</v>
      </c>
      <c r="H25" s="136">
        <v>0</v>
      </c>
      <c r="I25" s="136">
        <v>1</v>
      </c>
      <c r="J25" s="136">
        <v>52</v>
      </c>
      <c r="K25" s="9">
        <v>0</v>
      </c>
      <c r="L25" s="114"/>
      <c r="M25" s="114"/>
    </row>
    <row r="26" spans="1:13" ht="14.1" customHeight="1">
      <c r="A26" s="665"/>
      <c r="B26" s="109"/>
      <c r="C26" s="109"/>
      <c r="D26" s="113" t="s">
        <v>274</v>
      </c>
      <c r="E26" s="117"/>
      <c r="F26" s="136">
        <v>46</v>
      </c>
      <c r="G26" s="136">
        <v>2559</v>
      </c>
      <c r="H26" s="136">
        <v>2</v>
      </c>
      <c r="I26" s="136">
        <v>0</v>
      </c>
      <c r="J26" s="136">
        <v>44</v>
      </c>
      <c r="K26" s="9">
        <v>0</v>
      </c>
      <c r="L26" s="114"/>
      <c r="M26" s="114"/>
    </row>
    <row r="27" spans="1:13" ht="14.1" customHeight="1">
      <c r="A27" s="119"/>
      <c r="B27" s="109"/>
      <c r="C27" s="109"/>
      <c r="D27" s="113" t="s">
        <v>275</v>
      </c>
      <c r="E27" s="117"/>
      <c r="F27" s="136">
        <v>15</v>
      </c>
      <c r="G27" s="136">
        <v>293</v>
      </c>
      <c r="H27" s="136">
        <v>2</v>
      </c>
      <c r="I27" s="136">
        <v>0</v>
      </c>
      <c r="J27" s="136">
        <v>13</v>
      </c>
      <c r="K27" s="9">
        <v>0</v>
      </c>
      <c r="L27" s="114"/>
      <c r="M27" s="114"/>
    </row>
    <row r="28" spans="1:13" ht="14.1" customHeight="1">
      <c r="A28" s="113"/>
      <c r="B28" s="109"/>
      <c r="C28" s="109"/>
      <c r="D28" s="113" t="s">
        <v>276</v>
      </c>
      <c r="E28" s="117"/>
      <c r="F28" s="136">
        <v>7</v>
      </c>
      <c r="G28" s="136">
        <v>58</v>
      </c>
      <c r="H28" s="136">
        <v>3</v>
      </c>
      <c r="I28" s="136">
        <v>1</v>
      </c>
      <c r="J28" s="136">
        <v>3</v>
      </c>
      <c r="K28" s="9">
        <v>0</v>
      </c>
      <c r="L28" s="114"/>
      <c r="M28" s="114"/>
    </row>
    <row r="29" spans="1:13" ht="14.1" customHeight="1">
      <c r="A29" s="113"/>
      <c r="B29" s="113"/>
      <c r="C29" s="113"/>
      <c r="D29" s="532"/>
      <c r="E29" s="116"/>
      <c r="F29" s="136"/>
      <c r="G29" s="136"/>
      <c r="H29" s="136"/>
      <c r="I29" s="136"/>
      <c r="J29" s="136"/>
      <c r="K29" s="9"/>
      <c r="L29" s="118"/>
      <c r="M29" s="118"/>
    </row>
    <row r="30" spans="1:13" ht="20.100000000000001" customHeight="1">
      <c r="A30" s="113"/>
      <c r="C30" s="97" t="s">
        <v>207</v>
      </c>
      <c r="D30" s="97"/>
      <c r="E30" s="528"/>
      <c r="F30" s="136">
        <v>10</v>
      </c>
      <c r="G30" s="136">
        <v>67</v>
      </c>
      <c r="H30" s="136">
        <v>0</v>
      </c>
      <c r="I30" s="136">
        <v>0</v>
      </c>
      <c r="J30" s="136">
        <v>10</v>
      </c>
      <c r="K30" s="9">
        <v>0</v>
      </c>
      <c r="L30" s="114"/>
      <c r="M30" s="114"/>
    </row>
    <row r="31" spans="1:13" ht="14.1" customHeight="1">
      <c r="A31" s="113"/>
      <c r="B31" s="109"/>
      <c r="C31" s="109"/>
      <c r="D31" s="113" t="s">
        <v>63</v>
      </c>
      <c r="E31" s="117"/>
      <c r="F31" s="136">
        <v>0</v>
      </c>
      <c r="G31" s="136">
        <v>0</v>
      </c>
      <c r="H31" s="136">
        <v>0</v>
      </c>
      <c r="I31" s="136">
        <v>0</v>
      </c>
      <c r="J31" s="136">
        <v>0</v>
      </c>
      <c r="K31" s="9"/>
      <c r="L31" s="114"/>
      <c r="M31" s="114"/>
    </row>
    <row r="32" spans="1:13" ht="14.1" customHeight="1">
      <c r="A32" s="113"/>
      <c r="B32" s="109"/>
      <c r="C32" s="109"/>
      <c r="D32" s="113" t="s">
        <v>274</v>
      </c>
      <c r="E32" s="117"/>
      <c r="F32" s="136">
        <v>0</v>
      </c>
      <c r="G32" s="136">
        <v>0</v>
      </c>
      <c r="H32" s="136">
        <v>0</v>
      </c>
      <c r="I32" s="136">
        <v>0</v>
      </c>
      <c r="J32" s="136">
        <v>0</v>
      </c>
      <c r="K32" s="9"/>
      <c r="L32" s="114"/>
      <c r="M32" s="114"/>
    </row>
    <row r="33" spans="1:13" ht="14.1" customHeight="1">
      <c r="A33" s="113"/>
      <c r="B33" s="109"/>
      <c r="C33" s="109"/>
      <c r="D33" s="113" t="s">
        <v>275</v>
      </c>
      <c r="E33" s="117"/>
      <c r="F33" s="136">
        <v>0</v>
      </c>
      <c r="G33" s="136">
        <v>0</v>
      </c>
      <c r="H33" s="136">
        <v>0</v>
      </c>
      <c r="I33" s="136">
        <v>0</v>
      </c>
      <c r="J33" s="136">
        <v>0</v>
      </c>
      <c r="K33" s="9"/>
      <c r="L33" s="114"/>
      <c r="M33" s="114"/>
    </row>
    <row r="34" spans="1:13" ht="14.1" customHeight="1">
      <c r="B34" s="109"/>
      <c r="C34" s="109"/>
      <c r="D34" s="113" t="s">
        <v>277</v>
      </c>
      <c r="E34" s="117"/>
      <c r="F34" s="136">
        <v>10</v>
      </c>
      <c r="G34" s="136">
        <v>67</v>
      </c>
      <c r="H34" s="136">
        <v>0</v>
      </c>
      <c r="I34" s="136">
        <v>0</v>
      </c>
      <c r="J34" s="136">
        <v>10</v>
      </c>
      <c r="K34" s="9"/>
      <c r="L34" s="114"/>
      <c r="M34" s="114"/>
    </row>
    <row r="35" spans="1:13" ht="14.1" customHeight="1">
      <c r="B35" s="109"/>
      <c r="C35" s="109"/>
      <c r="D35" s="532"/>
      <c r="E35" s="116"/>
      <c r="F35" s="136"/>
      <c r="G35" s="136"/>
      <c r="H35" s="136"/>
      <c r="I35" s="136"/>
      <c r="J35" s="136"/>
      <c r="K35" s="9"/>
      <c r="L35" s="114"/>
      <c r="M35" s="114"/>
    </row>
    <row r="36" spans="1:13" ht="20.100000000000001" customHeight="1">
      <c r="C36" s="97" t="s">
        <v>208</v>
      </c>
      <c r="D36" s="539"/>
      <c r="E36" s="529"/>
      <c r="F36" s="136">
        <v>1</v>
      </c>
      <c r="G36" s="136">
        <v>4</v>
      </c>
      <c r="H36" s="136">
        <v>0</v>
      </c>
      <c r="I36" s="137">
        <v>0</v>
      </c>
      <c r="J36" s="136">
        <v>1</v>
      </c>
      <c r="K36" s="9"/>
      <c r="L36" s="114"/>
      <c r="M36" s="114"/>
    </row>
    <row r="37" spans="1:13" ht="14.1" customHeight="1">
      <c r="B37" s="113"/>
      <c r="C37" s="113"/>
      <c r="D37" s="113" t="s">
        <v>63</v>
      </c>
      <c r="E37" s="117"/>
      <c r="F37" s="136">
        <v>0</v>
      </c>
      <c r="G37" s="136">
        <v>0</v>
      </c>
      <c r="H37" s="136">
        <v>0</v>
      </c>
      <c r="I37" s="136">
        <v>0</v>
      </c>
      <c r="J37" s="136">
        <v>0</v>
      </c>
      <c r="K37" s="9"/>
      <c r="L37" s="114"/>
      <c r="M37" s="114"/>
    </row>
    <row r="38" spans="1:13" ht="14.1" customHeight="1">
      <c r="A38" s="113"/>
      <c r="B38" s="109"/>
      <c r="C38" s="109"/>
      <c r="D38" s="113" t="s">
        <v>274</v>
      </c>
      <c r="E38" s="117"/>
      <c r="F38" s="136">
        <v>0</v>
      </c>
      <c r="G38" s="136">
        <v>0</v>
      </c>
      <c r="H38" s="136">
        <v>0</v>
      </c>
      <c r="I38" s="136">
        <v>0</v>
      </c>
      <c r="J38" s="136">
        <v>0</v>
      </c>
      <c r="K38" s="9"/>
      <c r="L38" s="113"/>
      <c r="M38" s="113"/>
    </row>
    <row r="39" spans="1:13" ht="14.1" customHeight="1">
      <c r="A39" s="113"/>
      <c r="B39" s="109"/>
      <c r="C39" s="109"/>
      <c r="D39" s="113" t="s">
        <v>275</v>
      </c>
      <c r="E39" s="117"/>
      <c r="F39" s="136">
        <v>0</v>
      </c>
      <c r="G39" s="136">
        <v>0</v>
      </c>
      <c r="H39" s="136">
        <v>0</v>
      </c>
      <c r="I39" s="136">
        <v>0</v>
      </c>
      <c r="J39" s="136">
        <v>0</v>
      </c>
      <c r="K39" s="9"/>
      <c r="L39" s="113"/>
      <c r="M39" s="113"/>
    </row>
    <row r="40" spans="1:13" ht="14.1" customHeight="1">
      <c r="A40" s="113"/>
      <c r="B40" s="109"/>
      <c r="C40" s="109"/>
      <c r="D40" s="113" t="s">
        <v>276</v>
      </c>
      <c r="E40" s="117"/>
      <c r="F40" s="136">
        <v>1</v>
      </c>
      <c r="G40" s="136">
        <v>4</v>
      </c>
      <c r="H40" s="136">
        <v>0</v>
      </c>
      <c r="I40" s="137">
        <v>0</v>
      </c>
      <c r="J40" s="136">
        <v>1</v>
      </c>
      <c r="K40" s="9"/>
      <c r="L40" s="113"/>
      <c r="M40" s="113"/>
    </row>
    <row r="41" spans="1:13" ht="3.95" customHeight="1">
      <c r="A41" s="126"/>
      <c r="B41" s="126"/>
      <c r="C41" s="126"/>
      <c r="D41" s="533"/>
      <c r="E41" s="127"/>
      <c r="F41" s="128"/>
      <c r="G41" s="128"/>
      <c r="H41" s="129"/>
      <c r="I41" s="129"/>
      <c r="J41" s="129"/>
      <c r="K41" s="130"/>
      <c r="L41" s="113"/>
      <c r="M41" s="113"/>
    </row>
    <row r="42" spans="1:13" ht="15.95" customHeight="1">
      <c r="A42" s="113"/>
      <c r="B42" s="498" t="s">
        <v>211</v>
      </c>
      <c r="C42" s="498"/>
      <c r="F42" s="131"/>
      <c r="G42" s="131"/>
      <c r="L42" s="113"/>
      <c r="M42" s="113"/>
    </row>
    <row r="43" spans="1:13" ht="12" customHeight="1">
      <c r="A43" s="113"/>
      <c r="B43" s="498" t="s">
        <v>289</v>
      </c>
      <c r="C43" s="498"/>
      <c r="D43" s="113"/>
      <c r="E43" s="113"/>
      <c r="F43" s="131"/>
      <c r="G43" s="131"/>
      <c r="L43" s="113"/>
      <c r="M43" s="113"/>
    </row>
  </sheetData>
  <mergeCells count="5">
    <mergeCell ref="B6:D6"/>
    <mergeCell ref="A25:A26"/>
    <mergeCell ref="A13:A14"/>
    <mergeCell ref="A19:A20"/>
    <mergeCell ref="C12:D12"/>
  </mergeCells>
  <phoneticPr fontId="12"/>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
  <dimension ref="A1:Q42"/>
  <sheetViews>
    <sheetView zoomScale="120" zoomScaleNormal="120" zoomScaleSheetLayoutView="100" workbookViewId="0">
      <selection activeCell="E43" sqref="E43"/>
    </sheetView>
  </sheetViews>
  <sheetFormatPr defaultColWidth="10.75" defaultRowHeight="12" customHeight="1"/>
  <cols>
    <col min="1" max="1" width="0.375" style="180" customWidth="1"/>
    <col min="2" max="2" width="1.5" style="180" customWidth="1"/>
    <col min="3" max="3" width="9.625" style="180" customWidth="1"/>
    <col min="4" max="4" width="0.375" style="180" customWidth="1"/>
    <col min="5" max="5" width="7.625" style="180" customWidth="1"/>
    <col min="6" max="7" width="7.125" style="180" customWidth="1"/>
    <col min="8" max="8" width="6.625" style="180" customWidth="1"/>
    <col min="9" max="9" width="7.125" style="180" customWidth="1"/>
    <col min="10" max="11" width="7.625" style="180" customWidth="1"/>
    <col min="12" max="14" width="7.125" style="180" customWidth="1"/>
    <col min="15" max="15" width="7.625" style="180" customWidth="1"/>
    <col min="16" max="16" width="0.375" style="179" customWidth="1"/>
    <col min="17" max="16384" width="10.75" style="180"/>
  </cols>
  <sheetData>
    <row r="1" spans="1:17" s="138" customFormat="1" ht="24" customHeight="1">
      <c r="F1" s="139" t="s">
        <v>221</v>
      </c>
      <c r="G1" s="140" t="s">
        <v>191</v>
      </c>
      <c r="H1" s="141"/>
      <c r="I1" s="141"/>
      <c r="J1" s="141"/>
      <c r="K1" s="141"/>
      <c r="L1" s="141"/>
      <c r="M1" s="142"/>
      <c r="N1" s="143"/>
      <c r="P1" s="144"/>
    </row>
    <row r="2" spans="1:17" s="138" customFormat="1" ht="8.1" customHeight="1">
      <c r="F2" s="145"/>
      <c r="G2" s="141"/>
      <c r="H2" s="141"/>
      <c r="I2" s="141"/>
      <c r="J2" s="141"/>
      <c r="K2" s="141"/>
      <c r="L2" s="141"/>
      <c r="M2" s="142"/>
      <c r="N2" s="143"/>
      <c r="P2" s="144"/>
    </row>
    <row r="3" spans="1:17" s="147" customFormat="1" ht="12" customHeight="1" thickBot="1">
      <c r="A3" s="146"/>
      <c r="B3" s="146" t="s">
        <v>64</v>
      </c>
      <c r="C3" s="146"/>
      <c r="D3" s="146"/>
      <c r="J3" s="148"/>
      <c r="K3" s="148"/>
      <c r="L3" s="149"/>
      <c r="M3" s="150"/>
      <c r="N3" s="151"/>
      <c r="O3" s="152" t="s">
        <v>321</v>
      </c>
      <c r="P3" s="153"/>
    </row>
    <row r="4" spans="1:17" s="147" customFormat="1" ht="18" customHeight="1">
      <c r="A4" s="154"/>
      <c r="B4" s="154"/>
      <c r="C4" s="154"/>
      <c r="D4" s="154"/>
      <c r="E4" s="671" t="s">
        <v>65</v>
      </c>
      <c r="F4" s="668" t="s">
        <v>222</v>
      </c>
      <c r="G4" s="669"/>
      <c r="H4" s="670"/>
      <c r="I4" s="155" t="s">
        <v>225</v>
      </c>
      <c r="J4" s="668" t="s">
        <v>223</v>
      </c>
      <c r="K4" s="670"/>
      <c r="L4" s="156" t="s">
        <v>66</v>
      </c>
      <c r="M4" s="156" t="s">
        <v>67</v>
      </c>
      <c r="N4" s="156" t="s">
        <v>68</v>
      </c>
      <c r="O4" s="673" t="s">
        <v>69</v>
      </c>
      <c r="P4" s="157"/>
    </row>
    <row r="5" spans="1:17" s="147" customFormat="1" ht="18" customHeight="1">
      <c r="A5" s="158"/>
      <c r="B5" s="158"/>
      <c r="C5" s="158"/>
      <c r="D5" s="159"/>
      <c r="E5" s="672"/>
      <c r="F5" s="162" t="s">
        <v>226</v>
      </c>
      <c r="G5" s="160" t="s">
        <v>227</v>
      </c>
      <c r="H5" s="514" t="s">
        <v>70</v>
      </c>
      <c r="I5" s="161" t="s">
        <v>224</v>
      </c>
      <c r="J5" s="162" t="s">
        <v>226</v>
      </c>
      <c r="K5" s="160" t="s">
        <v>227</v>
      </c>
      <c r="L5" s="161" t="s">
        <v>71</v>
      </c>
      <c r="M5" s="161" t="s">
        <v>72</v>
      </c>
      <c r="N5" s="161" t="s">
        <v>73</v>
      </c>
      <c r="O5" s="674"/>
      <c r="P5" s="163"/>
    </row>
    <row r="6" spans="1:17" s="170" customFormat="1" ht="18" customHeight="1">
      <c r="A6" s="164"/>
      <c r="B6" s="675" t="s">
        <v>43</v>
      </c>
      <c r="C6" s="675"/>
      <c r="D6" s="166"/>
      <c r="E6" s="167">
        <v>958847</v>
      </c>
      <c r="F6" s="167">
        <v>26253</v>
      </c>
      <c r="G6" s="167">
        <v>36342</v>
      </c>
      <c r="H6" s="167">
        <v>665</v>
      </c>
      <c r="I6" s="167">
        <v>2723</v>
      </c>
      <c r="J6" s="167">
        <v>201409</v>
      </c>
      <c r="K6" s="167">
        <v>264301</v>
      </c>
      <c r="L6" s="167">
        <v>13048</v>
      </c>
      <c r="M6" s="167">
        <v>2555</v>
      </c>
      <c r="N6" s="167">
        <v>15326</v>
      </c>
      <c r="O6" s="168">
        <v>396225</v>
      </c>
      <c r="P6" s="169"/>
      <c r="Q6" s="180"/>
    </row>
    <row r="7" spans="1:17" s="170" customFormat="1" ht="12" customHeight="1">
      <c r="A7" s="164"/>
      <c r="B7" s="675" t="s">
        <v>209</v>
      </c>
      <c r="C7" s="675"/>
      <c r="D7" s="166"/>
      <c r="E7" s="167">
        <v>969415</v>
      </c>
      <c r="F7" s="167">
        <v>26021</v>
      </c>
      <c r="G7" s="167">
        <v>35564</v>
      </c>
      <c r="H7" s="167">
        <v>658</v>
      </c>
      <c r="I7" s="167">
        <v>2699</v>
      </c>
      <c r="J7" s="167">
        <v>205815</v>
      </c>
      <c r="K7" s="167">
        <v>261881</v>
      </c>
      <c r="L7" s="167">
        <v>12910</v>
      </c>
      <c r="M7" s="167">
        <v>2583</v>
      </c>
      <c r="N7" s="167">
        <v>15694</v>
      </c>
      <c r="O7" s="168">
        <v>405590</v>
      </c>
      <c r="P7" s="169"/>
      <c r="Q7" s="180"/>
    </row>
    <row r="8" spans="1:17" s="170" customFormat="1" ht="12" customHeight="1">
      <c r="A8" s="164"/>
      <c r="B8" s="675" t="s">
        <v>290</v>
      </c>
      <c r="C8" s="675"/>
      <c r="D8" s="166"/>
      <c r="E8" s="167">
        <v>978170</v>
      </c>
      <c r="F8" s="167">
        <v>25739</v>
      </c>
      <c r="G8" s="167">
        <v>34787</v>
      </c>
      <c r="H8" s="167">
        <v>664</v>
      </c>
      <c r="I8" s="167">
        <v>2694</v>
      </c>
      <c r="J8" s="167">
        <v>208683</v>
      </c>
      <c r="K8" s="167">
        <v>258059</v>
      </c>
      <c r="L8" s="167">
        <v>12940</v>
      </c>
      <c r="M8" s="167">
        <v>2619</v>
      </c>
      <c r="N8" s="167">
        <v>16138</v>
      </c>
      <c r="O8" s="168">
        <v>415847</v>
      </c>
      <c r="P8" s="169"/>
      <c r="Q8" s="180"/>
    </row>
    <row r="9" spans="1:17" s="170" customFormat="1" ht="12" customHeight="1">
      <c r="A9" s="164"/>
      <c r="B9" s="675" t="s">
        <v>298</v>
      </c>
      <c r="C9" s="675"/>
      <c r="D9" s="166"/>
      <c r="E9" s="167">
        <v>989622</v>
      </c>
      <c r="F9" s="167">
        <v>25900</v>
      </c>
      <c r="G9" s="167">
        <v>34206</v>
      </c>
      <c r="H9" s="167">
        <v>671</v>
      </c>
      <c r="I9" s="167">
        <v>2683</v>
      </c>
      <c r="J9" s="167">
        <v>213258</v>
      </c>
      <c r="K9" s="167">
        <v>251974</v>
      </c>
      <c r="L9" s="167">
        <v>12906</v>
      </c>
      <c r="M9" s="167">
        <v>2638</v>
      </c>
      <c r="N9" s="167">
        <v>16938</v>
      </c>
      <c r="O9" s="167">
        <v>428448</v>
      </c>
      <c r="P9" s="169"/>
      <c r="Q9" s="180"/>
    </row>
    <row r="10" spans="1:17" s="175" customFormat="1" ht="18" customHeight="1">
      <c r="A10" s="171"/>
      <c r="B10" s="677" t="s">
        <v>337</v>
      </c>
      <c r="C10" s="677"/>
      <c r="D10" s="173"/>
      <c r="E10" s="565">
        <v>997729</v>
      </c>
      <c r="F10" s="565">
        <v>26102</v>
      </c>
      <c r="G10" s="565">
        <v>33815</v>
      </c>
      <c r="H10" s="565">
        <v>712</v>
      </c>
      <c r="I10" s="565">
        <v>2675</v>
      </c>
      <c r="J10" s="565">
        <v>214472</v>
      </c>
      <c r="K10" s="565">
        <v>246445</v>
      </c>
      <c r="L10" s="565">
        <v>12844</v>
      </c>
      <c r="M10" s="565">
        <v>2665</v>
      </c>
      <c r="N10" s="565">
        <v>17302</v>
      </c>
      <c r="O10" s="565">
        <v>440697</v>
      </c>
      <c r="P10" s="174"/>
    </row>
    <row r="11" spans="1:17" s="175" customFormat="1" ht="18" customHeight="1">
      <c r="A11" s="176"/>
      <c r="B11" s="676" t="s">
        <v>74</v>
      </c>
      <c r="C11" s="676"/>
      <c r="D11" s="177"/>
      <c r="E11" s="565">
        <v>926904</v>
      </c>
      <c r="F11" s="565">
        <v>23449</v>
      </c>
      <c r="G11" s="565">
        <v>31197</v>
      </c>
      <c r="H11" s="565">
        <v>627</v>
      </c>
      <c r="I11" s="565">
        <v>2527</v>
      </c>
      <c r="J11" s="565">
        <v>201917</v>
      </c>
      <c r="K11" s="565">
        <v>231534</v>
      </c>
      <c r="L11" s="565">
        <v>11763</v>
      </c>
      <c r="M11" s="565">
        <v>2358</v>
      </c>
      <c r="N11" s="565">
        <v>15958</v>
      </c>
      <c r="O11" s="565">
        <v>405574</v>
      </c>
      <c r="P11" s="174"/>
    </row>
    <row r="12" spans="1:17" ht="18" customHeight="1">
      <c r="A12" s="165"/>
      <c r="B12" s="165"/>
      <c r="C12" s="165" t="s">
        <v>75</v>
      </c>
      <c r="D12" s="178"/>
      <c r="E12" s="566">
        <v>183213</v>
      </c>
      <c r="F12" s="566">
        <v>2957</v>
      </c>
      <c r="G12" s="566">
        <v>5854</v>
      </c>
      <c r="H12" s="566">
        <v>50</v>
      </c>
      <c r="I12" s="566">
        <v>551</v>
      </c>
      <c r="J12" s="566">
        <v>47762</v>
      </c>
      <c r="K12" s="566">
        <v>53805</v>
      </c>
      <c r="L12" s="566">
        <v>2340</v>
      </c>
      <c r="M12" s="566">
        <v>254</v>
      </c>
      <c r="N12" s="566">
        <v>3560</v>
      </c>
      <c r="O12" s="567">
        <v>66080</v>
      </c>
    </row>
    <row r="13" spans="1:17" ht="12" customHeight="1">
      <c r="A13" s="165"/>
      <c r="B13" s="165"/>
      <c r="C13" s="165" t="s">
        <v>76</v>
      </c>
      <c r="D13" s="178"/>
      <c r="E13" s="566">
        <v>80966</v>
      </c>
      <c r="F13" s="566">
        <v>1638</v>
      </c>
      <c r="G13" s="566">
        <v>2581</v>
      </c>
      <c r="H13" s="566">
        <v>42</v>
      </c>
      <c r="I13" s="566">
        <v>188</v>
      </c>
      <c r="J13" s="566">
        <v>17182</v>
      </c>
      <c r="K13" s="566">
        <v>20506</v>
      </c>
      <c r="L13" s="566">
        <v>1025</v>
      </c>
      <c r="M13" s="566">
        <v>132</v>
      </c>
      <c r="N13" s="566">
        <v>1454</v>
      </c>
      <c r="O13" s="567">
        <v>36218</v>
      </c>
    </row>
    <row r="14" spans="1:17" ht="12" customHeight="1">
      <c r="A14" s="165"/>
      <c r="B14" s="165"/>
      <c r="C14" s="165" t="s">
        <v>77</v>
      </c>
      <c r="D14" s="178"/>
      <c r="E14" s="566">
        <v>99476</v>
      </c>
      <c r="F14" s="566">
        <v>2478</v>
      </c>
      <c r="G14" s="566">
        <v>3100</v>
      </c>
      <c r="H14" s="566">
        <v>86</v>
      </c>
      <c r="I14" s="566">
        <v>314</v>
      </c>
      <c r="J14" s="566">
        <v>18805</v>
      </c>
      <c r="K14" s="566">
        <v>22391</v>
      </c>
      <c r="L14" s="566">
        <v>1176</v>
      </c>
      <c r="M14" s="566">
        <v>636</v>
      </c>
      <c r="N14" s="566">
        <v>1446</v>
      </c>
      <c r="O14" s="567">
        <v>49044</v>
      </c>
    </row>
    <row r="15" spans="1:17" ht="12" customHeight="1">
      <c r="A15" s="165"/>
      <c r="B15" s="165"/>
      <c r="C15" s="165" t="s">
        <v>78</v>
      </c>
      <c r="D15" s="178"/>
      <c r="E15" s="566">
        <v>59761</v>
      </c>
      <c r="F15" s="566">
        <v>1185</v>
      </c>
      <c r="G15" s="566">
        <v>1991</v>
      </c>
      <c r="H15" s="566">
        <v>19</v>
      </c>
      <c r="I15" s="566">
        <v>147</v>
      </c>
      <c r="J15" s="566">
        <v>11735</v>
      </c>
      <c r="K15" s="566">
        <v>14324</v>
      </c>
      <c r="L15" s="566">
        <v>727</v>
      </c>
      <c r="M15" s="566">
        <v>77</v>
      </c>
      <c r="N15" s="566">
        <v>964</v>
      </c>
      <c r="O15" s="567">
        <v>28592</v>
      </c>
    </row>
    <row r="16" spans="1:17" ht="12" customHeight="1">
      <c r="A16" s="165"/>
      <c r="B16" s="165"/>
      <c r="C16" s="165" t="s">
        <v>79</v>
      </c>
      <c r="D16" s="178"/>
      <c r="E16" s="566">
        <v>73024</v>
      </c>
      <c r="F16" s="566">
        <v>1862</v>
      </c>
      <c r="G16" s="566">
        <v>2698</v>
      </c>
      <c r="H16" s="566">
        <v>27</v>
      </c>
      <c r="I16" s="566">
        <v>211</v>
      </c>
      <c r="J16" s="566">
        <v>18935</v>
      </c>
      <c r="K16" s="566">
        <v>20426</v>
      </c>
      <c r="L16" s="566">
        <v>847</v>
      </c>
      <c r="M16" s="566">
        <v>141</v>
      </c>
      <c r="N16" s="566">
        <v>1408</v>
      </c>
      <c r="O16" s="567">
        <v>26469</v>
      </c>
    </row>
    <row r="17" spans="1:16" ht="18" customHeight="1">
      <c r="A17" s="165"/>
      <c r="B17" s="165"/>
      <c r="C17" s="165" t="s">
        <v>80</v>
      </c>
      <c r="D17" s="178"/>
      <c r="E17" s="566">
        <v>51768</v>
      </c>
      <c r="F17" s="566">
        <v>1194</v>
      </c>
      <c r="G17" s="566">
        <v>1688</v>
      </c>
      <c r="H17" s="566">
        <v>4</v>
      </c>
      <c r="I17" s="566">
        <v>80</v>
      </c>
      <c r="J17" s="566">
        <v>12061</v>
      </c>
      <c r="K17" s="566">
        <v>12869</v>
      </c>
      <c r="L17" s="566">
        <v>594</v>
      </c>
      <c r="M17" s="566">
        <v>63</v>
      </c>
      <c r="N17" s="566">
        <v>822</v>
      </c>
      <c r="O17" s="567">
        <v>22393</v>
      </c>
    </row>
    <row r="18" spans="1:16" ht="12" customHeight="1">
      <c r="A18" s="165"/>
      <c r="B18" s="165"/>
      <c r="C18" s="165" t="s">
        <v>81</v>
      </c>
      <c r="D18" s="178"/>
      <c r="E18" s="566">
        <v>49550</v>
      </c>
      <c r="F18" s="566">
        <v>2041</v>
      </c>
      <c r="G18" s="566">
        <v>2310</v>
      </c>
      <c r="H18" s="566">
        <v>46</v>
      </c>
      <c r="I18" s="566">
        <v>85</v>
      </c>
      <c r="J18" s="566">
        <v>11664</v>
      </c>
      <c r="K18" s="566">
        <v>11727</v>
      </c>
      <c r="L18" s="566">
        <v>818</v>
      </c>
      <c r="M18" s="566">
        <v>98</v>
      </c>
      <c r="N18" s="566">
        <v>817</v>
      </c>
      <c r="O18" s="567">
        <v>19944</v>
      </c>
    </row>
    <row r="19" spans="1:16" ht="12" customHeight="1">
      <c r="A19" s="165"/>
      <c r="B19" s="165"/>
      <c r="C19" s="165" t="s">
        <v>82</v>
      </c>
      <c r="D19" s="178"/>
      <c r="E19" s="566">
        <v>77841</v>
      </c>
      <c r="F19" s="566">
        <v>2233</v>
      </c>
      <c r="G19" s="566">
        <v>2715</v>
      </c>
      <c r="H19" s="566">
        <v>90</v>
      </c>
      <c r="I19" s="566">
        <v>180</v>
      </c>
      <c r="J19" s="566">
        <v>15575</v>
      </c>
      <c r="K19" s="566">
        <v>18265</v>
      </c>
      <c r="L19" s="566">
        <v>843</v>
      </c>
      <c r="M19" s="566">
        <v>112</v>
      </c>
      <c r="N19" s="566">
        <v>1185</v>
      </c>
      <c r="O19" s="567">
        <v>36643</v>
      </c>
    </row>
    <row r="20" spans="1:16" ht="12" customHeight="1">
      <c r="A20" s="165"/>
      <c r="B20" s="165"/>
      <c r="C20" s="165" t="s">
        <v>83</v>
      </c>
      <c r="D20" s="178"/>
      <c r="E20" s="566">
        <v>36441</v>
      </c>
      <c r="F20" s="566">
        <v>1168</v>
      </c>
      <c r="G20" s="566">
        <v>1178</v>
      </c>
      <c r="H20" s="566">
        <v>32</v>
      </c>
      <c r="I20" s="566">
        <v>128</v>
      </c>
      <c r="J20" s="566">
        <v>7796</v>
      </c>
      <c r="K20" s="566">
        <v>8742</v>
      </c>
      <c r="L20" s="566">
        <v>619</v>
      </c>
      <c r="M20" s="566">
        <v>85</v>
      </c>
      <c r="N20" s="566">
        <v>572</v>
      </c>
      <c r="O20" s="567">
        <v>16121</v>
      </c>
    </row>
    <row r="21" spans="1:16" ht="12" customHeight="1">
      <c r="A21" s="165"/>
      <c r="B21" s="165"/>
      <c r="C21" s="165" t="s">
        <v>84</v>
      </c>
      <c r="D21" s="178"/>
      <c r="E21" s="566">
        <v>44710</v>
      </c>
      <c r="F21" s="566">
        <v>2026</v>
      </c>
      <c r="G21" s="566">
        <v>1453</v>
      </c>
      <c r="H21" s="566">
        <v>69</v>
      </c>
      <c r="I21" s="566">
        <v>121</v>
      </c>
      <c r="J21" s="566">
        <v>9083</v>
      </c>
      <c r="K21" s="566">
        <v>10749</v>
      </c>
      <c r="L21" s="566">
        <v>568</v>
      </c>
      <c r="M21" s="566">
        <v>94</v>
      </c>
      <c r="N21" s="566">
        <v>772</v>
      </c>
      <c r="O21" s="567">
        <v>19775</v>
      </c>
    </row>
    <row r="22" spans="1:16" ht="18" customHeight="1">
      <c r="A22" s="165"/>
      <c r="B22" s="165"/>
      <c r="C22" s="165" t="s">
        <v>85</v>
      </c>
      <c r="D22" s="178"/>
      <c r="E22" s="566">
        <v>42255</v>
      </c>
      <c r="F22" s="566">
        <v>1004</v>
      </c>
      <c r="G22" s="566">
        <v>1513</v>
      </c>
      <c r="H22" s="566">
        <v>15</v>
      </c>
      <c r="I22" s="566">
        <v>168</v>
      </c>
      <c r="J22" s="566">
        <v>7293</v>
      </c>
      <c r="K22" s="566">
        <v>8971</v>
      </c>
      <c r="L22" s="566">
        <v>602</v>
      </c>
      <c r="M22" s="566">
        <v>268</v>
      </c>
      <c r="N22" s="566">
        <v>649</v>
      </c>
      <c r="O22" s="567">
        <v>21772</v>
      </c>
    </row>
    <row r="23" spans="1:16" ht="12" customHeight="1">
      <c r="A23" s="165"/>
      <c r="B23" s="165"/>
      <c r="C23" s="165" t="s">
        <v>86</v>
      </c>
      <c r="D23" s="178"/>
      <c r="E23" s="566">
        <v>94894</v>
      </c>
      <c r="F23" s="566">
        <v>2822</v>
      </c>
      <c r="G23" s="566">
        <v>3280</v>
      </c>
      <c r="H23" s="566">
        <v>107</v>
      </c>
      <c r="I23" s="566">
        <v>261</v>
      </c>
      <c r="J23" s="566">
        <v>17719</v>
      </c>
      <c r="K23" s="566">
        <v>21072</v>
      </c>
      <c r="L23" s="566">
        <v>1193</v>
      </c>
      <c r="M23" s="566">
        <v>247</v>
      </c>
      <c r="N23" s="566">
        <v>1801</v>
      </c>
      <c r="O23" s="567">
        <v>46392</v>
      </c>
    </row>
    <row r="24" spans="1:16" ht="12" customHeight="1">
      <c r="A24" s="165"/>
      <c r="B24" s="165"/>
      <c r="C24" s="165" t="s">
        <v>87</v>
      </c>
      <c r="D24" s="178"/>
      <c r="E24" s="566">
        <v>33005</v>
      </c>
      <c r="F24" s="566">
        <v>841</v>
      </c>
      <c r="G24" s="566">
        <v>836</v>
      </c>
      <c r="H24" s="566">
        <v>40</v>
      </c>
      <c r="I24" s="566">
        <v>93</v>
      </c>
      <c r="J24" s="566">
        <v>6307</v>
      </c>
      <c r="K24" s="566">
        <v>7687</v>
      </c>
      <c r="L24" s="566">
        <v>411</v>
      </c>
      <c r="M24" s="566">
        <v>151</v>
      </c>
      <c r="N24" s="566">
        <v>508</v>
      </c>
      <c r="O24" s="567">
        <v>16131</v>
      </c>
    </row>
    <row r="25" spans="1:16" s="175" customFormat="1" ht="18" customHeight="1">
      <c r="A25" s="176"/>
      <c r="B25" s="676" t="s">
        <v>88</v>
      </c>
      <c r="C25" s="676"/>
      <c r="D25" s="177"/>
      <c r="E25" s="565">
        <v>70739</v>
      </c>
      <c r="F25" s="565">
        <v>2651</v>
      </c>
      <c r="G25" s="565">
        <v>2618</v>
      </c>
      <c r="H25" s="565">
        <v>85</v>
      </c>
      <c r="I25" s="565">
        <v>148</v>
      </c>
      <c r="J25" s="565">
        <v>12555</v>
      </c>
      <c r="K25" s="565">
        <v>14910</v>
      </c>
      <c r="L25" s="565">
        <v>1073</v>
      </c>
      <c r="M25" s="565">
        <v>278</v>
      </c>
      <c r="N25" s="565">
        <v>1344</v>
      </c>
      <c r="O25" s="565">
        <v>35077</v>
      </c>
      <c r="P25" s="174"/>
    </row>
    <row r="26" spans="1:16" ht="18" customHeight="1">
      <c r="A26" s="165"/>
      <c r="B26" s="165"/>
      <c r="C26" s="165" t="s">
        <v>89</v>
      </c>
      <c r="D26" s="178"/>
      <c r="E26" s="566">
        <v>20182</v>
      </c>
      <c r="F26" s="566">
        <v>515</v>
      </c>
      <c r="G26" s="566">
        <v>653</v>
      </c>
      <c r="H26" s="568">
        <v>22</v>
      </c>
      <c r="I26" s="566">
        <v>18</v>
      </c>
      <c r="J26" s="566">
        <v>3506</v>
      </c>
      <c r="K26" s="566">
        <v>4595</v>
      </c>
      <c r="L26" s="566">
        <v>269</v>
      </c>
      <c r="M26" s="566">
        <v>22</v>
      </c>
      <c r="N26" s="566">
        <v>409</v>
      </c>
      <c r="O26" s="567">
        <v>10173</v>
      </c>
    </row>
    <row r="27" spans="1:16" ht="12" customHeight="1">
      <c r="A27" s="165"/>
      <c r="B27" s="165"/>
      <c r="C27" s="165" t="s">
        <v>90</v>
      </c>
      <c r="D27" s="178"/>
      <c r="E27" s="566">
        <v>11933</v>
      </c>
      <c r="F27" s="566">
        <v>435</v>
      </c>
      <c r="G27" s="566">
        <v>446</v>
      </c>
      <c r="H27" s="568">
        <v>15</v>
      </c>
      <c r="I27" s="566">
        <v>34</v>
      </c>
      <c r="J27" s="566">
        <v>2235</v>
      </c>
      <c r="K27" s="566">
        <v>2471</v>
      </c>
      <c r="L27" s="566">
        <v>174</v>
      </c>
      <c r="M27" s="566">
        <v>15</v>
      </c>
      <c r="N27" s="566">
        <v>214</v>
      </c>
      <c r="O27" s="567">
        <v>5894</v>
      </c>
    </row>
    <row r="28" spans="1:16" ht="12" customHeight="1">
      <c r="A28" s="165"/>
      <c r="B28" s="165"/>
      <c r="C28" s="165" t="s">
        <v>91</v>
      </c>
      <c r="D28" s="178"/>
      <c r="E28" s="566">
        <v>18337</v>
      </c>
      <c r="F28" s="566">
        <v>798</v>
      </c>
      <c r="G28" s="566">
        <v>744</v>
      </c>
      <c r="H28" s="566">
        <v>36</v>
      </c>
      <c r="I28" s="566">
        <v>45</v>
      </c>
      <c r="J28" s="566">
        <v>3467</v>
      </c>
      <c r="K28" s="566">
        <v>3846</v>
      </c>
      <c r="L28" s="566">
        <v>300</v>
      </c>
      <c r="M28" s="566">
        <v>62</v>
      </c>
      <c r="N28" s="566">
        <v>363</v>
      </c>
      <c r="O28" s="567">
        <v>8676</v>
      </c>
    </row>
    <row r="29" spans="1:16" ht="12" customHeight="1">
      <c r="A29" s="165"/>
      <c r="B29" s="165"/>
      <c r="C29" s="165" t="s">
        <v>92</v>
      </c>
      <c r="D29" s="178"/>
      <c r="E29" s="566">
        <v>6442</v>
      </c>
      <c r="F29" s="566">
        <v>319</v>
      </c>
      <c r="G29" s="566">
        <v>242</v>
      </c>
      <c r="H29" s="568">
        <v>11</v>
      </c>
      <c r="I29" s="566">
        <v>25</v>
      </c>
      <c r="J29" s="566">
        <v>1108</v>
      </c>
      <c r="K29" s="566">
        <v>1255</v>
      </c>
      <c r="L29" s="566">
        <v>116</v>
      </c>
      <c r="M29" s="566">
        <v>119</v>
      </c>
      <c r="N29" s="566">
        <v>103</v>
      </c>
      <c r="O29" s="567">
        <v>3144</v>
      </c>
    </row>
    <row r="30" spans="1:16" ht="12" customHeight="1">
      <c r="A30" s="165"/>
      <c r="B30" s="165"/>
      <c r="C30" s="165" t="s">
        <v>93</v>
      </c>
      <c r="D30" s="178"/>
      <c r="E30" s="566">
        <v>7083</v>
      </c>
      <c r="F30" s="566">
        <v>327</v>
      </c>
      <c r="G30" s="566">
        <v>292</v>
      </c>
      <c r="H30" s="568">
        <v>1</v>
      </c>
      <c r="I30" s="566">
        <v>17</v>
      </c>
      <c r="J30" s="566">
        <v>1173</v>
      </c>
      <c r="K30" s="566">
        <v>1317</v>
      </c>
      <c r="L30" s="566">
        <v>97</v>
      </c>
      <c r="M30" s="566">
        <v>33</v>
      </c>
      <c r="N30" s="566">
        <v>157</v>
      </c>
      <c r="O30" s="567">
        <v>3669</v>
      </c>
    </row>
    <row r="31" spans="1:16" ht="12" customHeight="1">
      <c r="A31" s="165"/>
      <c r="B31" s="165"/>
      <c r="C31" s="165" t="s">
        <v>94</v>
      </c>
      <c r="D31" s="178"/>
      <c r="E31" s="566">
        <v>6762</v>
      </c>
      <c r="F31" s="566">
        <v>257</v>
      </c>
      <c r="G31" s="566">
        <v>241</v>
      </c>
      <c r="H31" s="568">
        <v>0</v>
      </c>
      <c r="I31" s="566">
        <v>9</v>
      </c>
      <c r="J31" s="566">
        <v>1066</v>
      </c>
      <c r="K31" s="566">
        <v>1426</v>
      </c>
      <c r="L31" s="566">
        <v>117</v>
      </c>
      <c r="M31" s="566">
        <v>27</v>
      </c>
      <c r="N31" s="566">
        <v>98</v>
      </c>
      <c r="O31" s="567">
        <v>3521</v>
      </c>
    </row>
    <row r="32" spans="1:16" s="175" customFormat="1" ht="18" customHeight="1">
      <c r="A32" s="181"/>
      <c r="B32" s="677" t="s">
        <v>95</v>
      </c>
      <c r="C32" s="677"/>
      <c r="D32" s="182"/>
      <c r="E32" s="565">
        <v>86</v>
      </c>
      <c r="F32" s="565">
        <v>2</v>
      </c>
      <c r="G32" s="565">
        <v>0</v>
      </c>
      <c r="H32" s="565">
        <v>0</v>
      </c>
      <c r="I32" s="565">
        <v>0</v>
      </c>
      <c r="J32" s="569">
        <v>0</v>
      </c>
      <c r="K32" s="565">
        <v>1</v>
      </c>
      <c r="L32" s="565">
        <v>8</v>
      </c>
      <c r="M32" s="565">
        <v>29</v>
      </c>
      <c r="N32" s="569">
        <v>0</v>
      </c>
      <c r="O32" s="570">
        <v>46</v>
      </c>
      <c r="P32" s="183"/>
    </row>
    <row r="33" spans="1:16" ht="3.95" customHeight="1">
      <c r="A33" s="184"/>
      <c r="B33" s="184"/>
      <c r="C33" s="184"/>
      <c r="D33" s="185"/>
      <c r="E33" s="186"/>
      <c r="F33" s="186"/>
      <c r="G33" s="186"/>
      <c r="H33" s="186"/>
      <c r="I33" s="186"/>
      <c r="J33" s="187"/>
      <c r="K33" s="186"/>
      <c r="L33" s="186"/>
      <c r="M33" s="186"/>
      <c r="N33" s="187"/>
      <c r="O33" s="188"/>
      <c r="P33" s="188"/>
    </row>
    <row r="34" spans="1:16" ht="15.95" customHeight="1">
      <c r="A34" s="179"/>
      <c r="B34" s="179" t="s">
        <v>96</v>
      </c>
      <c r="C34" s="179"/>
      <c r="D34" s="179"/>
      <c r="E34" s="189"/>
      <c r="F34" s="179"/>
      <c r="G34" s="179"/>
      <c r="H34" s="179"/>
      <c r="I34" s="179"/>
      <c r="J34" s="179"/>
      <c r="K34" s="179"/>
      <c r="L34" s="179"/>
      <c r="M34" s="179"/>
      <c r="N34" s="179"/>
      <c r="O34" s="179"/>
    </row>
    <row r="35" spans="1:16" ht="12" customHeight="1">
      <c r="A35" s="190"/>
      <c r="B35" s="190" t="s">
        <v>97</v>
      </c>
      <c r="C35" s="190"/>
      <c r="D35" s="190"/>
      <c r="E35" s="189"/>
    </row>
    <row r="36" spans="1:16" ht="12" customHeight="1">
      <c r="A36" s="179"/>
      <c r="B36" s="179"/>
      <c r="C36" s="179"/>
      <c r="D36" s="179"/>
      <c r="E36" s="189"/>
    </row>
    <row r="37" spans="1:16" ht="12" customHeight="1">
      <c r="A37" s="179"/>
      <c r="B37" s="179"/>
      <c r="C37" s="179"/>
      <c r="D37" s="179"/>
      <c r="E37" s="189"/>
    </row>
    <row r="38" spans="1:16" ht="12" customHeight="1">
      <c r="A38" s="179"/>
      <c r="B38" s="179"/>
      <c r="C38" s="179"/>
      <c r="D38" s="179"/>
      <c r="E38" s="189"/>
    </row>
    <row r="39" spans="1:16" ht="12" customHeight="1">
      <c r="A39" s="179"/>
      <c r="B39" s="179"/>
      <c r="C39" s="179"/>
      <c r="D39" s="179"/>
      <c r="E39" s="189"/>
    </row>
    <row r="40" spans="1:16" ht="12" customHeight="1">
      <c r="A40" s="179"/>
      <c r="B40" s="179"/>
      <c r="C40" s="179"/>
      <c r="D40" s="179"/>
      <c r="E40" s="179"/>
    </row>
    <row r="41" spans="1:16" ht="12" customHeight="1">
      <c r="A41" s="179"/>
      <c r="B41" s="179"/>
      <c r="C41" s="179"/>
      <c r="D41" s="179"/>
      <c r="E41" s="179"/>
    </row>
    <row r="42" spans="1:16" ht="12" customHeight="1">
      <c r="A42" s="179"/>
      <c r="B42" s="179"/>
      <c r="C42" s="179"/>
      <c r="D42" s="179"/>
      <c r="E42" s="179"/>
    </row>
  </sheetData>
  <mergeCells count="12">
    <mergeCell ref="B7:C7"/>
    <mergeCell ref="B25:C25"/>
    <mergeCell ref="B32:C32"/>
    <mergeCell ref="B8:C8"/>
    <mergeCell ref="B9:C9"/>
    <mergeCell ref="B10:C10"/>
    <mergeCell ref="B11:C11"/>
    <mergeCell ref="F4:H4"/>
    <mergeCell ref="J4:K4"/>
    <mergeCell ref="E4:E5"/>
    <mergeCell ref="O4:O5"/>
    <mergeCell ref="B6:C6"/>
  </mergeCells>
  <phoneticPr fontId="12"/>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4">
    <pageSetUpPr fitToPage="1"/>
  </sheetPr>
  <dimension ref="A1:N39"/>
  <sheetViews>
    <sheetView zoomScale="115" zoomScaleNormal="115" zoomScaleSheetLayoutView="100" workbookViewId="0">
      <selection activeCell="E47" sqref="E47"/>
    </sheetView>
  </sheetViews>
  <sheetFormatPr defaultColWidth="12.125" defaultRowHeight="12" customHeight="1"/>
  <cols>
    <col min="1" max="1" width="0.25" style="227" customWidth="1"/>
    <col min="2" max="2" width="2.625" style="227" customWidth="1"/>
    <col min="3" max="3" width="10.375" style="227" customWidth="1"/>
    <col min="4" max="4" width="0.375" style="227" customWidth="1"/>
    <col min="5" max="5" width="10.25" style="228" customWidth="1"/>
    <col min="6" max="6" width="10" style="228" customWidth="1"/>
    <col min="7" max="7" width="9.125" style="228" customWidth="1"/>
    <col min="8" max="8" width="8.875" style="228" customWidth="1"/>
    <col min="9" max="9" width="10" style="228" customWidth="1"/>
    <col min="10" max="10" width="10.625" style="228" customWidth="1"/>
    <col min="11" max="12" width="8" style="228" customWidth="1"/>
    <col min="13" max="13" width="0.25" style="229" customWidth="1"/>
    <col min="14" max="16384" width="12.125" style="227"/>
  </cols>
  <sheetData>
    <row r="1" spans="1:14" s="192" customFormat="1" ht="24" customHeight="1">
      <c r="A1" s="191"/>
      <c r="B1" s="191"/>
      <c r="D1" s="191"/>
      <c r="E1" s="193" t="s">
        <v>219</v>
      </c>
      <c r="H1" s="194"/>
      <c r="I1" s="194"/>
      <c r="J1" s="143"/>
      <c r="K1" s="138"/>
      <c r="L1" s="138"/>
      <c r="M1" s="195"/>
    </row>
    <row r="2" spans="1:14" s="192" customFormat="1" ht="8.1" customHeight="1">
      <c r="A2" s="191"/>
      <c r="B2" s="191"/>
      <c r="C2" s="191"/>
      <c r="D2" s="191"/>
      <c r="E2" s="196"/>
      <c r="F2" s="194"/>
      <c r="G2" s="194"/>
      <c r="H2" s="194"/>
      <c r="I2" s="194"/>
      <c r="J2" s="143"/>
      <c r="K2" s="138"/>
      <c r="L2" s="138"/>
      <c r="M2" s="195"/>
    </row>
    <row r="3" spans="1:14" s="198" customFormat="1" ht="12" customHeight="1" thickBot="1">
      <c r="A3" s="197"/>
      <c r="B3" s="512" t="s">
        <v>38</v>
      </c>
      <c r="C3" s="197"/>
      <c r="D3" s="197"/>
      <c r="G3" s="199"/>
      <c r="I3" s="199"/>
      <c r="J3" s="200"/>
      <c r="K3" s="201"/>
      <c r="L3" s="152" t="s">
        <v>321</v>
      </c>
      <c r="M3" s="202"/>
    </row>
    <row r="4" spans="1:14" s="198" customFormat="1" ht="12" customHeight="1">
      <c r="A4" s="203"/>
      <c r="B4" s="203"/>
      <c r="C4" s="203"/>
      <c r="D4" s="203"/>
      <c r="E4" s="681" t="s">
        <v>242</v>
      </c>
      <c r="F4" s="505" t="s">
        <v>98</v>
      </c>
      <c r="G4" s="506"/>
      <c r="H4" s="506"/>
      <c r="I4" s="507"/>
      <c r="J4" s="508" t="s">
        <v>69</v>
      </c>
      <c r="K4" s="505" t="s">
        <v>99</v>
      </c>
      <c r="L4" s="506"/>
      <c r="M4" s="204"/>
    </row>
    <row r="5" spans="1:14" s="198" customFormat="1" ht="12" customHeight="1">
      <c r="A5" s="205"/>
      <c r="B5" s="205"/>
      <c r="C5" s="205"/>
      <c r="D5" s="205"/>
      <c r="E5" s="682"/>
      <c r="F5" s="678" t="s">
        <v>239</v>
      </c>
      <c r="G5" s="678" t="s">
        <v>100</v>
      </c>
      <c r="H5" s="678" t="s">
        <v>101</v>
      </c>
      <c r="I5" s="678" t="s">
        <v>240</v>
      </c>
      <c r="J5" s="678" t="s">
        <v>241</v>
      </c>
      <c r="K5" s="510"/>
      <c r="L5" s="510"/>
      <c r="M5" s="206"/>
    </row>
    <row r="6" spans="1:14" s="198" customFormat="1" ht="12" customHeight="1">
      <c r="A6" s="205"/>
      <c r="B6" s="205"/>
      <c r="C6" s="205"/>
      <c r="D6" s="205"/>
      <c r="E6" s="682"/>
      <c r="F6" s="679"/>
      <c r="G6" s="679"/>
      <c r="H6" s="679"/>
      <c r="I6" s="679"/>
      <c r="J6" s="679"/>
      <c r="K6" s="509" t="s">
        <v>102</v>
      </c>
      <c r="L6" s="509" t="s">
        <v>103</v>
      </c>
      <c r="M6" s="206"/>
    </row>
    <row r="7" spans="1:14" s="198" customFormat="1" ht="12" customHeight="1">
      <c r="A7" s="207"/>
      <c r="B7" s="207"/>
      <c r="C7" s="207"/>
      <c r="D7" s="207"/>
      <c r="E7" s="683"/>
      <c r="F7" s="680"/>
      <c r="G7" s="680"/>
      <c r="H7" s="680"/>
      <c r="I7" s="680"/>
      <c r="J7" s="680"/>
      <c r="K7" s="511"/>
      <c r="L7" s="511"/>
      <c r="M7" s="208"/>
    </row>
    <row r="8" spans="1:14" s="212" customFormat="1" ht="18" customHeight="1">
      <c r="A8" s="209"/>
      <c r="B8" s="675" t="s">
        <v>42</v>
      </c>
      <c r="C8" s="675"/>
      <c r="D8" s="210"/>
      <c r="E8" s="502">
        <v>167265</v>
      </c>
      <c r="F8" s="502">
        <v>107297</v>
      </c>
      <c r="G8" s="502">
        <v>94074</v>
      </c>
      <c r="H8" s="502">
        <v>12246</v>
      </c>
      <c r="I8" s="502">
        <v>977</v>
      </c>
      <c r="J8" s="502">
        <v>14479</v>
      </c>
      <c r="K8" s="502">
        <v>42986</v>
      </c>
      <c r="L8" s="502">
        <v>2503</v>
      </c>
      <c r="M8" s="211"/>
    </row>
    <row r="9" spans="1:14" s="212" customFormat="1" ht="12" customHeight="1">
      <c r="A9" s="209"/>
      <c r="B9" s="675" t="s">
        <v>43</v>
      </c>
      <c r="C9" s="675"/>
      <c r="D9" s="210"/>
      <c r="E9" s="502">
        <v>162094</v>
      </c>
      <c r="F9" s="502">
        <v>103837</v>
      </c>
      <c r="G9" s="502">
        <v>90362</v>
      </c>
      <c r="H9" s="502">
        <v>12442</v>
      </c>
      <c r="I9" s="502">
        <v>1033</v>
      </c>
      <c r="J9" s="502">
        <v>14305</v>
      </c>
      <c r="K9" s="502">
        <v>41437</v>
      </c>
      <c r="L9" s="502">
        <v>2515</v>
      </c>
      <c r="M9" s="211"/>
    </row>
    <row r="10" spans="1:14" s="212" customFormat="1" ht="12" customHeight="1">
      <c r="A10" s="209"/>
      <c r="B10" s="675" t="s">
        <v>209</v>
      </c>
      <c r="C10" s="675"/>
      <c r="D10" s="210"/>
      <c r="E10" s="502">
        <v>158061</v>
      </c>
      <c r="F10" s="502">
        <v>100865</v>
      </c>
      <c r="G10" s="502">
        <v>87014</v>
      </c>
      <c r="H10" s="502">
        <v>12856</v>
      </c>
      <c r="I10" s="502">
        <v>995</v>
      </c>
      <c r="J10" s="502">
        <v>14521</v>
      </c>
      <c r="K10" s="502">
        <v>40136</v>
      </c>
      <c r="L10" s="502">
        <v>2539</v>
      </c>
      <c r="M10" s="211"/>
    </row>
    <row r="11" spans="1:14" s="212" customFormat="1" ht="12" customHeight="1">
      <c r="A11" s="209"/>
      <c r="B11" s="675" t="s">
        <v>290</v>
      </c>
      <c r="C11" s="675"/>
      <c r="D11" s="547"/>
      <c r="E11" s="227">
        <v>153863</v>
      </c>
      <c r="F11" s="227">
        <v>98279</v>
      </c>
      <c r="G11" s="227">
        <v>84114</v>
      </c>
      <c r="H11" s="227">
        <v>13178</v>
      </c>
      <c r="I11" s="227">
        <v>987</v>
      </c>
      <c r="J11" s="227">
        <v>14671</v>
      </c>
      <c r="K11" s="227">
        <v>38347</v>
      </c>
      <c r="L11" s="227">
        <v>2566</v>
      </c>
      <c r="M11" s="211"/>
    </row>
    <row r="12" spans="1:14" s="215" customFormat="1" ht="18" customHeight="1">
      <c r="A12" s="213"/>
      <c r="B12" s="676" t="s">
        <v>336</v>
      </c>
      <c r="C12" s="676"/>
      <c r="D12" s="214"/>
      <c r="E12" s="503">
        <v>150977</v>
      </c>
      <c r="F12" s="503">
        <v>96214</v>
      </c>
      <c r="G12" s="503">
        <v>81476</v>
      </c>
      <c r="H12" s="503">
        <v>13754</v>
      </c>
      <c r="I12" s="503">
        <v>984</v>
      </c>
      <c r="J12" s="503">
        <v>14991</v>
      </c>
      <c r="K12" s="503">
        <v>37146</v>
      </c>
      <c r="L12" s="503">
        <v>2626</v>
      </c>
      <c r="M12" s="230"/>
      <c r="N12" s="230"/>
    </row>
    <row r="13" spans="1:14" s="215" customFormat="1" ht="18" customHeight="1">
      <c r="A13" s="172"/>
      <c r="B13" s="676" t="s">
        <v>74</v>
      </c>
      <c r="C13" s="676"/>
      <c r="D13" s="214"/>
      <c r="E13" s="503">
        <v>140089</v>
      </c>
      <c r="F13" s="503">
        <v>91009</v>
      </c>
      <c r="G13" s="503">
        <v>76873</v>
      </c>
      <c r="H13" s="503">
        <v>13230</v>
      </c>
      <c r="I13" s="503">
        <v>906</v>
      </c>
      <c r="J13" s="503">
        <v>14071</v>
      </c>
      <c r="K13" s="503">
        <v>32616</v>
      </c>
      <c r="L13" s="503">
        <v>2393</v>
      </c>
      <c r="M13" s="216"/>
    </row>
    <row r="14" spans="1:14" s="212" customFormat="1" ht="18" customHeight="1">
      <c r="A14" s="217"/>
      <c r="B14" s="165"/>
      <c r="C14" s="165" t="s">
        <v>75</v>
      </c>
      <c r="D14" s="218"/>
      <c r="E14" s="502">
        <v>35903</v>
      </c>
      <c r="F14" s="504">
        <v>29102</v>
      </c>
      <c r="G14" s="504">
        <v>23798</v>
      </c>
      <c r="H14" s="288">
        <v>5129</v>
      </c>
      <c r="I14" s="504">
        <v>175</v>
      </c>
      <c r="J14" s="504">
        <v>3830</v>
      </c>
      <c r="K14" s="504">
        <v>2717</v>
      </c>
      <c r="L14" s="504">
        <v>254</v>
      </c>
      <c r="M14" s="211"/>
    </row>
    <row r="15" spans="1:14" s="212" customFormat="1" ht="12" customHeight="1">
      <c r="A15" s="217"/>
      <c r="B15" s="165"/>
      <c r="C15" s="165" t="s">
        <v>76</v>
      </c>
      <c r="D15" s="218"/>
      <c r="E15" s="502">
        <v>9664</v>
      </c>
      <c r="F15" s="504">
        <v>6114</v>
      </c>
      <c r="G15" s="504">
        <v>5212</v>
      </c>
      <c r="H15" s="288">
        <v>818</v>
      </c>
      <c r="I15" s="504">
        <v>84</v>
      </c>
      <c r="J15" s="504">
        <v>1105</v>
      </c>
      <c r="K15" s="504">
        <v>2290</v>
      </c>
      <c r="L15" s="504">
        <v>155</v>
      </c>
      <c r="M15" s="211"/>
    </row>
    <row r="16" spans="1:14" s="212" customFormat="1" ht="12" customHeight="1">
      <c r="A16" s="217"/>
      <c r="B16" s="165"/>
      <c r="C16" s="165" t="s">
        <v>77</v>
      </c>
      <c r="D16" s="218"/>
      <c r="E16" s="502">
        <v>13000</v>
      </c>
      <c r="F16" s="504">
        <v>6069</v>
      </c>
      <c r="G16" s="504">
        <v>5264</v>
      </c>
      <c r="H16" s="288">
        <v>693</v>
      </c>
      <c r="I16" s="504">
        <v>112</v>
      </c>
      <c r="J16" s="504">
        <v>1179</v>
      </c>
      <c r="K16" s="504">
        <v>5084</v>
      </c>
      <c r="L16" s="504">
        <v>668</v>
      </c>
      <c r="M16" s="211"/>
    </row>
    <row r="17" spans="1:13" s="212" customFormat="1" ht="12" customHeight="1">
      <c r="A17" s="217"/>
      <c r="B17" s="165"/>
      <c r="C17" s="165" t="s">
        <v>78</v>
      </c>
      <c r="D17" s="218"/>
      <c r="E17" s="502">
        <v>8633</v>
      </c>
      <c r="F17" s="504">
        <v>4342</v>
      </c>
      <c r="G17" s="504">
        <v>3738</v>
      </c>
      <c r="H17" s="288">
        <v>548</v>
      </c>
      <c r="I17" s="504">
        <v>56</v>
      </c>
      <c r="J17" s="504">
        <v>718</v>
      </c>
      <c r="K17" s="504">
        <v>3438</v>
      </c>
      <c r="L17" s="504">
        <v>135</v>
      </c>
      <c r="M17" s="211"/>
    </row>
    <row r="18" spans="1:13" s="212" customFormat="1" ht="12" customHeight="1">
      <c r="A18" s="217"/>
      <c r="B18" s="165"/>
      <c r="C18" s="165" t="s">
        <v>79</v>
      </c>
      <c r="D18" s="218"/>
      <c r="E18" s="502">
        <v>14542</v>
      </c>
      <c r="F18" s="504">
        <v>11839</v>
      </c>
      <c r="G18" s="504">
        <v>10247</v>
      </c>
      <c r="H18" s="288">
        <v>1556</v>
      </c>
      <c r="I18" s="504">
        <v>36</v>
      </c>
      <c r="J18" s="504">
        <v>1384</v>
      </c>
      <c r="K18" s="504">
        <v>1221</v>
      </c>
      <c r="L18" s="504">
        <v>98</v>
      </c>
      <c r="M18" s="211"/>
    </row>
    <row r="19" spans="1:13" s="212" customFormat="1" ht="18" customHeight="1">
      <c r="A19" s="217"/>
      <c r="B19" s="165"/>
      <c r="C19" s="165" t="s">
        <v>80</v>
      </c>
      <c r="D19" s="218"/>
      <c r="E19" s="502">
        <v>6608</v>
      </c>
      <c r="F19" s="504">
        <v>4283</v>
      </c>
      <c r="G19" s="504">
        <v>3555</v>
      </c>
      <c r="H19" s="288">
        <v>699</v>
      </c>
      <c r="I19" s="504">
        <v>29</v>
      </c>
      <c r="J19" s="504">
        <v>709</v>
      </c>
      <c r="K19" s="504">
        <v>1566</v>
      </c>
      <c r="L19" s="504">
        <v>50</v>
      </c>
      <c r="M19" s="211"/>
    </row>
    <row r="20" spans="1:13" s="212" customFormat="1" ht="12" customHeight="1">
      <c r="A20" s="217"/>
      <c r="B20" s="165"/>
      <c r="C20" s="165" t="s">
        <v>104</v>
      </c>
      <c r="D20" s="218"/>
      <c r="E20" s="502">
        <v>6719</v>
      </c>
      <c r="F20" s="504">
        <v>5042</v>
      </c>
      <c r="G20" s="504">
        <v>4315</v>
      </c>
      <c r="H20" s="288">
        <v>681</v>
      </c>
      <c r="I20" s="504">
        <v>46</v>
      </c>
      <c r="J20" s="504">
        <v>688</v>
      </c>
      <c r="K20" s="504">
        <v>924</v>
      </c>
      <c r="L20" s="504">
        <v>65</v>
      </c>
      <c r="M20" s="211"/>
    </row>
    <row r="21" spans="1:13" s="212" customFormat="1" ht="12" customHeight="1">
      <c r="A21" s="217"/>
      <c r="B21" s="165"/>
      <c r="C21" s="165" t="s">
        <v>82</v>
      </c>
      <c r="D21" s="218"/>
      <c r="E21" s="502">
        <v>9668</v>
      </c>
      <c r="F21" s="504">
        <v>5630</v>
      </c>
      <c r="G21" s="504">
        <v>4903</v>
      </c>
      <c r="H21" s="288">
        <v>666</v>
      </c>
      <c r="I21" s="504">
        <v>61</v>
      </c>
      <c r="J21" s="504">
        <v>1045</v>
      </c>
      <c r="K21" s="504">
        <v>2846</v>
      </c>
      <c r="L21" s="504">
        <v>147</v>
      </c>
      <c r="M21" s="211"/>
    </row>
    <row r="22" spans="1:13" s="212" customFormat="1" ht="12" customHeight="1">
      <c r="A22" s="217"/>
      <c r="B22" s="165"/>
      <c r="C22" s="165" t="s">
        <v>83</v>
      </c>
      <c r="D22" s="218"/>
      <c r="E22" s="502">
        <v>5170</v>
      </c>
      <c r="F22" s="504">
        <v>2837</v>
      </c>
      <c r="G22" s="504">
        <v>2415</v>
      </c>
      <c r="H22" s="288">
        <v>391</v>
      </c>
      <c r="I22" s="504">
        <v>31</v>
      </c>
      <c r="J22" s="504">
        <v>493</v>
      </c>
      <c r="K22" s="504">
        <v>1788</v>
      </c>
      <c r="L22" s="504">
        <v>52</v>
      </c>
      <c r="M22" s="211"/>
    </row>
    <row r="23" spans="1:13" s="212" customFormat="1" ht="12" customHeight="1">
      <c r="A23" s="217"/>
      <c r="B23" s="165"/>
      <c r="C23" s="165" t="s">
        <v>84</v>
      </c>
      <c r="D23" s="218"/>
      <c r="E23" s="502">
        <v>4431</v>
      </c>
      <c r="F23" s="504">
        <v>3476</v>
      </c>
      <c r="G23" s="504">
        <v>2965</v>
      </c>
      <c r="H23" s="288">
        <v>470</v>
      </c>
      <c r="I23" s="504">
        <v>41</v>
      </c>
      <c r="J23" s="504">
        <v>663</v>
      </c>
      <c r="K23" s="504">
        <v>226</v>
      </c>
      <c r="L23" s="504">
        <v>66</v>
      </c>
      <c r="M23" s="211"/>
    </row>
    <row r="24" spans="1:13" s="212" customFormat="1" ht="18" customHeight="1">
      <c r="A24" s="217"/>
      <c r="B24" s="165"/>
      <c r="C24" s="165" t="s">
        <v>85</v>
      </c>
      <c r="D24" s="218"/>
      <c r="E24" s="502">
        <v>7077</v>
      </c>
      <c r="F24" s="504">
        <v>2867</v>
      </c>
      <c r="G24" s="504">
        <v>2332</v>
      </c>
      <c r="H24" s="288">
        <v>460</v>
      </c>
      <c r="I24" s="504">
        <v>75</v>
      </c>
      <c r="J24" s="504">
        <v>598</v>
      </c>
      <c r="K24" s="504">
        <v>3304</v>
      </c>
      <c r="L24" s="504">
        <v>308</v>
      </c>
      <c r="M24" s="211"/>
    </row>
    <row r="25" spans="1:13" s="212" customFormat="1" ht="12" customHeight="1">
      <c r="A25" s="217"/>
      <c r="B25" s="165"/>
      <c r="C25" s="165" t="s">
        <v>86</v>
      </c>
      <c r="D25" s="218"/>
      <c r="E25" s="502">
        <v>14368</v>
      </c>
      <c r="F25" s="504">
        <v>6850</v>
      </c>
      <c r="G25" s="504">
        <v>5924</v>
      </c>
      <c r="H25" s="288">
        <v>804</v>
      </c>
      <c r="I25" s="504">
        <v>122</v>
      </c>
      <c r="J25" s="504">
        <v>1271</v>
      </c>
      <c r="K25" s="504">
        <v>6005</v>
      </c>
      <c r="L25" s="504">
        <v>242</v>
      </c>
      <c r="M25" s="211"/>
    </row>
    <row r="26" spans="1:13" s="212" customFormat="1" ht="12" customHeight="1">
      <c r="A26" s="217"/>
      <c r="B26" s="165"/>
      <c r="C26" s="165" t="s">
        <v>87</v>
      </c>
      <c r="D26" s="218"/>
      <c r="E26" s="502">
        <v>4306</v>
      </c>
      <c r="F26" s="504">
        <v>2558</v>
      </c>
      <c r="G26" s="504">
        <v>2205</v>
      </c>
      <c r="H26" s="288">
        <v>315</v>
      </c>
      <c r="I26" s="504">
        <v>38</v>
      </c>
      <c r="J26" s="504">
        <v>388</v>
      </c>
      <c r="K26" s="504">
        <v>1207</v>
      </c>
      <c r="L26" s="504">
        <v>153</v>
      </c>
      <c r="M26" s="211"/>
    </row>
    <row r="27" spans="1:13" s="215" customFormat="1" ht="18" customHeight="1">
      <c r="A27" s="172"/>
      <c r="B27" s="676" t="s">
        <v>88</v>
      </c>
      <c r="C27" s="676"/>
      <c r="D27" s="214"/>
      <c r="E27" s="503">
        <v>10888</v>
      </c>
      <c r="F27" s="289">
        <v>5205</v>
      </c>
      <c r="G27" s="289">
        <v>4603</v>
      </c>
      <c r="H27" s="289">
        <v>524</v>
      </c>
      <c r="I27" s="289">
        <v>78</v>
      </c>
      <c r="J27" s="289">
        <v>920</v>
      </c>
      <c r="K27" s="289">
        <v>4530</v>
      </c>
      <c r="L27" s="289">
        <v>233</v>
      </c>
      <c r="M27" s="216"/>
    </row>
    <row r="28" spans="1:13" s="212" customFormat="1" ht="18" customHeight="1">
      <c r="A28" s="217"/>
      <c r="B28" s="165"/>
      <c r="C28" s="165" t="s">
        <v>89</v>
      </c>
      <c r="D28" s="218"/>
      <c r="E28" s="502">
        <v>3023</v>
      </c>
      <c r="F28" s="504">
        <v>1326</v>
      </c>
      <c r="G28" s="504">
        <v>1138</v>
      </c>
      <c r="H28" s="288">
        <v>173</v>
      </c>
      <c r="I28" s="504">
        <v>15</v>
      </c>
      <c r="J28" s="504">
        <v>272</v>
      </c>
      <c r="K28" s="504">
        <v>1375</v>
      </c>
      <c r="L28" s="504">
        <v>50</v>
      </c>
      <c r="M28" s="211"/>
    </row>
    <row r="29" spans="1:13" s="212" customFormat="1" ht="12" customHeight="1">
      <c r="A29" s="217"/>
      <c r="B29" s="165"/>
      <c r="C29" s="165" t="s">
        <v>90</v>
      </c>
      <c r="D29" s="218"/>
      <c r="E29" s="502">
        <v>1830</v>
      </c>
      <c r="F29" s="504">
        <v>828</v>
      </c>
      <c r="G29" s="504">
        <v>741</v>
      </c>
      <c r="H29" s="288">
        <v>77</v>
      </c>
      <c r="I29" s="504">
        <v>10</v>
      </c>
      <c r="J29" s="504">
        <v>144</v>
      </c>
      <c r="K29" s="504">
        <v>821</v>
      </c>
      <c r="L29" s="504">
        <v>37</v>
      </c>
      <c r="M29" s="211"/>
    </row>
    <row r="30" spans="1:13" s="212" customFormat="1" ht="12" customHeight="1">
      <c r="A30" s="217"/>
      <c r="B30" s="165"/>
      <c r="C30" s="165" t="s">
        <v>105</v>
      </c>
      <c r="D30" s="218"/>
      <c r="E30" s="502">
        <v>2385</v>
      </c>
      <c r="F30" s="504">
        <v>1114</v>
      </c>
      <c r="G30" s="504">
        <v>953</v>
      </c>
      <c r="H30" s="288">
        <v>133</v>
      </c>
      <c r="I30" s="504">
        <v>28</v>
      </c>
      <c r="J30" s="504">
        <v>234</v>
      </c>
      <c r="K30" s="504">
        <v>978</v>
      </c>
      <c r="L30" s="504">
        <v>59</v>
      </c>
      <c r="M30" s="211"/>
    </row>
    <row r="31" spans="1:13" s="212" customFormat="1" ht="12" customHeight="1">
      <c r="A31" s="217"/>
      <c r="B31" s="165"/>
      <c r="C31" s="165" t="s">
        <v>92</v>
      </c>
      <c r="D31" s="218"/>
      <c r="E31" s="502">
        <v>913</v>
      </c>
      <c r="F31" s="504">
        <v>542</v>
      </c>
      <c r="G31" s="504">
        <v>486</v>
      </c>
      <c r="H31" s="288">
        <v>45</v>
      </c>
      <c r="I31" s="504">
        <v>11</v>
      </c>
      <c r="J31" s="504">
        <v>77</v>
      </c>
      <c r="K31" s="504">
        <v>261</v>
      </c>
      <c r="L31" s="504">
        <v>33</v>
      </c>
      <c r="M31" s="211"/>
    </row>
    <row r="32" spans="1:13" s="212" customFormat="1" ht="12" customHeight="1">
      <c r="A32" s="217"/>
      <c r="B32" s="165"/>
      <c r="C32" s="165" t="s">
        <v>93</v>
      </c>
      <c r="D32" s="218"/>
      <c r="E32" s="502">
        <v>1404</v>
      </c>
      <c r="F32" s="504">
        <v>748</v>
      </c>
      <c r="G32" s="504">
        <v>706</v>
      </c>
      <c r="H32" s="288">
        <v>35</v>
      </c>
      <c r="I32" s="504">
        <v>7</v>
      </c>
      <c r="J32" s="504">
        <v>81</v>
      </c>
      <c r="K32" s="504">
        <v>555</v>
      </c>
      <c r="L32" s="504">
        <v>20</v>
      </c>
      <c r="M32" s="211"/>
    </row>
    <row r="33" spans="1:13" s="212" customFormat="1" ht="12" customHeight="1">
      <c r="A33" s="217"/>
      <c r="B33" s="165"/>
      <c r="C33" s="165" t="s">
        <v>94</v>
      </c>
      <c r="D33" s="218"/>
      <c r="E33" s="502">
        <v>1333</v>
      </c>
      <c r="F33" s="504">
        <v>647</v>
      </c>
      <c r="G33" s="504">
        <v>579</v>
      </c>
      <c r="H33" s="288">
        <v>61</v>
      </c>
      <c r="I33" s="504">
        <v>7</v>
      </c>
      <c r="J33" s="504">
        <v>112</v>
      </c>
      <c r="K33" s="504">
        <v>540</v>
      </c>
      <c r="L33" s="504">
        <v>34</v>
      </c>
      <c r="M33" s="211"/>
    </row>
    <row r="34" spans="1:13" s="212" customFormat="1" ht="3.95" customHeight="1">
      <c r="A34" s="220"/>
      <c r="B34" s="220"/>
      <c r="C34" s="220"/>
      <c r="D34" s="221"/>
      <c r="E34" s="222"/>
      <c r="F34" s="223"/>
      <c r="G34" s="223"/>
      <c r="H34" s="223"/>
      <c r="I34" s="223"/>
      <c r="J34" s="223"/>
      <c r="K34" s="223"/>
      <c r="L34" s="223"/>
      <c r="M34" s="224"/>
    </row>
    <row r="35" spans="1:13" s="212" customFormat="1" ht="15.95" customHeight="1">
      <c r="B35" s="227" t="s">
        <v>106</v>
      </c>
      <c r="E35" s="225"/>
      <c r="F35" s="225"/>
      <c r="G35" s="225"/>
      <c r="H35" s="225"/>
      <c r="I35" s="225"/>
      <c r="J35" s="225"/>
      <c r="K35" s="225"/>
      <c r="L35" s="225"/>
      <c r="M35" s="226"/>
    </row>
    <row r="36" spans="1:13" s="212" customFormat="1" ht="12" customHeight="1">
      <c r="B36" s="227" t="s">
        <v>107</v>
      </c>
      <c r="E36" s="225"/>
      <c r="F36" s="225"/>
      <c r="G36" s="225"/>
      <c r="H36" s="225"/>
      <c r="I36" s="225"/>
      <c r="J36" s="225"/>
      <c r="K36" s="225"/>
      <c r="L36" s="225"/>
      <c r="M36" s="226"/>
    </row>
    <row r="37" spans="1:13" s="212" customFormat="1" ht="12" customHeight="1">
      <c r="B37" s="227" t="s">
        <v>220</v>
      </c>
      <c r="E37" s="225"/>
      <c r="F37" s="225"/>
      <c r="G37" s="225"/>
      <c r="H37" s="225"/>
      <c r="I37" s="225"/>
      <c r="J37" s="225"/>
      <c r="K37" s="225"/>
      <c r="L37" s="225"/>
      <c r="M37" s="226"/>
    </row>
    <row r="38" spans="1:13" s="212" customFormat="1" ht="12" customHeight="1">
      <c r="B38" s="227" t="s">
        <v>108</v>
      </c>
      <c r="E38" s="225"/>
      <c r="F38" s="225"/>
      <c r="G38" s="225"/>
      <c r="H38" s="225"/>
      <c r="I38" s="225"/>
      <c r="J38" s="225"/>
      <c r="K38" s="225"/>
      <c r="L38" s="225"/>
      <c r="M38" s="226"/>
    </row>
    <row r="39" spans="1:13" s="212" customFormat="1" ht="12" customHeight="1">
      <c r="B39" s="513" t="s">
        <v>291</v>
      </c>
      <c r="E39" s="225"/>
      <c r="F39" s="225"/>
      <c r="G39" s="225"/>
      <c r="H39" s="225"/>
      <c r="I39" s="225"/>
      <c r="J39" s="225"/>
      <c r="K39" s="225"/>
      <c r="L39" s="225"/>
      <c r="M39" s="226"/>
    </row>
  </sheetData>
  <mergeCells count="13">
    <mergeCell ref="B10:C10"/>
    <mergeCell ref="B13:C13"/>
    <mergeCell ref="B27:C27"/>
    <mergeCell ref="E4:E7"/>
    <mergeCell ref="G5:G7"/>
    <mergeCell ref="B11:C11"/>
    <mergeCell ref="B12:C12"/>
    <mergeCell ref="F5:F7"/>
    <mergeCell ref="I5:I7"/>
    <mergeCell ref="J5:J7"/>
    <mergeCell ref="H5:H7"/>
    <mergeCell ref="B8:C8"/>
    <mergeCell ref="B9:C9"/>
  </mergeCells>
  <phoneticPr fontId="12"/>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 xml:space="preserve">&amp;C&amp;"ＭＳ 明朝,標準"&amp;10&amp;P/&amp;N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5">
    <pageSetUpPr fitToPage="1"/>
  </sheetPr>
  <dimension ref="A1:P17"/>
  <sheetViews>
    <sheetView zoomScale="120" zoomScaleNormal="120" zoomScaleSheetLayoutView="100" workbookViewId="0">
      <selection activeCell="C41" sqref="C41"/>
    </sheetView>
  </sheetViews>
  <sheetFormatPr defaultColWidth="11.875" defaultRowHeight="12" customHeight="1"/>
  <cols>
    <col min="1" max="1" width="15.25" style="258" customWidth="1"/>
    <col min="2" max="2" width="0.75" style="258" customWidth="1"/>
    <col min="3" max="3" width="7.25" style="251" customWidth="1"/>
    <col min="4" max="4" width="8" style="251" customWidth="1"/>
    <col min="5" max="5" width="8.75" style="251" customWidth="1"/>
    <col min="6" max="6" width="6.875" style="251" customWidth="1"/>
    <col min="7" max="8" width="6" style="251" customWidth="1"/>
    <col min="9" max="9" width="8.75" style="251" customWidth="1"/>
    <col min="10" max="10" width="6.875" style="251" customWidth="1"/>
    <col min="11" max="12" width="6" style="251" customWidth="1"/>
    <col min="13" max="13" width="8.75" style="251" customWidth="1"/>
    <col min="14" max="14" width="0.375" style="258" customWidth="1"/>
    <col min="15" max="16384" width="11.875" style="251"/>
  </cols>
  <sheetData>
    <row r="1" spans="1:16" s="233" customFormat="1" ht="24" customHeight="1">
      <c r="A1" s="232"/>
      <c r="B1" s="232"/>
      <c r="D1" s="234" t="s">
        <v>244</v>
      </c>
      <c r="E1" s="235" t="s">
        <v>109</v>
      </c>
      <c r="G1" s="236"/>
      <c r="H1" s="236"/>
      <c r="I1" s="236"/>
      <c r="J1" s="236"/>
      <c r="K1" s="236"/>
      <c r="L1" s="138"/>
      <c r="M1" s="138"/>
      <c r="N1" s="237"/>
    </row>
    <row r="2" spans="1:16" s="233" customFormat="1" ht="6" customHeight="1">
      <c r="A2" s="232"/>
      <c r="B2" s="232"/>
      <c r="C2" s="238"/>
      <c r="D2" s="236"/>
      <c r="E2" s="236"/>
      <c r="F2" s="236"/>
      <c r="G2" s="236"/>
      <c r="H2" s="236"/>
      <c r="I2" s="236"/>
      <c r="J2" s="236"/>
      <c r="K2" s="236"/>
      <c r="L2" s="138"/>
      <c r="M2" s="138"/>
      <c r="N2" s="237"/>
    </row>
    <row r="3" spans="1:16" s="239" customFormat="1" ht="15.75" customHeight="1" thickBot="1">
      <c r="D3" s="563"/>
      <c r="E3" s="563"/>
      <c r="F3" s="684" t="s">
        <v>309</v>
      </c>
      <c r="G3" s="684"/>
      <c r="H3" s="684"/>
      <c r="I3" s="684"/>
      <c r="J3" s="684"/>
      <c r="K3" s="684"/>
      <c r="L3" s="684"/>
      <c r="M3" s="684"/>
      <c r="N3" s="147"/>
    </row>
    <row r="4" spans="1:16" s="239" customFormat="1" ht="15.75" customHeight="1">
      <c r="A4" s="240"/>
      <c r="B4" s="241"/>
      <c r="C4" s="523" t="s">
        <v>110</v>
      </c>
      <c r="D4" s="524"/>
      <c r="E4" s="523"/>
      <c r="F4" s="525" t="s">
        <v>111</v>
      </c>
      <c r="G4" s="242"/>
      <c r="H4" s="242"/>
      <c r="I4" s="244"/>
      <c r="J4" s="243" t="s">
        <v>112</v>
      </c>
      <c r="K4" s="242"/>
      <c r="L4" s="242"/>
      <c r="M4" s="524"/>
      <c r="N4" s="245"/>
    </row>
    <row r="5" spans="1:16" s="549" customFormat="1" ht="15.75" customHeight="1">
      <c r="A5" s="557"/>
      <c r="B5" s="558"/>
      <c r="C5" s="550" t="s">
        <v>260</v>
      </c>
      <c r="D5" s="551" t="s">
        <v>261</v>
      </c>
      <c r="E5" s="551" t="s">
        <v>262</v>
      </c>
      <c r="F5" s="552" t="s">
        <v>263</v>
      </c>
      <c r="G5" s="553" t="s">
        <v>260</v>
      </c>
      <c r="H5" s="551" t="s">
        <v>261</v>
      </c>
      <c r="I5" s="554" t="s">
        <v>262</v>
      </c>
      <c r="J5" s="552" t="s">
        <v>263</v>
      </c>
      <c r="K5" s="555" t="s">
        <v>260</v>
      </c>
      <c r="L5" s="551" t="s">
        <v>261</v>
      </c>
      <c r="M5" s="551" t="s">
        <v>262</v>
      </c>
      <c r="N5" s="593"/>
    </row>
    <row r="6" spans="1:16" ht="15.75" customHeight="1">
      <c r="A6" s="246" t="s">
        <v>141</v>
      </c>
      <c r="B6" s="247"/>
      <c r="C6" s="248">
        <v>22876</v>
      </c>
      <c r="D6" s="248">
        <v>21207</v>
      </c>
      <c r="E6" s="248">
        <v>4812408</v>
      </c>
      <c r="F6" s="248">
        <v>82796</v>
      </c>
      <c r="G6" s="248">
        <v>16081</v>
      </c>
      <c r="H6" s="248">
        <v>3259</v>
      </c>
      <c r="I6" s="248">
        <v>4320655</v>
      </c>
      <c r="J6" s="248">
        <v>359339</v>
      </c>
      <c r="K6" s="248">
        <v>50192</v>
      </c>
      <c r="L6" s="248">
        <v>7774</v>
      </c>
      <c r="M6" s="248">
        <v>7407616</v>
      </c>
      <c r="N6" s="249"/>
      <c r="O6" s="250"/>
      <c r="P6" s="250"/>
    </row>
    <row r="7" spans="1:16" ht="14.25" customHeight="1">
      <c r="A7" s="246" t="s">
        <v>146</v>
      </c>
      <c r="B7" s="247"/>
      <c r="C7" s="248">
        <v>22199</v>
      </c>
      <c r="D7" s="248">
        <v>20701</v>
      </c>
      <c r="E7" s="248">
        <v>4873031</v>
      </c>
      <c r="F7" s="248">
        <v>84966</v>
      </c>
      <c r="G7" s="248">
        <v>16153</v>
      </c>
      <c r="H7" s="248">
        <v>3240</v>
      </c>
      <c r="I7" s="248">
        <v>4556596</v>
      </c>
      <c r="J7" s="248">
        <v>352563</v>
      </c>
      <c r="K7" s="248">
        <v>50087</v>
      </c>
      <c r="L7" s="248">
        <v>7847</v>
      </c>
      <c r="M7" s="248">
        <v>7440536</v>
      </c>
      <c r="N7" s="249"/>
      <c r="O7" s="250"/>
      <c r="P7" s="250"/>
    </row>
    <row r="8" spans="1:16" ht="14.25" customHeight="1">
      <c r="A8" s="246" t="s">
        <v>218</v>
      </c>
      <c r="B8" s="247"/>
      <c r="C8" s="248">
        <v>21496</v>
      </c>
      <c r="D8" s="252">
        <v>20145</v>
      </c>
      <c r="E8" s="248">
        <v>4841973</v>
      </c>
      <c r="F8" s="248">
        <v>83006</v>
      </c>
      <c r="G8" s="248">
        <v>15470</v>
      </c>
      <c r="H8" s="248">
        <v>2929</v>
      </c>
      <c r="I8" s="248">
        <v>4198254</v>
      </c>
      <c r="J8" s="248">
        <v>344657</v>
      </c>
      <c r="K8" s="248">
        <v>49344</v>
      </c>
      <c r="L8" s="248">
        <v>7717</v>
      </c>
      <c r="M8" s="248">
        <v>7325510</v>
      </c>
      <c r="N8" s="249"/>
      <c r="O8" s="250"/>
      <c r="P8" s="250"/>
    </row>
    <row r="9" spans="1:16" ht="14.25" customHeight="1">
      <c r="A9" s="246" t="s">
        <v>292</v>
      </c>
      <c r="B9" s="247"/>
      <c r="C9" s="248">
        <v>19643</v>
      </c>
      <c r="D9" s="252">
        <v>19038</v>
      </c>
      <c r="E9" s="248">
        <v>4470933</v>
      </c>
      <c r="F9" s="248">
        <v>72748</v>
      </c>
      <c r="G9" s="248">
        <v>13821</v>
      </c>
      <c r="H9" s="248">
        <v>3007</v>
      </c>
      <c r="I9" s="248">
        <v>3894859</v>
      </c>
      <c r="J9" s="248">
        <v>337186</v>
      </c>
      <c r="K9" s="248">
        <v>47728</v>
      </c>
      <c r="L9" s="248">
        <v>7494</v>
      </c>
      <c r="M9" s="248">
        <v>7507667</v>
      </c>
      <c r="N9" s="249"/>
      <c r="O9" s="250"/>
      <c r="P9" s="250"/>
    </row>
    <row r="10" spans="1:16" ht="18" customHeight="1">
      <c r="A10" s="253" t="s">
        <v>338</v>
      </c>
      <c r="B10" s="254"/>
      <c r="C10" s="516">
        <v>21989</v>
      </c>
      <c r="D10" s="516">
        <v>20407</v>
      </c>
      <c r="E10" s="517">
        <v>5018757</v>
      </c>
      <c r="F10" s="516">
        <v>83596</v>
      </c>
      <c r="G10" s="516">
        <v>15339</v>
      </c>
      <c r="H10" s="516">
        <v>3208</v>
      </c>
      <c r="I10" s="516">
        <v>4672150</v>
      </c>
      <c r="J10" s="516">
        <v>342487</v>
      </c>
      <c r="K10" s="516">
        <v>46404</v>
      </c>
      <c r="L10" s="516">
        <v>7314</v>
      </c>
      <c r="M10" s="516">
        <v>7548334.8199999994</v>
      </c>
      <c r="N10" s="249"/>
      <c r="O10" s="250"/>
      <c r="P10" s="250"/>
    </row>
    <row r="11" spans="1:16" ht="3.95" customHeight="1">
      <c r="A11" s="255"/>
      <c r="B11" s="256"/>
      <c r="C11" s="257"/>
      <c r="D11" s="257"/>
      <c r="E11" s="257"/>
      <c r="F11" s="257"/>
      <c r="G11" s="257"/>
      <c r="H11" s="257"/>
      <c r="I11" s="257"/>
      <c r="J11" s="257"/>
      <c r="K11" s="257"/>
      <c r="L11" s="257"/>
      <c r="M11" s="257"/>
      <c r="N11" s="255"/>
    </row>
    <row r="12" spans="1:16" ht="15.95" customHeight="1">
      <c r="A12" s="258" t="s">
        <v>192</v>
      </c>
    </row>
    <row r="13" spans="1:16" ht="12" customHeight="1">
      <c r="A13" s="258" t="s">
        <v>193</v>
      </c>
    </row>
    <row r="14" spans="1:16" ht="12" customHeight="1">
      <c r="A14" s="258" t="s">
        <v>245</v>
      </c>
    </row>
    <row r="15" spans="1:16" ht="12" customHeight="1">
      <c r="A15" s="258" t="s">
        <v>194</v>
      </c>
    </row>
    <row r="16" spans="1:16" ht="12" customHeight="1">
      <c r="A16" s="258" t="s">
        <v>246</v>
      </c>
    </row>
    <row r="17" spans="1:1" ht="12" customHeight="1">
      <c r="A17" s="190" t="s">
        <v>97</v>
      </c>
    </row>
  </sheetData>
  <mergeCells count="1">
    <mergeCell ref="F3:M3"/>
  </mergeCells>
  <phoneticPr fontId="12"/>
  <printOptions gridLinesSet="0"/>
  <pageMargins left="0.59055118110236227" right="0.59055118110236227" top="0.78740157480314965" bottom="0.78740157480314965" header="0.31496062992125984" footer="0.31496062992125984"/>
  <pageSetup paperSize="9" scale="96" pageOrder="overThenDown"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7"/>
  <dimension ref="A1:K26"/>
  <sheetViews>
    <sheetView zoomScale="120" zoomScaleNormal="120" zoomScaleSheetLayoutView="100" workbookViewId="0">
      <selection activeCell="D44" sqref="D44"/>
    </sheetView>
  </sheetViews>
  <sheetFormatPr defaultColWidth="37.375" defaultRowHeight="12" customHeight="1"/>
  <cols>
    <col min="1" max="1" width="0.375" style="269" customWidth="1"/>
    <col min="2" max="2" width="19.75" style="269" customWidth="1"/>
    <col min="3" max="3" width="2.125" style="269" customWidth="1"/>
    <col min="4" max="4" width="19.875" style="269" customWidth="1"/>
    <col min="5" max="5" width="4.625" style="269" customWidth="1"/>
    <col min="6" max="6" width="19.875" style="269" customWidth="1"/>
    <col min="7" max="7" width="4.25" style="271" customWidth="1"/>
    <col min="8" max="8" width="11.625" style="269" customWidth="1"/>
    <col min="9" max="9" width="6.75" style="269" customWidth="1"/>
    <col min="10" max="10" width="8.5" style="269" customWidth="1"/>
    <col min="11" max="11" width="10.625" style="269" customWidth="1"/>
    <col min="12" max="16384" width="37.375" style="269"/>
  </cols>
  <sheetData>
    <row r="1" spans="1:11" s="265" customFormat="1" ht="24" customHeight="1">
      <c r="A1" s="261"/>
      <c r="B1" s="262" t="s">
        <v>249</v>
      </c>
      <c r="C1" s="261"/>
      <c r="D1" s="263"/>
      <c r="E1" s="263"/>
      <c r="F1" s="263"/>
      <c r="G1" s="264"/>
    </row>
    <row r="2" spans="1:11" ht="8.1" customHeight="1">
      <c r="A2" s="266"/>
      <c r="B2" s="266"/>
      <c r="C2" s="266"/>
      <c r="D2" s="267"/>
      <c r="E2" s="267"/>
      <c r="F2" s="267"/>
      <c r="G2" s="268"/>
    </row>
    <row r="3" spans="1:11" ht="12" customHeight="1" thickBot="1">
      <c r="A3" s="270"/>
      <c r="B3" s="270"/>
      <c r="C3" s="270"/>
      <c r="D3" s="112"/>
      <c r="E3" s="112"/>
    </row>
    <row r="4" spans="1:11" ht="18" customHeight="1">
      <c r="A4" s="526"/>
      <c r="B4" s="526"/>
      <c r="C4" s="526"/>
      <c r="D4" s="685" t="s">
        <v>264</v>
      </c>
      <c r="E4" s="686"/>
      <c r="F4" s="685" t="s">
        <v>265</v>
      </c>
      <c r="G4" s="687"/>
    </row>
    <row r="5" spans="1:11" ht="18" customHeight="1">
      <c r="A5" s="284"/>
      <c r="B5" s="284"/>
      <c r="C5" s="284"/>
      <c r="D5" s="688" t="s">
        <v>326</v>
      </c>
      <c r="E5" s="689"/>
      <c r="F5" s="688" t="s">
        <v>327</v>
      </c>
      <c r="G5" s="690"/>
    </row>
    <row r="6" spans="1:11" ht="15" customHeight="1">
      <c r="A6" s="260"/>
      <c r="B6" s="272" t="s">
        <v>141</v>
      </c>
      <c r="C6" s="273"/>
      <c r="D6" s="274">
        <v>185331</v>
      </c>
      <c r="E6" s="274"/>
      <c r="F6" s="274">
        <v>113945</v>
      </c>
      <c r="G6" s="93"/>
    </row>
    <row r="7" spans="1:11" ht="12" customHeight="1">
      <c r="A7" s="260"/>
      <c r="B7" s="272" t="s">
        <v>146</v>
      </c>
      <c r="C7" s="273"/>
      <c r="D7" s="274">
        <v>184578</v>
      </c>
      <c r="E7" s="274"/>
      <c r="F7" s="274">
        <v>93815</v>
      </c>
      <c r="G7" s="93"/>
    </row>
    <row r="8" spans="1:11" ht="12" customHeight="1">
      <c r="A8" s="260"/>
      <c r="B8" s="272" t="s">
        <v>218</v>
      </c>
      <c r="C8" s="273"/>
      <c r="D8" s="274">
        <v>180173</v>
      </c>
      <c r="E8" s="274"/>
      <c r="F8" s="274">
        <v>77567</v>
      </c>
      <c r="G8" s="93"/>
    </row>
    <row r="9" spans="1:11" ht="12" customHeight="1">
      <c r="A9" s="260"/>
      <c r="B9" s="272" t="s">
        <v>300</v>
      </c>
      <c r="C9" s="273"/>
      <c r="D9" s="274">
        <v>178650</v>
      </c>
      <c r="E9" s="274"/>
      <c r="F9" s="274">
        <v>67172</v>
      </c>
      <c r="G9" s="93"/>
    </row>
    <row r="10" spans="1:11" s="279" customFormat="1" ht="17.100000000000001" customHeight="1">
      <c r="A10" s="275"/>
      <c r="B10" s="276" t="s">
        <v>325</v>
      </c>
      <c r="C10" s="277"/>
      <c r="D10" s="286">
        <v>179028</v>
      </c>
      <c r="E10" s="286"/>
      <c r="F10" s="286">
        <v>63967</v>
      </c>
      <c r="G10" s="278"/>
      <c r="H10" s="269"/>
      <c r="I10" s="269"/>
      <c r="J10" s="269"/>
      <c r="K10" s="269"/>
    </row>
    <row r="11" spans="1:11" ht="17.100000000000001" customHeight="1">
      <c r="A11" s="280"/>
      <c r="B11" s="280" t="s">
        <v>328</v>
      </c>
      <c r="C11" s="281"/>
      <c r="D11" s="274">
        <v>14694</v>
      </c>
      <c r="E11" s="274"/>
      <c r="F11" s="274">
        <v>4900</v>
      </c>
      <c r="G11" s="278"/>
    </row>
    <row r="12" spans="1:11" ht="12" customHeight="1">
      <c r="A12" s="282"/>
      <c r="B12" s="282" t="s">
        <v>131</v>
      </c>
      <c r="C12" s="283"/>
      <c r="D12" s="274">
        <v>15276</v>
      </c>
      <c r="E12" s="274"/>
      <c r="F12" s="274">
        <v>8637</v>
      </c>
      <c r="G12" s="278"/>
    </row>
    <row r="13" spans="1:11" ht="12" customHeight="1">
      <c r="A13" s="282"/>
      <c r="B13" s="282" t="s">
        <v>113</v>
      </c>
      <c r="C13" s="283"/>
      <c r="D13" s="274">
        <v>14813</v>
      </c>
      <c r="E13" s="274"/>
      <c r="F13" s="274">
        <v>5251</v>
      </c>
      <c r="G13" s="278"/>
    </row>
    <row r="14" spans="1:11" ht="12" customHeight="1">
      <c r="A14" s="282"/>
      <c r="B14" s="282" t="s">
        <v>114</v>
      </c>
      <c r="C14" s="283"/>
      <c r="D14" s="274">
        <v>15172</v>
      </c>
      <c r="E14" s="274"/>
      <c r="F14" s="274">
        <v>3876</v>
      </c>
      <c r="G14" s="278"/>
    </row>
    <row r="15" spans="1:11" ht="12" customHeight="1">
      <c r="A15" s="282"/>
      <c r="B15" s="282" t="s">
        <v>115</v>
      </c>
      <c r="C15" s="283"/>
      <c r="D15" s="274">
        <v>14951</v>
      </c>
      <c r="E15" s="274"/>
      <c r="F15" s="274">
        <v>5363</v>
      </c>
      <c r="G15" s="278"/>
    </row>
    <row r="16" spans="1:11" ht="12" customHeight="1">
      <c r="A16" s="282"/>
      <c r="B16" s="282" t="s">
        <v>116</v>
      </c>
      <c r="C16" s="283"/>
      <c r="D16" s="274">
        <v>14788</v>
      </c>
      <c r="E16" s="274"/>
      <c r="F16" s="274">
        <v>6296</v>
      </c>
      <c r="G16" s="278"/>
    </row>
    <row r="17" spans="1:7" ht="17.100000000000001" customHeight="1">
      <c r="A17" s="282"/>
      <c r="B17" s="282" t="s">
        <v>247</v>
      </c>
      <c r="C17" s="283"/>
      <c r="D17" s="274">
        <v>15214</v>
      </c>
      <c r="E17" s="274"/>
      <c r="F17" s="274">
        <v>4429</v>
      </c>
      <c r="G17" s="278"/>
    </row>
    <row r="18" spans="1:7" ht="12" customHeight="1">
      <c r="A18" s="282"/>
      <c r="B18" s="282" t="s">
        <v>117</v>
      </c>
      <c r="C18" s="283"/>
      <c r="D18" s="274">
        <v>14757</v>
      </c>
      <c r="E18" s="274"/>
      <c r="F18" s="274">
        <v>4618</v>
      </c>
      <c r="G18" s="278"/>
    </row>
    <row r="19" spans="1:7" ht="12" customHeight="1">
      <c r="A19" s="282"/>
      <c r="B19" s="282" t="s">
        <v>118</v>
      </c>
      <c r="C19" s="283"/>
      <c r="D19" s="274">
        <v>15202</v>
      </c>
      <c r="E19" s="274"/>
      <c r="F19" s="274">
        <v>5583</v>
      </c>
      <c r="G19" s="278"/>
    </row>
    <row r="20" spans="1:7" ht="12" customHeight="1">
      <c r="A20" s="280"/>
      <c r="B20" s="280" t="s">
        <v>335</v>
      </c>
      <c r="C20" s="281"/>
      <c r="D20" s="274">
        <v>15165</v>
      </c>
      <c r="E20" s="274"/>
      <c r="F20" s="274">
        <v>5081</v>
      </c>
      <c r="G20" s="278"/>
    </row>
    <row r="21" spans="1:7" ht="12" customHeight="1">
      <c r="A21" s="280"/>
      <c r="B21" s="280" t="s">
        <v>119</v>
      </c>
      <c r="C21" s="281"/>
      <c r="D21" s="274">
        <v>13825</v>
      </c>
      <c r="E21" s="274"/>
      <c r="F21" s="274">
        <v>3806</v>
      </c>
      <c r="G21" s="278"/>
    </row>
    <row r="22" spans="1:7" ht="12" customHeight="1">
      <c r="A22" s="280"/>
      <c r="B22" s="280" t="s">
        <v>120</v>
      </c>
      <c r="C22" s="281"/>
      <c r="D22" s="274">
        <v>15171</v>
      </c>
      <c r="E22" s="274"/>
      <c r="F22" s="274">
        <v>6126</v>
      </c>
      <c r="G22" s="278"/>
    </row>
    <row r="23" spans="1:7" ht="3.95" customHeight="1">
      <c r="A23" s="284"/>
      <c r="B23" s="284"/>
      <c r="C23" s="285"/>
      <c r="D23" s="284"/>
      <c r="E23" s="284"/>
      <c r="F23" s="284"/>
      <c r="G23" s="284"/>
    </row>
    <row r="24" spans="1:7" ht="15.95" customHeight="1">
      <c r="B24" s="269" t="s">
        <v>195</v>
      </c>
    </row>
    <row r="25" spans="1:7" ht="12" customHeight="1">
      <c r="B25" s="269" t="s">
        <v>278</v>
      </c>
    </row>
    <row r="26" spans="1:7" ht="12" customHeight="1">
      <c r="B26" s="269" t="s">
        <v>248</v>
      </c>
    </row>
  </sheetData>
  <mergeCells count="4">
    <mergeCell ref="D4:E4"/>
    <mergeCell ref="F4:G4"/>
    <mergeCell ref="D5:E5"/>
    <mergeCell ref="F5:G5"/>
  </mergeCells>
  <phoneticPr fontId="12"/>
  <printOptions gridLinesSet="0"/>
  <pageMargins left="0.9055118110236221"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 xml:space="preserve">&amp;C&amp;"ＭＳ 明朝,標準"&amp;10&amp;P/&amp;N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W40"/>
  <sheetViews>
    <sheetView zoomScaleNormal="100" zoomScaleSheetLayoutView="100" workbookViewId="0">
      <selection activeCell="H3" sqref="H3"/>
    </sheetView>
  </sheetViews>
  <sheetFormatPr defaultColWidth="24.375" defaultRowHeight="12" customHeight="1"/>
  <cols>
    <col min="1" max="1" width="0.375" style="596" customWidth="1"/>
    <col min="2" max="2" width="2.625" style="596" customWidth="1"/>
    <col min="3" max="3" width="15.625" style="596" customWidth="1"/>
    <col min="4" max="4" width="0.375" style="604" customWidth="1"/>
    <col min="5" max="10" width="11.875" style="596" customWidth="1"/>
    <col min="11" max="11" width="0.375" style="604" customWidth="1"/>
    <col min="12" max="13" width="2.25" style="596" bestFit="1" customWidth="1"/>
    <col min="14" max="15" width="9.75" style="596" bestFit="1" customWidth="1"/>
    <col min="16" max="16" width="4.5" style="596" bestFit="1" customWidth="1"/>
    <col min="17" max="17" width="2.25" style="596" bestFit="1" customWidth="1"/>
    <col min="18" max="19" width="3" style="596" bestFit="1" customWidth="1"/>
    <col min="20" max="21" width="9.75" style="596" bestFit="1" customWidth="1"/>
    <col min="22" max="24" width="2.25" style="596" bestFit="1" customWidth="1"/>
    <col min="25" max="25" width="4.5" style="596" bestFit="1" customWidth="1"/>
    <col min="26" max="26" width="6" style="596" bestFit="1" customWidth="1"/>
    <col min="27" max="27" width="4.5" style="596" bestFit="1" customWidth="1"/>
    <col min="28" max="29" width="2.25" style="596" bestFit="1" customWidth="1"/>
    <col min="30" max="16384" width="24.375" style="596"/>
  </cols>
  <sheetData>
    <row r="1" spans="1:11" s="594" customFormat="1" ht="24" customHeight="1">
      <c r="C1" s="691" t="s">
        <v>345</v>
      </c>
      <c r="D1" s="691"/>
      <c r="E1" s="691"/>
      <c r="F1" s="691"/>
      <c r="G1" s="691"/>
      <c r="H1" s="691"/>
      <c r="I1" s="691"/>
      <c r="J1" s="691"/>
      <c r="K1" s="595"/>
    </row>
    <row r="2" spans="1:11" ht="8.1" customHeight="1">
      <c r="C2" s="597"/>
      <c r="D2" s="598"/>
      <c r="E2" s="599"/>
      <c r="F2" s="599"/>
      <c r="G2" s="599"/>
      <c r="H2" s="599"/>
      <c r="J2" s="600"/>
      <c r="K2" s="601"/>
    </row>
    <row r="3" spans="1:11" ht="12" customHeight="1" thickBot="1">
      <c r="C3" s="602"/>
      <c r="D3" s="603"/>
    </row>
    <row r="4" spans="1:11" ht="24" customHeight="1">
      <c r="A4" s="605"/>
      <c r="B4" s="605"/>
      <c r="C4" s="605"/>
      <c r="D4" s="606"/>
      <c r="E4" s="607" t="s">
        <v>346</v>
      </c>
      <c r="F4" s="608" t="s">
        <v>347</v>
      </c>
      <c r="G4" s="607" t="s">
        <v>348</v>
      </c>
      <c r="H4" s="609" t="s">
        <v>349</v>
      </c>
      <c r="I4" s="607" t="s">
        <v>350</v>
      </c>
      <c r="J4" s="609" t="s">
        <v>351</v>
      </c>
      <c r="K4" s="610"/>
    </row>
    <row r="5" spans="1:11" ht="12" customHeight="1">
      <c r="A5" s="611"/>
      <c r="B5" s="611"/>
      <c r="C5" s="611"/>
      <c r="D5" s="612"/>
      <c r="E5" s="613" t="s">
        <v>352</v>
      </c>
      <c r="F5" s="614" t="s">
        <v>353</v>
      </c>
      <c r="G5" s="613" t="s">
        <v>354</v>
      </c>
      <c r="H5" s="615" t="s">
        <v>354</v>
      </c>
      <c r="I5" s="613" t="s">
        <v>355</v>
      </c>
      <c r="J5" s="615" t="s">
        <v>356</v>
      </c>
      <c r="K5" s="616"/>
    </row>
    <row r="6" spans="1:11" s="622" customFormat="1" ht="24" customHeight="1">
      <c r="A6" s="617"/>
      <c r="B6" s="692" t="s">
        <v>141</v>
      </c>
      <c r="C6" s="692"/>
      <c r="D6" s="618"/>
      <c r="E6" s="619">
        <f>SUM(E7:E10)</f>
        <v>113</v>
      </c>
      <c r="F6" s="620">
        <f t="shared" ref="F6:J6" si="0">SUM(F7:F10)</f>
        <v>95.2</v>
      </c>
      <c r="G6" s="619">
        <f t="shared" si="0"/>
        <v>18919308</v>
      </c>
      <c r="H6" s="619">
        <f t="shared" si="0"/>
        <v>51837</v>
      </c>
      <c r="I6" s="619">
        <f t="shared" si="0"/>
        <v>970</v>
      </c>
      <c r="J6" s="621">
        <f t="shared" si="0"/>
        <v>0</v>
      </c>
      <c r="K6" s="289"/>
    </row>
    <row r="7" spans="1:11" ht="18" customHeight="1">
      <c r="A7" s="604"/>
      <c r="B7" s="604"/>
      <c r="C7" s="623" t="s">
        <v>357</v>
      </c>
      <c r="D7" s="624"/>
      <c r="E7" s="619">
        <v>45</v>
      </c>
      <c r="F7" s="620">
        <v>59.5</v>
      </c>
      <c r="G7" s="619">
        <v>4588327</v>
      </c>
      <c r="H7" s="625">
        <v>12571</v>
      </c>
      <c r="I7" s="626" t="s">
        <v>39</v>
      </c>
      <c r="J7" s="626" t="s">
        <v>39</v>
      </c>
      <c r="K7" s="288"/>
    </row>
    <row r="8" spans="1:11" ht="15" customHeight="1">
      <c r="A8" s="604"/>
      <c r="B8" s="604"/>
      <c r="C8" s="623" t="s">
        <v>358</v>
      </c>
      <c r="D8" s="624"/>
      <c r="E8" s="619">
        <v>62</v>
      </c>
      <c r="F8" s="620">
        <v>19</v>
      </c>
      <c r="G8" s="619">
        <v>13659557</v>
      </c>
      <c r="H8" s="625">
        <v>37423</v>
      </c>
      <c r="I8" s="626" t="s">
        <v>39</v>
      </c>
      <c r="J8" s="626" t="s">
        <v>39</v>
      </c>
      <c r="K8" s="288"/>
    </row>
    <row r="9" spans="1:11" ht="15" customHeight="1">
      <c r="A9" s="604"/>
      <c r="B9" s="604"/>
      <c r="C9" s="623" t="s">
        <v>359</v>
      </c>
      <c r="D9" s="624"/>
      <c r="E9" s="619">
        <v>2</v>
      </c>
      <c r="F9" s="620">
        <v>2</v>
      </c>
      <c r="G9" s="619">
        <v>180409</v>
      </c>
      <c r="H9" s="625">
        <v>498</v>
      </c>
      <c r="I9" s="626">
        <v>970</v>
      </c>
      <c r="J9" s="626">
        <v>0</v>
      </c>
      <c r="K9" s="288"/>
    </row>
    <row r="10" spans="1:11" ht="15" customHeight="1">
      <c r="A10" s="604"/>
      <c r="B10" s="604"/>
      <c r="C10" s="623" t="s">
        <v>360</v>
      </c>
      <c r="D10" s="624"/>
      <c r="E10" s="619">
        <v>4</v>
      </c>
      <c r="F10" s="620">
        <v>14.7</v>
      </c>
      <c r="G10" s="619">
        <v>491015</v>
      </c>
      <c r="H10" s="625">
        <v>1345</v>
      </c>
      <c r="I10" s="626" t="s">
        <v>39</v>
      </c>
      <c r="J10" s="626" t="s">
        <v>39</v>
      </c>
      <c r="K10" s="288"/>
    </row>
    <row r="11" spans="1:11" ht="24" customHeight="1">
      <c r="A11" s="604"/>
      <c r="B11" s="692" t="s">
        <v>146</v>
      </c>
      <c r="C11" s="692"/>
      <c r="D11" s="618"/>
      <c r="E11" s="619">
        <f>SUM(E12:E15)</f>
        <v>111</v>
      </c>
      <c r="F11" s="620">
        <f t="shared" ref="F11:J11" si="1">SUM(F12:F15)</f>
        <v>95.2</v>
      </c>
      <c r="G11" s="619">
        <f t="shared" si="1"/>
        <v>19295203</v>
      </c>
      <c r="H11" s="619">
        <f t="shared" si="1"/>
        <v>52723</v>
      </c>
      <c r="I11" s="619">
        <f t="shared" si="1"/>
        <v>1024</v>
      </c>
      <c r="J11" s="621">
        <f t="shared" si="1"/>
        <v>0</v>
      </c>
      <c r="K11" s="288"/>
    </row>
    <row r="12" spans="1:11" ht="18" customHeight="1">
      <c r="A12" s="604"/>
      <c r="B12" s="604"/>
      <c r="C12" s="623" t="s">
        <v>357</v>
      </c>
      <c r="D12" s="624"/>
      <c r="E12" s="619">
        <v>43</v>
      </c>
      <c r="F12" s="620">
        <v>59.5</v>
      </c>
      <c r="G12" s="619">
        <v>4644532</v>
      </c>
      <c r="H12" s="625">
        <v>12690</v>
      </c>
      <c r="I12" s="626">
        <v>0</v>
      </c>
      <c r="J12" s="626">
        <v>0</v>
      </c>
      <c r="K12" s="288"/>
    </row>
    <row r="13" spans="1:11" ht="15" customHeight="1">
      <c r="A13" s="604"/>
      <c r="B13" s="604"/>
      <c r="C13" s="623" t="s">
        <v>361</v>
      </c>
      <c r="D13" s="624"/>
      <c r="E13" s="619">
        <v>62</v>
      </c>
      <c r="F13" s="620">
        <v>19</v>
      </c>
      <c r="G13" s="619">
        <v>13959954</v>
      </c>
      <c r="H13" s="625">
        <v>38142</v>
      </c>
      <c r="I13" s="626">
        <v>0</v>
      </c>
      <c r="J13" s="626">
        <v>0</v>
      </c>
      <c r="K13" s="288"/>
    </row>
    <row r="14" spans="1:11" ht="15" customHeight="1">
      <c r="A14" s="604"/>
      <c r="B14" s="604"/>
      <c r="C14" s="623" t="s">
        <v>362</v>
      </c>
      <c r="D14" s="624"/>
      <c r="E14" s="619">
        <v>2</v>
      </c>
      <c r="F14" s="620">
        <v>2</v>
      </c>
      <c r="G14" s="619">
        <v>199020</v>
      </c>
      <c r="H14" s="625">
        <v>548</v>
      </c>
      <c r="I14" s="626">
        <v>1024</v>
      </c>
      <c r="J14" s="626" t="s">
        <v>39</v>
      </c>
      <c r="K14" s="288"/>
    </row>
    <row r="15" spans="1:11" ht="15" customHeight="1">
      <c r="A15" s="604"/>
      <c r="B15" s="604"/>
      <c r="C15" s="623" t="s">
        <v>360</v>
      </c>
      <c r="D15" s="624"/>
      <c r="E15" s="619">
        <v>4</v>
      </c>
      <c r="F15" s="620">
        <v>14.7</v>
      </c>
      <c r="G15" s="619">
        <v>491697</v>
      </c>
      <c r="H15" s="625">
        <v>1343</v>
      </c>
      <c r="I15" s="626" t="s">
        <v>39</v>
      </c>
      <c r="J15" s="626" t="s">
        <v>39</v>
      </c>
      <c r="K15" s="288"/>
    </row>
    <row r="16" spans="1:11" ht="24" customHeight="1">
      <c r="A16" s="604"/>
      <c r="B16" s="692" t="s">
        <v>218</v>
      </c>
      <c r="C16" s="692"/>
      <c r="D16" s="618"/>
      <c r="E16" s="619">
        <f>SUM(E17:E20)</f>
        <v>111</v>
      </c>
      <c r="F16" s="620">
        <f t="shared" ref="F16:J16" si="2">SUM(F17:F20)</f>
        <v>95.2</v>
      </c>
      <c r="G16" s="619">
        <f t="shared" si="2"/>
        <v>19136225</v>
      </c>
      <c r="H16" s="619">
        <f t="shared" si="2"/>
        <v>52433</v>
      </c>
      <c r="I16" s="619">
        <f t="shared" si="2"/>
        <v>1372</v>
      </c>
      <c r="J16" s="621">
        <f t="shared" si="2"/>
        <v>0</v>
      </c>
      <c r="K16" s="288"/>
    </row>
    <row r="17" spans="1:23" ht="18" customHeight="1">
      <c r="A17" s="604"/>
      <c r="B17" s="604"/>
      <c r="C17" s="623" t="s">
        <v>357</v>
      </c>
      <c r="D17" s="624"/>
      <c r="E17" s="619">
        <v>43</v>
      </c>
      <c r="F17" s="620">
        <v>59.5</v>
      </c>
      <c r="G17" s="619">
        <v>4564953</v>
      </c>
      <c r="H17" s="625">
        <v>12507</v>
      </c>
      <c r="I17" s="626" t="s">
        <v>39</v>
      </c>
      <c r="J17" s="626" t="s">
        <v>39</v>
      </c>
      <c r="K17" s="288"/>
    </row>
    <row r="18" spans="1:23" ht="15" customHeight="1">
      <c r="A18" s="604"/>
      <c r="B18" s="604"/>
      <c r="C18" s="623" t="s">
        <v>361</v>
      </c>
      <c r="D18" s="624"/>
      <c r="E18" s="619">
        <v>62</v>
      </c>
      <c r="F18" s="620">
        <v>19</v>
      </c>
      <c r="G18" s="619">
        <v>13864602</v>
      </c>
      <c r="H18" s="625">
        <v>37985</v>
      </c>
      <c r="I18" s="626" t="s">
        <v>39</v>
      </c>
      <c r="J18" s="626" t="s">
        <v>39</v>
      </c>
      <c r="K18" s="288"/>
    </row>
    <row r="19" spans="1:23" ht="15" customHeight="1">
      <c r="A19" s="604"/>
      <c r="B19" s="604"/>
      <c r="C19" s="623" t="s">
        <v>362</v>
      </c>
      <c r="D19" s="624"/>
      <c r="E19" s="619">
        <v>2</v>
      </c>
      <c r="F19" s="620">
        <v>2</v>
      </c>
      <c r="G19" s="619">
        <v>202762</v>
      </c>
      <c r="H19" s="625">
        <v>560</v>
      </c>
      <c r="I19" s="626">
        <v>1372</v>
      </c>
      <c r="J19" s="626" t="s">
        <v>39</v>
      </c>
      <c r="K19" s="288"/>
    </row>
    <row r="20" spans="1:23" ht="15" customHeight="1">
      <c r="A20" s="604"/>
      <c r="B20" s="604"/>
      <c r="C20" s="623" t="s">
        <v>360</v>
      </c>
      <c r="D20" s="624"/>
      <c r="E20" s="619">
        <v>4</v>
      </c>
      <c r="F20" s="620">
        <v>14.7</v>
      </c>
      <c r="G20" s="619">
        <v>503908</v>
      </c>
      <c r="H20" s="625">
        <v>1381</v>
      </c>
      <c r="I20" s="626" t="s">
        <v>39</v>
      </c>
      <c r="J20" s="626" t="s">
        <v>39</v>
      </c>
      <c r="K20" s="288"/>
    </row>
    <row r="21" spans="1:23" s="622" customFormat="1" ht="24" customHeight="1">
      <c r="A21" s="617"/>
      <c r="B21" s="692" t="s">
        <v>300</v>
      </c>
      <c r="C21" s="692"/>
      <c r="D21" s="624"/>
      <c r="E21" s="619">
        <f>SUM(E22:E25)</f>
        <v>113</v>
      </c>
      <c r="F21" s="620">
        <f t="shared" ref="F21:J21" si="3">SUM(F22:F25)</f>
        <v>95.2</v>
      </c>
      <c r="G21" s="619">
        <f t="shared" si="3"/>
        <v>19202720.904418755</v>
      </c>
      <c r="H21" s="619">
        <f t="shared" si="3"/>
        <v>52614.95590251714</v>
      </c>
      <c r="I21" s="619">
        <f t="shared" si="3"/>
        <v>1427</v>
      </c>
      <c r="J21" s="621">
        <f t="shared" si="3"/>
        <v>0</v>
      </c>
      <c r="K21" s="289"/>
      <c r="L21" s="596"/>
      <c r="M21" s="596"/>
      <c r="N21" s="596"/>
      <c r="O21" s="596"/>
      <c r="P21" s="596"/>
      <c r="Q21" s="596"/>
      <c r="R21" s="596"/>
      <c r="S21" s="596"/>
      <c r="T21" s="596"/>
      <c r="U21" s="596"/>
      <c r="V21" s="596"/>
      <c r="W21" s="596"/>
    </row>
    <row r="22" spans="1:23" ht="18" customHeight="1">
      <c r="A22" s="604"/>
      <c r="B22" s="604"/>
      <c r="C22" s="623" t="s">
        <v>357</v>
      </c>
      <c r="D22" s="624"/>
      <c r="E22" s="619">
        <v>45</v>
      </c>
      <c r="F22" s="620">
        <v>59.5</v>
      </c>
      <c r="G22" s="619">
        <v>4508150</v>
      </c>
      <c r="H22" s="625">
        <v>12351</v>
      </c>
      <c r="I22" s="626" t="s">
        <v>39</v>
      </c>
      <c r="J22" s="626" t="s">
        <v>39</v>
      </c>
      <c r="K22" s="288"/>
    </row>
    <row r="23" spans="1:23" ht="15" customHeight="1">
      <c r="A23" s="604"/>
      <c r="B23" s="604"/>
      <c r="C23" s="623" t="s">
        <v>358</v>
      </c>
      <c r="D23" s="624"/>
      <c r="E23" s="619">
        <v>62</v>
      </c>
      <c r="F23" s="620">
        <v>19</v>
      </c>
      <c r="G23" s="619">
        <v>14001018.904418755</v>
      </c>
      <c r="H23" s="625">
        <v>38358.95590251714</v>
      </c>
      <c r="I23" s="626" t="s">
        <v>39</v>
      </c>
      <c r="J23" s="626" t="s">
        <v>39</v>
      </c>
      <c r="K23" s="288"/>
    </row>
    <row r="24" spans="1:23" ht="15" customHeight="1">
      <c r="A24" s="604"/>
      <c r="B24" s="604"/>
      <c r="C24" s="623" t="s">
        <v>362</v>
      </c>
      <c r="D24" s="624"/>
      <c r="E24" s="619">
        <v>2</v>
      </c>
      <c r="F24" s="620">
        <v>2</v>
      </c>
      <c r="G24" s="619">
        <v>199381</v>
      </c>
      <c r="H24" s="625">
        <v>551</v>
      </c>
      <c r="I24" s="626">
        <v>1427</v>
      </c>
      <c r="J24" s="626" t="s">
        <v>39</v>
      </c>
      <c r="K24" s="288"/>
    </row>
    <row r="25" spans="1:23" ht="15" customHeight="1">
      <c r="A25" s="604"/>
      <c r="B25" s="604"/>
      <c r="C25" s="623" t="s">
        <v>360</v>
      </c>
      <c r="D25" s="624"/>
      <c r="E25" s="619">
        <v>4</v>
      </c>
      <c r="F25" s="620">
        <v>14.7</v>
      </c>
      <c r="G25" s="619">
        <v>494171</v>
      </c>
      <c r="H25" s="625">
        <v>1354</v>
      </c>
      <c r="I25" s="626" t="s">
        <v>39</v>
      </c>
      <c r="J25" s="626" t="s">
        <v>39</v>
      </c>
      <c r="K25" s="288"/>
    </row>
    <row r="26" spans="1:23" ht="24" customHeight="1">
      <c r="A26" s="604"/>
      <c r="B26" s="693" t="s">
        <v>363</v>
      </c>
      <c r="C26" s="693"/>
      <c r="D26" s="624"/>
      <c r="E26" s="619">
        <f>SUM(E27:E30)</f>
        <v>116</v>
      </c>
      <c r="F26" s="620">
        <f t="shared" ref="F26:J26" si="4">SUM(F27:F30)</f>
        <v>95.2</v>
      </c>
      <c r="G26" s="619">
        <f t="shared" si="4"/>
        <v>19133697.832571469</v>
      </c>
      <c r="H26" s="619">
        <f t="shared" si="4"/>
        <v>52426.563924853341</v>
      </c>
      <c r="I26" s="619">
        <f t="shared" si="4"/>
        <v>1248</v>
      </c>
      <c r="J26" s="621">
        <f t="shared" si="4"/>
        <v>0</v>
      </c>
      <c r="K26" s="288"/>
    </row>
    <row r="27" spans="1:23" ht="18" customHeight="1">
      <c r="A27" s="604"/>
      <c r="B27" s="604"/>
      <c r="C27" s="623" t="s">
        <v>357</v>
      </c>
      <c r="D27" s="624"/>
      <c r="E27" s="619">
        <v>48</v>
      </c>
      <c r="F27" s="620">
        <v>59.5</v>
      </c>
      <c r="G27" s="619">
        <v>4469583</v>
      </c>
      <c r="H27" s="625">
        <v>12245</v>
      </c>
      <c r="I27" s="626" t="s">
        <v>39</v>
      </c>
      <c r="J27" s="626" t="s">
        <v>39</v>
      </c>
      <c r="K27" s="288"/>
    </row>
    <row r="28" spans="1:23" ht="15" customHeight="1">
      <c r="A28" s="604"/>
      <c r="B28" s="604"/>
      <c r="C28" s="623" t="s">
        <v>361</v>
      </c>
      <c r="D28" s="624"/>
      <c r="E28" s="619">
        <v>62</v>
      </c>
      <c r="F28" s="620">
        <v>19</v>
      </c>
      <c r="G28" s="619">
        <v>14001605.832571469</v>
      </c>
      <c r="H28" s="625">
        <v>38360.563924853341</v>
      </c>
      <c r="I28" s="626" t="s">
        <v>39</v>
      </c>
      <c r="J28" s="626" t="s">
        <v>39</v>
      </c>
      <c r="K28" s="288"/>
    </row>
    <row r="29" spans="1:23" ht="15" customHeight="1">
      <c r="A29" s="604"/>
      <c r="B29" s="604"/>
      <c r="C29" s="623" t="s">
        <v>362</v>
      </c>
      <c r="D29" s="624"/>
      <c r="E29" s="619">
        <v>2</v>
      </c>
      <c r="F29" s="620">
        <v>2</v>
      </c>
      <c r="G29" s="619">
        <v>211711</v>
      </c>
      <c r="H29" s="625">
        <v>586</v>
      </c>
      <c r="I29" s="626">
        <v>1248</v>
      </c>
      <c r="J29" s="626" t="s">
        <v>39</v>
      </c>
      <c r="K29" s="288"/>
      <c r="Q29" s="622"/>
    </row>
    <row r="30" spans="1:23" ht="15" customHeight="1">
      <c r="A30" s="604"/>
      <c r="B30" s="604"/>
      <c r="C30" s="623" t="s">
        <v>360</v>
      </c>
      <c r="D30" s="624"/>
      <c r="E30" s="619">
        <v>4</v>
      </c>
      <c r="F30" s="620">
        <v>14.7</v>
      </c>
      <c r="G30" s="619">
        <v>450798</v>
      </c>
      <c r="H30" s="625">
        <v>1235</v>
      </c>
      <c r="I30" s="626" t="s">
        <v>39</v>
      </c>
      <c r="J30" s="626" t="s">
        <v>39</v>
      </c>
      <c r="K30" s="288"/>
    </row>
    <row r="31" spans="1:23" ht="3.95" customHeight="1">
      <c r="A31" s="611"/>
      <c r="B31" s="611"/>
      <c r="C31" s="611"/>
      <c r="D31" s="612"/>
      <c r="E31" s="611"/>
      <c r="F31" s="611"/>
      <c r="G31" s="611"/>
      <c r="H31" s="611"/>
      <c r="I31" s="611"/>
      <c r="J31" s="611"/>
      <c r="K31" s="611"/>
    </row>
    <row r="32" spans="1:23" ht="16.5" customHeight="1">
      <c r="B32" s="596" t="s">
        <v>364</v>
      </c>
    </row>
    <row r="33" spans="2:2" ht="12" customHeight="1">
      <c r="B33" s="596" t="s">
        <v>365</v>
      </c>
    </row>
    <row r="34" spans="2:2" ht="12" customHeight="1">
      <c r="B34" s="596" t="s">
        <v>366</v>
      </c>
    </row>
    <row r="35" spans="2:2" ht="12" customHeight="1">
      <c r="B35" s="596" t="s">
        <v>367</v>
      </c>
    </row>
    <row r="36" spans="2:2" ht="12" customHeight="1">
      <c r="B36" s="596" t="s">
        <v>368</v>
      </c>
    </row>
    <row r="37" spans="2:2" ht="12" customHeight="1">
      <c r="B37" s="596" t="s">
        <v>369</v>
      </c>
    </row>
    <row r="38" spans="2:2" ht="12" customHeight="1">
      <c r="B38" s="596" t="s">
        <v>370</v>
      </c>
    </row>
    <row r="39" spans="2:2" ht="12" customHeight="1">
      <c r="B39" s="596" t="s">
        <v>371</v>
      </c>
    </row>
    <row r="40" spans="2:2" ht="12" customHeight="1">
      <c r="B40" s="596" t="s">
        <v>372</v>
      </c>
    </row>
  </sheetData>
  <mergeCells count="6">
    <mergeCell ref="B26:C26"/>
    <mergeCell ref="C1:J1"/>
    <mergeCell ref="B6:C6"/>
    <mergeCell ref="B11:C11"/>
    <mergeCell ref="B16:C16"/>
    <mergeCell ref="B21:C21"/>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1">
    <pageSetUpPr fitToPage="1"/>
  </sheetPr>
  <dimension ref="A1:J52"/>
  <sheetViews>
    <sheetView zoomScaleNormal="100" zoomScaleSheetLayoutView="100" workbookViewId="0">
      <selection activeCell="F60" sqref="F60"/>
    </sheetView>
  </sheetViews>
  <sheetFormatPr defaultColWidth="11" defaultRowHeight="12" customHeight="1"/>
  <cols>
    <col min="1" max="1" width="0.375" style="296" customWidth="1"/>
    <col min="2" max="2" width="12.625" style="296" customWidth="1"/>
    <col min="3" max="3" width="0.375" style="296" customWidth="1"/>
    <col min="4" max="10" width="10.125" style="296" customWidth="1"/>
    <col min="11" max="16384" width="11" style="296"/>
  </cols>
  <sheetData>
    <row r="1" spans="1:10" s="291" customFormat="1" ht="24" customHeight="1">
      <c r="D1" s="292" t="s">
        <v>121</v>
      </c>
      <c r="E1" s="293" t="s">
        <v>122</v>
      </c>
      <c r="G1" s="294"/>
      <c r="H1" s="294"/>
      <c r="I1" s="294"/>
    </row>
    <row r="2" spans="1:10" ht="8.1" customHeight="1">
      <c r="D2" s="297"/>
      <c r="E2" s="298"/>
      <c r="F2" s="298"/>
      <c r="G2" s="298"/>
      <c r="H2" s="298"/>
      <c r="I2" s="298"/>
    </row>
    <row r="3" spans="1:10" s="300" customFormat="1" ht="12" customHeight="1" thickBot="1">
      <c r="I3" s="301" t="s">
        <v>322</v>
      </c>
    </row>
    <row r="4" spans="1:10" s="300" customFormat="1" ht="12" customHeight="1">
      <c r="A4" s="303"/>
      <c r="B4" s="303"/>
      <c r="C4" s="303"/>
      <c r="D4" s="700" t="s">
        <v>279</v>
      </c>
      <c r="E4" s="304" t="s">
        <v>123</v>
      </c>
      <c r="F4" s="305"/>
      <c r="G4" s="305"/>
      <c r="H4" s="304" t="s">
        <v>124</v>
      </c>
      <c r="I4" s="305"/>
      <c r="J4" s="306"/>
    </row>
    <row r="5" spans="1:10" s="300" customFormat="1" ht="12" customHeight="1">
      <c r="A5" s="302"/>
      <c r="B5" s="302"/>
      <c r="C5" s="302"/>
      <c r="D5" s="701"/>
      <c r="E5" s="307"/>
      <c r="F5" s="307"/>
      <c r="G5" s="703" t="s">
        <v>125</v>
      </c>
      <c r="H5" s="308"/>
      <c r="I5" s="706" t="s">
        <v>266</v>
      </c>
      <c r="J5" s="306"/>
    </row>
    <row r="6" spans="1:10" s="300" customFormat="1" ht="12" customHeight="1">
      <c r="A6" s="302"/>
      <c r="B6" s="302"/>
      <c r="C6" s="302"/>
      <c r="D6" s="701"/>
      <c r="E6" s="60" t="s">
        <v>280</v>
      </c>
      <c r="F6" s="60" t="s">
        <v>126</v>
      </c>
      <c r="G6" s="704"/>
      <c r="H6" s="309" t="s">
        <v>280</v>
      </c>
      <c r="I6" s="707"/>
      <c r="J6" s="306"/>
    </row>
    <row r="7" spans="1:10" s="300" customFormat="1" ht="12" customHeight="1">
      <c r="A7" s="310"/>
      <c r="B7" s="310"/>
      <c r="C7" s="310"/>
      <c r="D7" s="702"/>
      <c r="E7" s="311"/>
      <c r="F7" s="311"/>
      <c r="G7" s="705"/>
      <c r="H7" s="586"/>
      <c r="I7" s="587" t="s">
        <v>136</v>
      </c>
      <c r="J7" s="306"/>
    </row>
    <row r="8" spans="1:10" ht="15" customHeight="1">
      <c r="A8" s="312"/>
      <c r="B8" s="313" t="s">
        <v>42</v>
      </c>
      <c r="C8" s="314"/>
      <c r="D8" s="315">
        <f>SUM(E8,H8)</f>
        <v>409912</v>
      </c>
      <c r="E8" s="136">
        <v>88970</v>
      </c>
      <c r="F8" s="136">
        <v>74937</v>
      </c>
      <c r="G8" s="316">
        <v>14033</v>
      </c>
      <c r="H8" s="316">
        <v>320942</v>
      </c>
      <c r="I8" s="325">
        <v>73470</v>
      </c>
      <c r="J8" s="306"/>
    </row>
    <row r="9" spans="1:10" ht="10.5" customHeight="1">
      <c r="A9" s="312"/>
      <c r="B9" s="313" t="s">
        <v>43</v>
      </c>
      <c r="C9" s="314"/>
      <c r="D9" s="315">
        <f t="shared" ref="D9:D24" si="0">SUM(E9,H9)</f>
        <v>447674</v>
      </c>
      <c r="E9" s="136">
        <v>107317</v>
      </c>
      <c r="F9" s="136">
        <v>93256</v>
      </c>
      <c r="G9" s="316">
        <v>14061</v>
      </c>
      <c r="H9" s="316">
        <v>340357</v>
      </c>
      <c r="I9" s="325">
        <v>116955</v>
      </c>
      <c r="J9" s="306"/>
    </row>
    <row r="10" spans="1:10" ht="10.5" customHeight="1">
      <c r="A10" s="312"/>
      <c r="B10" s="313" t="s">
        <v>209</v>
      </c>
      <c r="C10" s="314"/>
      <c r="D10" s="315">
        <f t="shared" si="0"/>
        <v>399226</v>
      </c>
      <c r="E10" s="136">
        <v>93621</v>
      </c>
      <c r="F10" s="136">
        <v>81220</v>
      </c>
      <c r="G10" s="316">
        <v>12401</v>
      </c>
      <c r="H10" s="316">
        <v>305605</v>
      </c>
      <c r="I10" s="325">
        <v>85096</v>
      </c>
    </row>
    <row r="11" spans="1:10" ht="10.5" customHeight="1">
      <c r="A11" s="312"/>
      <c r="B11" s="313" t="s">
        <v>290</v>
      </c>
      <c r="C11" s="314"/>
      <c r="D11" s="315">
        <f t="shared" si="0"/>
        <v>361555</v>
      </c>
      <c r="E11" s="136">
        <v>73492</v>
      </c>
      <c r="F11" s="136">
        <v>65628</v>
      </c>
      <c r="G11" s="316">
        <v>7864</v>
      </c>
      <c r="H11" s="316">
        <v>288063</v>
      </c>
      <c r="I11" s="325">
        <v>83876</v>
      </c>
    </row>
    <row r="12" spans="1:10" s="320" customFormat="1" ht="15" customHeight="1">
      <c r="A12" s="317"/>
      <c r="B12" s="318" t="s">
        <v>329</v>
      </c>
      <c r="C12" s="319"/>
      <c r="D12" s="556">
        <f>SUM(E12,H12)</f>
        <v>373980</v>
      </c>
      <c r="E12" s="336">
        <v>83183</v>
      </c>
      <c r="F12" s="336">
        <v>69023</v>
      </c>
      <c r="G12" s="336">
        <v>14160</v>
      </c>
      <c r="H12" s="336">
        <v>290797</v>
      </c>
      <c r="I12" s="336">
        <v>78038</v>
      </c>
    </row>
    <row r="13" spans="1:10" ht="15" customHeight="1">
      <c r="A13" s="321"/>
      <c r="B13" s="322" t="s">
        <v>127</v>
      </c>
      <c r="C13" s="323"/>
      <c r="D13" s="315">
        <f t="shared" si="0"/>
        <v>10187</v>
      </c>
      <c r="E13" s="325">
        <v>1253</v>
      </c>
      <c r="F13" s="324">
        <v>1253</v>
      </c>
      <c r="G13" s="324">
        <v>0</v>
      </c>
      <c r="H13" s="325">
        <v>8934</v>
      </c>
      <c r="I13" s="324">
        <v>2496</v>
      </c>
    </row>
    <row r="14" spans="1:10" ht="10.5" customHeight="1">
      <c r="A14" s="321"/>
      <c r="B14" s="322" t="s">
        <v>128</v>
      </c>
      <c r="C14" s="323"/>
      <c r="D14" s="315">
        <f t="shared" si="0"/>
        <v>6520</v>
      </c>
      <c r="E14" s="325">
        <v>1058</v>
      </c>
      <c r="F14" s="324">
        <v>1058</v>
      </c>
      <c r="G14" s="324">
        <v>0</v>
      </c>
      <c r="H14" s="325">
        <v>5462</v>
      </c>
      <c r="I14" s="324">
        <v>1246</v>
      </c>
    </row>
    <row r="15" spans="1:10" ht="10.5" customHeight="1">
      <c r="A15" s="321"/>
      <c r="B15" s="322" t="s">
        <v>129</v>
      </c>
      <c r="C15" s="323"/>
      <c r="D15" s="315">
        <f t="shared" si="0"/>
        <v>23594</v>
      </c>
      <c r="E15" s="325">
        <v>4247</v>
      </c>
      <c r="F15" s="325">
        <v>4247</v>
      </c>
      <c r="G15" s="324">
        <v>0</v>
      </c>
      <c r="H15" s="325">
        <v>19347</v>
      </c>
      <c r="I15" s="325">
        <v>4862</v>
      </c>
    </row>
    <row r="16" spans="1:10" ht="10.5" customHeight="1">
      <c r="A16" s="321"/>
      <c r="B16" s="322" t="s">
        <v>130</v>
      </c>
      <c r="C16" s="323"/>
      <c r="D16" s="315">
        <f t="shared" si="0"/>
        <v>45525</v>
      </c>
      <c r="E16" s="325">
        <v>13840</v>
      </c>
      <c r="F16" s="325">
        <v>8206</v>
      </c>
      <c r="G16" s="325">
        <v>5634</v>
      </c>
      <c r="H16" s="325">
        <v>31685</v>
      </c>
      <c r="I16" s="325">
        <v>10234</v>
      </c>
    </row>
    <row r="17" spans="1:9" ht="10.5" customHeight="1">
      <c r="A17" s="321"/>
      <c r="B17" s="322" t="s">
        <v>131</v>
      </c>
      <c r="C17" s="323"/>
      <c r="D17" s="315">
        <f t="shared" si="0"/>
        <v>41098</v>
      </c>
      <c r="E17" s="325">
        <v>8773</v>
      </c>
      <c r="F17" s="325">
        <v>8686</v>
      </c>
      <c r="G17" s="325">
        <v>87</v>
      </c>
      <c r="H17" s="325">
        <v>32325</v>
      </c>
      <c r="I17" s="325">
        <v>9261</v>
      </c>
    </row>
    <row r="18" spans="1:9" ht="10.5" customHeight="1">
      <c r="A18" s="321"/>
      <c r="B18" s="322" t="s">
        <v>113</v>
      </c>
      <c r="C18" s="323"/>
      <c r="D18" s="315">
        <f t="shared" si="0"/>
        <v>30267</v>
      </c>
      <c r="E18" s="325">
        <v>7231</v>
      </c>
      <c r="F18" s="325">
        <v>6732</v>
      </c>
      <c r="G18" s="325">
        <v>499</v>
      </c>
      <c r="H18" s="325">
        <v>23036</v>
      </c>
      <c r="I18" s="325">
        <v>6729</v>
      </c>
    </row>
    <row r="19" spans="1:9" ht="15" customHeight="1">
      <c r="A19" s="321"/>
      <c r="B19" s="322" t="s">
        <v>114</v>
      </c>
      <c r="C19" s="323"/>
      <c r="D19" s="315">
        <f t="shared" si="0"/>
        <v>32134</v>
      </c>
      <c r="E19" s="325">
        <v>7157</v>
      </c>
      <c r="F19" s="325">
        <v>6381</v>
      </c>
      <c r="G19" s="325">
        <v>776</v>
      </c>
      <c r="H19" s="325">
        <v>24977</v>
      </c>
      <c r="I19" s="325">
        <v>6184</v>
      </c>
    </row>
    <row r="20" spans="1:9" ht="10.5" customHeight="1">
      <c r="A20" s="321"/>
      <c r="B20" s="322" t="s">
        <v>115</v>
      </c>
      <c r="C20" s="323"/>
      <c r="D20" s="315">
        <f t="shared" si="0"/>
        <v>55377</v>
      </c>
      <c r="E20" s="325">
        <v>11418</v>
      </c>
      <c r="F20" s="325">
        <v>8731</v>
      </c>
      <c r="G20" s="325">
        <v>2687</v>
      </c>
      <c r="H20" s="325">
        <v>43959</v>
      </c>
      <c r="I20" s="325">
        <v>10880</v>
      </c>
    </row>
    <row r="21" spans="1:9" ht="10.5" customHeight="1">
      <c r="A21" s="321"/>
      <c r="B21" s="322" t="s">
        <v>116</v>
      </c>
      <c r="C21" s="323"/>
      <c r="D21" s="315">
        <f t="shared" si="0"/>
        <v>41663</v>
      </c>
      <c r="E21" s="325">
        <v>11379</v>
      </c>
      <c r="F21" s="325">
        <v>9114</v>
      </c>
      <c r="G21" s="325">
        <v>2265</v>
      </c>
      <c r="H21" s="325">
        <v>30284</v>
      </c>
      <c r="I21" s="325">
        <v>8056</v>
      </c>
    </row>
    <row r="22" spans="1:9" ht="10.5" customHeight="1">
      <c r="A22" s="321"/>
      <c r="B22" s="322" t="s">
        <v>132</v>
      </c>
      <c r="C22" s="323"/>
      <c r="D22" s="315">
        <f t="shared" si="0"/>
        <v>36150</v>
      </c>
      <c r="E22" s="325">
        <v>7713</v>
      </c>
      <c r="F22" s="325">
        <v>6632</v>
      </c>
      <c r="G22" s="325">
        <v>1081</v>
      </c>
      <c r="H22" s="325">
        <v>28437</v>
      </c>
      <c r="I22" s="325">
        <v>7283</v>
      </c>
    </row>
    <row r="23" spans="1:9" ht="10.5" customHeight="1">
      <c r="A23" s="321"/>
      <c r="B23" s="322" t="s">
        <v>117</v>
      </c>
      <c r="C23" s="323"/>
      <c r="D23" s="315">
        <f t="shared" si="0"/>
        <v>41597</v>
      </c>
      <c r="E23" s="325">
        <v>8580</v>
      </c>
      <c r="F23" s="325">
        <v>7449</v>
      </c>
      <c r="G23" s="325">
        <v>1131</v>
      </c>
      <c r="H23" s="325">
        <v>33017</v>
      </c>
      <c r="I23" s="325">
        <v>8798</v>
      </c>
    </row>
    <row r="24" spans="1:9" ht="10.5" customHeight="1">
      <c r="A24" s="321"/>
      <c r="B24" s="322" t="s">
        <v>118</v>
      </c>
      <c r="C24" s="323"/>
      <c r="D24" s="315">
        <f t="shared" si="0"/>
        <v>9868</v>
      </c>
      <c r="E24" s="325">
        <v>534</v>
      </c>
      <c r="F24" s="324">
        <v>534</v>
      </c>
      <c r="G24" s="324">
        <v>0</v>
      </c>
      <c r="H24" s="325">
        <v>9334</v>
      </c>
      <c r="I24" s="324">
        <v>2009</v>
      </c>
    </row>
    <row r="25" spans="1:9" ht="3.95" customHeight="1">
      <c r="A25" s="326"/>
      <c r="B25" s="326"/>
      <c r="C25" s="327"/>
      <c r="D25" s="326"/>
      <c r="E25" s="326"/>
      <c r="F25" s="326"/>
      <c r="G25" s="326"/>
      <c r="H25" s="326"/>
      <c r="I25" s="326"/>
    </row>
    <row r="26" spans="1:9" ht="7.5" customHeight="1">
      <c r="A26" s="328"/>
      <c r="B26" s="328"/>
      <c r="C26" s="328"/>
      <c r="D26" s="328"/>
    </row>
    <row r="27" spans="1:9" ht="6.75" customHeight="1" thickBot="1">
      <c r="A27" s="329"/>
      <c r="B27" s="330"/>
      <c r="C27" s="330"/>
      <c r="D27" s="330"/>
      <c r="E27" s="300"/>
      <c r="F27" s="300"/>
      <c r="G27" s="300"/>
      <c r="H27" s="300"/>
      <c r="I27" s="300"/>
    </row>
    <row r="28" spans="1:9" ht="12" customHeight="1">
      <c r="A28" s="300"/>
      <c r="B28" s="300"/>
      <c r="C28" s="331"/>
      <c r="D28" s="332" t="s">
        <v>343</v>
      </c>
      <c r="E28" s="305"/>
      <c r="F28" s="305"/>
      <c r="G28" s="305"/>
      <c r="H28" s="305"/>
      <c r="I28" s="305"/>
    </row>
    <row r="29" spans="1:9" ht="12" customHeight="1">
      <c r="A29" s="300"/>
      <c r="B29" s="300"/>
      <c r="C29" s="331"/>
      <c r="D29" s="706" t="s">
        <v>266</v>
      </c>
      <c r="E29" s="706" t="s">
        <v>133</v>
      </c>
      <c r="F29" s="703" t="s">
        <v>267</v>
      </c>
      <c r="G29" s="694" t="s">
        <v>134</v>
      </c>
      <c r="H29" s="694" t="s">
        <v>135</v>
      </c>
      <c r="I29" s="697" t="s">
        <v>125</v>
      </c>
    </row>
    <row r="30" spans="1:9" ht="12" customHeight="1">
      <c r="A30" s="300"/>
      <c r="B30" s="300"/>
      <c r="C30" s="331"/>
      <c r="D30" s="707"/>
      <c r="E30" s="707"/>
      <c r="F30" s="704"/>
      <c r="G30" s="695"/>
      <c r="H30" s="695"/>
      <c r="I30" s="698"/>
    </row>
    <row r="31" spans="1:9" ht="12" customHeight="1">
      <c r="A31" s="310"/>
      <c r="B31" s="310"/>
      <c r="C31" s="333"/>
      <c r="D31" s="527" t="s">
        <v>137</v>
      </c>
      <c r="E31" s="708"/>
      <c r="F31" s="705"/>
      <c r="G31" s="696"/>
      <c r="H31" s="696"/>
      <c r="I31" s="699"/>
    </row>
    <row r="32" spans="1:9" ht="15" customHeight="1">
      <c r="A32" s="312"/>
      <c r="B32" s="313" t="s">
        <v>42</v>
      </c>
      <c r="C32" s="314"/>
      <c r="D32" s="325">
        <v>31630</v>
      </c>
      <c r="E32" s="325">
        <v>2680</v>
      </c>
      <c r="F32" s="325">
        <v>132580</v>
      </c>
      <c r="G32" s="334">
        <v>6272</v>
      </c>
      <c r="H32" s="334">
        <v>42660</v>
      </c>
      <c r="I32" s="325">
        <v>31650</v>
      </c>
    </row>
    <row r="33" spans="1:9" ht="10.5" customHeight="1">
      <c r="A33" s="312"/>
      <c r="B33" s="313" t="s">
        <v>43</v>
      </c>
      <c r="C33" s="314"/>
      <c r="D33" s="325">
        <v>35574</v>
      </c>
      <c r="E33" s="325">
        <v>0</v>
      </c>
      <c r="F33" s="325">
        <v>128128</v>
      </c>
      <c r="G33" s="334">
        <v>6170</v>
      </c>
      <c r="H33" s="334">
        <v>29430</v>
      </c>
      <c r="I33" s="325">
        <v>24100</v>
      </c>
    </row>
    <row r="34" spans="1:9" ht="10.5" customHeight="1">
      <c r="A34" s="312"/>
      <c r="B34" s="313" t="s">
        <v>209</v>
      </c>
      <c r="C34" s="314"/>
      <c r="D34" s="325">
        <v>32074</v>
      </c>
      <c r="E34" s="325">
        <v>0</v>
      </c>
      <c r="F34" s="325">
        <v>124545</v>
      </c>
      <c r="G34" s="334">
        <v>5837</v>
      </c>
      <c r="H34" s="334">
        <v>29042</v>
      </c>
      <c r="I34" s="325">
        <v>29011</v>
      </c>
    </row>
    <row r="35" spans="1:9" ht="10.5" customHeight="1">
      <c r="A35" s="312"/>
      <c r="B35" s="313" t="s">
        <v>290</v>
      </c>
      <c r="C35" s="314"/>
      <c r="D35" s="325">
        <v>32074</v>
      </c>
      <c r="E35" s="325">
        <v>0</v>
      </c>
      <c r="F35" s="325">
        <v>122186</v>
      </c>
      <c r="G35" s="334">
        <v>6254</v>
      </c>
      <c r="H35" s="334">
        <v>32104</v>
      </c>
      <c r="I35" s="325">
        <v>11569</v>
      </c>
    </row>
    <row r="36" spans="1:9" ht="15" customHeight="1">
      <c r="A36" s="317"/>
      <c r="B36" s="318" t="s">
        <v>329</v>
      </c>
      <c r="C36" s="319"/>
      <c r="D36" s="336">
        <v>29818</v>
      </c>
      <c r="E36" s="336">
        <v>0</v>
      </c>
      <c r="F36" s="336">
        <v>111172</v>
      </c>
      <c r="G36" s="336">
        <v>6234</v>
      </c>
      <c r="H36" s="336">
        <v>29883</v>
      </c>
      <c r="I36" s="336">
        <v>35652</v>
      </c>
    </row>
    <row r="37" spans="1:9" ht="15" customHeight="1">
      <c r="A37" s="321"/>
      <c r="B37" s="322" t="s">
        <v>127</v>
      </c>
      <c r="C37" s="323"/>
      <c r="D37" s="324">
        <v>784</v>
      </c>
      <c r="E37" s="324" t="s">
        <v>39</v>
      </c>
      <c r="F37" s="325">
        <v>2619</v>
      </c>
      <c r="G37" s="324" t="s">
        <v>39</v>
      </c>
      <c r="H37" s="324">
        <v>945</v>
      </c>
      <c r="I37" s="325">
        <v>2090</v>
      </c>
    </row>
    <row r="38" spans="1:9" ht="10.5" customHeight="1">
      <c r="A38" s="321"/>
      <c r="B38" s="322" t="s">
        <v>128</v>
      </c>
      <c r="C38" s="323"/>
      <c r="D38" s="324">
        <v>157</v>
      </c>
      <c r="E38" s="324" t="s">
        <v>39</v>
      </c>
      <c r="F38" s="324">
        <v>623</v>
      </c>
      <c r="G38" s="324" t="s">
        <v>39</v>
      </c>
      <c r="H38" s="324">
        <v>1604</v>
      </c>
      <c r="I38" s="325">
        <v>1832</v>
      </c>
    </row>
    <row r="39" spans="1:9" ht="10.5" customHeight="1">
      <c r="A39" s="321"/>
      <c r="B39" s="322" t="s">
        <v>129</v>
      </c>
      <c r="C39" s="323"/>
      <c r="D39" s="325">
        <v>1600</v>
      </c>
      <c r="E39" s="324" t="s">
        <v>39</v>
      </c>
      <c r="F39" s="325">
        <v>7403</v>
      </c>
      <c r="G39" s="324" t="s">
        <v>39</v>
      </c>
      <c r="H39" s="325">
        <v>3537</v>
      </c>
      <c r="I39" s="325">
        <v>1945</v>
      </c>
    </row>
    <row r="40" spans="1:9" ht="10.5" customHeight="1">
      <c r="A40" s="321"/>
      <c r="B40" s="322" t="s">
        <v>130</v>
      </c>
      <c r="C40" s="323"/>
      <c r="D40" s="325">
        <v>5555</v>
      </c>
      <c r="E40" s="324" t="s">
        <v>39</v>
      </c>
      <c r="F40" s="325">
        <v>7961</v>
      </c>
      <c r="G40" s="324">
        <v>157</v>
      </c>
      <c r="H40" s="324">
        <v>5542</v>
      </c>
      <c r="I40" s="325">
        <v>2236</v>
      </c>
    </row>
    <row r="41" spans="1:9" ht="10.5" customHeight="1">
      <c r="A41" s="321"/>
      <c r="B41" s="322" t="s">
        <v>131</v>
      </c>
      <c r="C41" s="323"/>
      <c r="D41" s="325">
        <v>3358</v>
      </c>
      <c r="E41" s="324" t="s">
        <v>39</v>
      </c>
      <c r="F41" s="325">
        <v>12626</v>
      </c>
      <c r="G41" s="324">
        <v>591</v>
      </c>
      <c r="H41" s="325">
        <v>2680</v>
      </c>
      <c r="I41" s="325">
        <v>3809</v>
      </c>
    </row>
    <row r="42" spans="1:9" ht="10.5" customHeight="1">
      <c r="A42" s="321"/>
      <c r="B42" s="322" t="s">
        <v>113</v>
      </c>
      <c r="C42" s="323"/>
      <c r="D42" s="325">
        <v>2672</v>
      </c>
      <c r="E42" s="324" t="s">
        <v>39</v>
      </c>
      <c r="F42" s="325">
        <v>8892</v>
      </c>
      <c r="G42" s="324">
        <v>614</v>
      </c>
      <c r="H42" s="325">
        <v>1517</v>
      </c>
      <c r="I42" s="325">
        <v>2612</v>
      </c>
    </row>
    <row r="43" spans="1:9" ht="15" customHeight="1">
      <c r="A43" s="321"/>
      <c r="B43" s="322" t="s">
        <v>114</v>
      </c>
      <c r="C43" s="323"/>
      <c r="D43" s="325">
        <v>3247</v>
      </c>
      <c r="E43" s="324" t="s">
        <v>39</v>
      </c>
      <c r="F43" s="325">
        <v>10474</v>
      </c>
      <c r="G43" s="325">
        <v>892</v>
      </c>
      <c r="H43" s="325">
        <v>1623</v>
      </c>
      <c r="I43" s="325">
        <v>2557</v>
      </c>
    </row>
    <row r="44" spans="1:9" ht="10.5" customHeight="1">
      <c r="A44" s="321"/>
      <c r="B44" s="322" t="s">
        <v>115</v>
      </c>
      <c r="C44" s="323"/>
      <c r="D44" s="325">
        <v>3653</v>
      </c>
      <c r="E44" s="324" t="s">
        <v>39</v>
      </c>
      <c r="F44" s="325">
        <v>18191</v>
      </c>
      <c r="G44" s="325">
        <v>1948</v>
      </c>
      <c r="H44" s="325">
        <v>3116</v>
      </c>
      <c r="I44" s="325">
        <v>6171</v>
      </c>
    </row>
    <row r="45" spans="1:9" ht="10.5" customHeight="1">
      <c r="A45" s="321"/>
      <c r="B45" s="322" t="s">
        <v>116</v>
      </c>
      <c r="C45" s="323"/>
      <c r="D45" s="325">
        <v>3303</v>
      </c>
      <c r="E45" s="324" t="s">
        <v>39</v>
      </c>
      <c r="F45" s="325">
        <v>12714</v>
      </c>
      <c r="G45" s="325">
        <v>869</v>
      </c>
      <c r="H45" s="325">
        <v>1865</v>
      </c>
      <c r="I45" s="325">
        <v>3477</v>
      </c>
    </row>
    <row r="46" spans="1:9" ht="10.5" customHeight="1">
      <c r="A46" s="321"/>
      <c r="B46" s="322" t="s">
        <v>132</v>
      </c>
      <c r="C46" s="323"/>
      <c r="D46" s="325">
        <v>2538</v>
      </c>
      <c r="E46" s="324" t="s">
        <v>39</v>
      </c>
      <c r="F46" s="325">
        <v>12787</v>
      </c>
      <c r="G46" s="324">
        <v>507</v>
      </c>
      <c r="H46" s="325">
        <v>2283</v>
      </c>
      <c r="I46" s="325">
        <v>3039</v>
      </c>
    </row>
    <row r="47" spans="1:9" ht="10.5" customHeight="1">
      <c r="A47" s="321"/>
      <c r="B47" s="322" t="s">
        <v>117</v>
      </c>
      <c r="C47" s="323"/>
      <c r="D47" s="325">
        <v>2689</v>
      </c>
      <c r="E47" s="324" t="s">
        <v>39</v>
      </c>
      <c r="F47" s="325">
        <v>13093</v>
      </c>
      <c r="G47" s="324">
        <v>627</v>
      </c>
      <c r="H47" s="325">
        <v>3648</v>
      </c>
      <c r="I47" s="325">
        <v>4162</v>
      </c>
    </row>
    <row r="48" spans="1:9" ht="10.5" customHeight="1">
      <c r="A48" s="321"/>
      <c r="B48" s="322" t="s">
        <v>118</v>
      </c>
      <c r="C48" s="323"/>
      <c r="D48" s="324">
        <v>262</v>
      </c>
      <c r="E48" s="324" t="s">
        <v>39</v>
      </c>
      <c r="F48" s="324">
        <v>3789</v>
      </c>
      <c r="G48" s="324">
        <v>29</v>
      </c>
      <c r="H48" s="324">
        <v>1523</v>
      </c>
      <c r="I48" s="325">
        <v>1722</v>
      </c>
    </row>
    <row r="49" spans="1:9" ht="3.95" customHeight="1">
      <c r="A49" s="326"/>
      <c r="B49" s="326"/>
      <c r="C49" s="327"/>
      <c r="D49" s="326"/>
      <c r="E49" s="326"/>
      <c r="F49" s="326"/>
      <c r="G49" s="326"/>
      <c r="H49" s="326"/>
      <c r="I49" s="326"/>
    </row>
    <row r="50" spans="1:9" ht="15.95" customHeight="1">
      <c r="B50" s="335" t="s">
        <v>196</v>
      </c>
    </row>
    <row r="51" spans="1:9" ht="12" customHeight="1">
      <c r="B51" s="335" t="s">
        <v>138</v>
      </c>
    </row>
    <row r="52" spans="1:9" ht="12" customHeight="1">
      <c r="B52" s="335" t="s">
        <v>281</v>
      </c>
    </row>
  </sheetData>
  <mergeCells count="9">
    <mergeCell ref="H29:H31"/>
    <mergeCell ref="I29:I31"/>
    <mergeCell ref="D4:D7"/>
    <mergeCell ref="G5:G7"/>
    <mergeCell ref="E29:E31"/>
    <mergeCell ref="G29:G31"/>
    <mergeCell ref="I5:I6"/>
    <mergeCell ref="D29:D30"/>
    <mergeCell ref="F29:F31"/>
  </mergeCells>
  <phoneticPr fontId="12"/>
  <printOptions horizontalCentered="1"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 xml:space="preserve">&amp;C&amp;"ＭＳ 明朝,標準"&amp;10&amp;P/&amp;N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117"/>
  <sheetViews>
    <sheetView zoomScale="120" zoomScaleNormal="120" zoomScaleSheetLayoutView="100" workbookViewId="0">
      <selection activeCell="C38" sqref="C38"/>
    </sheetView>
  </sheetViews>
  <sheetFormatPr defaultColWidth="12.875" defaultRowHeight="12" customHeight="1"/>
  <cols>
    <col min="1" max="4" width="17.625" style="340" customWidth="1"/>
    <col min="5" max="7" width="12.5" style="340" customWidth="1"/>
    <col min="8" max="8" width="0.375" style="361" customWidth="1"/>
    <col min="9" max="16384" width="12.875" style="340"/>
  </cols>
  <sheetData>
    <row r="1" spans="1:46" s="339" customFormat="1" ht="24" customHeight="1">
      <c r="A1" s="337" t="s">
        <v>255</v>
      </c>
      <c r="B1" s="337"/>
      <c r="C1" s="338"/>
      <c r="F1" s="291"/>
      <c r="G1" s="291"/>
      <c r="H1" s="295"/>
    </row>
    <row r="2" spans="1:46" ht="7.5" customHeight="1">
      <c r="B2" s="341"/>
      <c r="F2" s="296"/>
      <c r="G2" s="296"/>
      <c r="H2" s="299"/>
    </row>
    <row r="3" spans="1:46" s="341" customFormat="1" ht="12" customHeight="1" thickBot="1">
      <c r="A3" s="341" t="s">
        <v>139</v>
      </c>
      <c r="B3" s="716" t="s">
        <v>310</v>
      </c>
      <c r="C3" s="716"/>
      <c r="D3" s="716"/>
      <c r="E3" s="343"/>
      <c r="H3" s="344"/>
    </row>
    <row r="4" spans="1:46" s="341" customFormat="1" ht="12" customHeight="1">
      <c r="A4" s="345"/>
      <c r="B4" s="709" t="s">
        <v>140</v>
      </c>
      <c r="C4" s="710"/>
      <c r="D4" s="713" t="s">
        <v>268</v>
      </c>
    </row>
    <row r="5" spans="1:46" s="341" customFormat="1" ht="11.25" customHeight="1">
      <c r="A5" s="346"/>
      <c r="B5" s="711" t="s">
        <v>232</v>
      </c>
      <c r="C5" s="347" t="s">
        <v>233</v>
      </c>
      <c r="D5" s="714"/>
    </row>
    <row r="6" spans="1:46" s="341" customFormat="1" ht="11.25" customHeight="1">
      <c r="A6" s="348"/>
      <c r="B6" s="712"/>
      <c r="C6" s="349" t="s">
        <v>330</v>
      </c>
      <c r="D6" s="715"/>
    </row>
    <row r="7" spans="1:46" s="352" customFormat="1" ht="18" customHeight="1">
      <c r="A7" s="350" t="s">
        <v>141</v>
      </c>
      <c r="B7" s="9">
        <v>267636</v>
      </c>
      <c r="C7" s="351">
        <v>18.968980391434208</v>
      </c>
      <c r="D7" s="9">
        <v>1192</v>
      </c>
    </row>
    <row r="8" spans="1:46" s="352" customFormat="1" ht="15" customHeight="1">
      <c r="A8" s="350" t="s">
        <v>146</v>
      </c>
      <c r="B8" s="9">
        <v>239408</v>
      </c>
      <c r="C8" s="351">
        <v>16.936169610707488</v>
      </c>
      <c r="D8" s="9">
        <v>1297</v>
      </c>
    </row>
    <row r="9" spans="1:46" s="352" customFormat="1" ht="15" customHeight="1">
      <c r="A9" s="350" t="s">
        <v>218</v>
      </c>
      <c r="B9" s="9">
        <v>213864</v>
      </c>
      <c r="C9" s="351">
        <v>15.118839661716457</v>
      </c>
      <c r="D9" s="9">
        <v>1320</v>
      </c>
    </row>
    <row r="10" spans="1:46" s="352" customFormat="1" ht="15" customHeight="1">
      <c r="A10" s="350" t="s">
        <v>300</v>
      </c>
      <c r="B10" s="353">
        <v>189502</v>
      </c>
      <c r="C10" s="351">
        <v>13.4</v>
      </c>
      <c r="D10" s="353">
        <v>1376</v>
      </c>
      <c r="F10" s="564"/>
    </row>
    <row r="11" spans="1:46" s="356" customFormat="1" ht="19.5" customHeight="1">
      <c r="A11" s="515" t="s">
        <v>331</v>
      </c>
      <c r="B11" s="354">
        <v>175518</v>
      </c>
      <c r="C11" s="355">
        <v>12.4</v>
      </c>
      <c r="D11" s="354">
        <v>1412</v>
      </c>
      <c r="F11" s="564"/>
    </row>
    <row r="12" spans="1:46" s="352" customFormat="1" ht="3.95" customHeight="1">
      <c r="A12" s="357"/>
      <c r="B12" s="358"/>
      <c r="C12" s="359"/>
      <c r="D12" s="359"/>
    </row>
    <row r="13" spans="1:46" ht="15.95" customHeight="1">
      <c r="A13" s="296" t="s">
        <v>305</v>
      </c>
      <c r="B13" s="360"/>
      <c r="C13" s="360"/>
      <c r="D13" s="361"/>
      <c r="E13" s="361"/>
      <c r="F13" s="361"/>
      <c r="G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row>
    <row r="14" spans="1:46" ht="12" customHeight="1">
      <c r="A14" s="296" t="s">
        <v>142</v>
      </c>
      <c r="B14" s="360"/>
      <c r="C14" s="360"/>
      <c r="D14" s="361"/>
      <c r="E14" s="361"/>
      <c r="F14" s="361"/>
      <c r="G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row>
    <row r="15" spans="1:46" ht="12" customHeight="1">
      <c r="A15" s="362" t="s">
        <v>339</v>
      </c>
      <c r="B15" s="361"/>
      <c r="C15" s="361"/>
      <c r="D15" s="361"/>
      <c r="E15" s="361"/>
      <c r="F15" s="361"/>
      <c r="G15" s="361"/>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row>
    <row r="16" spans="1:46" ht="12" customHeight="1">
      <c r="A16" s="362" t="s">
        <v>332</v>
      </c>
      <c r="B16" s="361"/>
      <c r="C16" s="361"/>
      <c r="D16" s="361"/>
      <c r="E16" s="361"/>
      <c r="F16" s="361"/>
      <c r="G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row>
    <row r="17" spans="1:46" ht="12" customHeight="1">
      <c r="A17" s="362" t="s">
        <v>282</v>
      </c>
      <c r="B17" s="362"/>
      <c r="C17" s="362"/>
      <c r="D17" s="548"/>
      <c r="E17" s="362"/>
      <c r="F17" s="362"/>
      <c r="G17" s="362"/>
      <c r="H17" s="362"/>
      <c r="I17" s="362"/>
      <c r="J17" s="362"/>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row>
    <row r="18" spans="1:46" ht="12" customHeight="1">
      <c r="A18" s="362"/>
      <c r="B18" s="363"/>
      <c r="C18" s="363"/>
      <c r="D18" s="363"/>
      <c r="E18" s="363"/>
      <c r="F18" s="363"/>
      <c r="G18" s="363"/>
      <c r="H18" s="363"/>
      <c r="I18" s="363"/>
      <c r="J18" s="363"/>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row>
    <row r="19" spans="1:46" ht="12" customHeight="1">
      <c r="A19" s="361"/>
      <c r="B19" s="361"/>
      <c r="C19" s="361"/>
      <c r="D19" s="361"/>
      <c r="E19" s="361"/>
      <c r="F19" s="361"/>
      <c r="G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row>
    <row r="20" spans="1:46" ht="12" customHeight="1">
      <c r="A20" s="361"/>
      <c r="B20" s="361"/>
      <c r="C20" s="361"/>
      <c r="D20" s="361"/>
      <c r="E20" s="361"/>
      <c r="F20" s="361"/>
      <c r="G20" s="361"/>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61"/>
      <c r="AQ20" s="361"/>
      <c r="AR20" s="361"/>
      <c r="AS20" s="361"/>
      <c r="AT20" s="361"/>
    </row>
    <row r="21" spans="1:46" ht="12" customHeight="1">
      <c r="A21" s="361"/>
      <c r="B21" s="361"/>
      <c r="C21" s="361"/>
      <c r="D21" s="361"/>
      <c r="E21" s="361"/>
      <c r="F21" s="361"/>
      <c r="G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row>
    <row r="22" spans="1:46" ht="12" customHeight="1">
      <c r="A22" s="361"/>
      <c r="B22" s="361"/>
      <c r="C22" s="361"/>
      <c r="D22" s="361"/>
      <c r="E22" s="361"/>
      <c r="F22" s="361"/>
      <c r="G22" s="361"/>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row>
    <row r="23" spans="1:46" ht="12" customHeight="1">
      <c r="A23" s="361"/>
      <c r="B23" s="361"/>
      <c r="C23" s="361"/>
      <c r="D23" s="361"/>
      <c r="E23" s="361"/>
      <c r="F23" s="361"/>
      <c r="G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row>
    <row r="24" spans="1:46" ht="12" customHeight="1">
      <c r="A24" s="361"/>
      <c r="B24" s="361"/>
      <c r="C24" s="361"/>
      <c r="D24" s="361"/>
      <c r="E24" s="361"/>
      <c r="F24" s="361"/>
      <c r="G24" s="361"/>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row>
    <row r="25" spans="1:46" ht="12" customHeight="1">
      <c r="A25" s="361"/>
      <c r="B25" s="361"/>
      <c r="C25" s="361"/>
      <c r="D25" s="361"/>
      <c r="E25" s="361"/>
      <c r="F25" s="361"/>
      <c r="G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1"/>
      <c r="AR25" s="361"/>
      <c r="AS25" s="361"/>
      <c r="AT25" s="361"/>
    </row>
    <row r="26" spans="1:46" ht="12" customHeight="1">
      <c r="A26" s="361"/>
      <c r="B26" s="361"/>
      <c r="C26" s="361"/>
      <c r="D26" s="361"/>
      <c r="E26" s="361"/>
      <c r="F26" s="361"/>
      <c r="G26" s="361"/>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1"/>
      <c r="AQ26" s="361"/>
      <c r="AR26" s="361"/>
      <c r="AS26" s="361"/>
      <c r="AT26" s="361"/>
    </row>
    <row r="27" spans="1:46" ht="12" customHeight="1">
      <c r="A27" s="361"/>
      <c r="B27" s="361"/>
      <c r="C27" s="361"/>
      <c r="D27" s="361"/>
      <c r="E27" s="361"/>
      <c r="F27" s="361"/>
      <c r="G27" s="361"/>
      <c r="I27" s="361"/>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row>
    <row r="28" spans="1:46" ht="12" customHeight="1">
      <c r="A28" s="361"/>
      <c r="B28" s="361"/>
      <c r="C28" s="361"/>
      <c r="D28" s="361"/>
      <c r="E28" s="361"/>
      <c r="F28" s="361"/>
      <c r="G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1"/>
      <c r="AT28" s="361"/>
    </row>
    <row r="29" spans="1:46" ht="12" customHeight="1">
      <c r="A29" s="361"/>
      <c r="B29" s="361"/>
      <c r="C29" s="361"/>
      <c r="D29" s="361"/>
      <c r="E29" s="361"/>
      <c r="F29" s="361"/>
      <c r="G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c r="AT29" s="361"/>
    </row>
    <row r="30" spans="1:46" ht="12" customHeight="1">
      <c r="A30" s="361"/>
      <c r="B30" s="361"/>
      <c r="C30" s="361"/>
      <c r="D30" s="361"/>
      <c r="E30" s="361"/>
      <c r="F30" s="361"/>
      <c r="G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row>
    <row r="31" spans="1:46" ht="12" customHeight="1">
      <c r="A31" s="361"/>
      <c r="B31" s="361"/>
      <c r="C31" s="361"/>
      <c r="D31" s="361"/>
      <c r="E31" s="361"/>
      <c r="F31" s="361"/>
      <c r="G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1"/>
      <c r="AR31" s="361"/>
      <c r="AS31" s="361"/>
      <c r="AT31" s="361"/>
    </row>
    <row r="32" spans="1:46" ht="12" customHeight="1">
      <c r="A32" s="361"/>
      <c r="B32" s="361"/>
      <c r="C32" s="361"/>
      <c r="D32" s="361"/>
      <c r="E32" s="361"/>
      <c r="F32" s="361"/>
      <c r="G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row>
    <row r="33" spans="1:46" ht="12" customHeight="1">
      <c r="A33" s="361"/>
      <c r="B33" s="361"/>
      <c r="C33" s="361"/>
      <c r="D33" s="361"/>
      <c r="E33" s="361"/>
      <c r="F33" s="361"/>
      <c r="G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c r="AF33" s="361"/>
      <c r="AG33" s="361"/>
      <c r="AH33" s="361"/>
      <c r="AI33" s="361"/>
      <c r="AJ33" s="361"/>
      <c r="AK33" s="361"/>
      <c r="AL33" s="361"/>
      <c r="AM33" s="361"/>
      <c r="AN33" s="361"/>
      <c r="AO33" s="361"/>
      <c r="AP33" s="361"/>
      <c r="AQ33" s="361"/>
      <c r="AR33" s="361"/>
      <c r="AS33" s="361"/>
      <c r="AT33" s="361"/>
    </row>
    <row r="34" spans="1:46" ht="12" customHeight="1">
      <c r="A34" s="361"/>
      <c r="B34" s="361"/>
      <c r="C34" s="361"/>
      <c r="D34" s="361"/>
      <c r="E34" s="361"/>
      <c r="F34" s="361"/>
      <c r="G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1"/>
      <c r="AR34" s="361"/>
      <c r="AS34" s="361"/>
      <c r="AT34" s="361"/>
    </row>
    <row r="35" spans="1:46" ht="12" customHeight="1">
      <c r="A35" s="361"/>
      <c r="B35" s="361"/>
      <c r="C35" s="361"/>
      <c r="D35" s="361"/>
      <c r="E35" s="361"/>
      <c r="F35" s="361"/>
      <c r="G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c r="AN35" s="361"/>
      <c r="AO35" s="361"/>
      <c r="AP35" s="361"/>
      <c r="AQ35" s="361"/>
      <c r="AR35" s="361"/>
      <c r="AS35" s="361"/>
      <c r="AT35" s="361"/>
    </row>
    <row r="36" spans="1:46" ht="12" customHeight="1">
      <c r="A36" s="361"/>
      <c r="B36" s="361"/>
      <c r="C36" s="361"/>
      <c r="D36" s="361"/>
      <c r="E36" s="361"/>
      <c r="F36" s="361"/>
      <c r="G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1"/>
      <c r="AN36" s="361"/>
      <c r="AO36" s="361"/>
      <c r="AP36" s="361"/>
      <c r="AQ36" s="361"/>
      <c r="AR36" s="361"/>
      <c r="AS36" s="361"/>
      <c r="AT36" s="361"/>
    </row>
    <row r="37" spans="1:46" ht="12" customHeight="1">
      <c r="A37" s="361"/>
      <c r="B37" s="361"/>
      <c r="C37" s="361"/>
      <c r="D37" s="361"/>
      <c r="E37" s="361"/>
      <c r="F37" s="361"/>
      <c r="G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1"/>
      <c r="AS37" s="361"/>
      <c r="AT37" s="361"/>
    </row>
    <row r="38" spans="1:46" ht="12" customHeight="1">
      <c r="A38" s="361"/>
      <c r="B38" s="361"/>
      <c r="C38" s="361"/>
      <c r="D38" s="361"/>
      <c r="E38" s="361"/>
      <c r="F38" s="361"/>
      <c r="G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1"/>
      <c r="AR38" s="361"/>
      <c r="AS38" s="361"/>
      <c r="AT38" s="361"/>
    </row>
    <row r="39" spans="1:46" ht="12" customHeight="1">
      <c r="A39" s="361"/>
      <c r="B39" s="361"/>
      <c r="C39" s="361"/>
      <c r="D39" s="361"/>
      <c r="E39" s="361"/>
      <c r="F39" s="361"/>
      <c r="G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1"/>
      <c r="AR39" s="361"/>
      <c r="AS39" s="361"/>
      <c r="AT39" s="361"/>
    </row>
    <row r="40" spans="1:46" ht="12" customHeight="1">
      <c r="A40" s="361"/>
      <c r="B40" s="361"/>
      <c r="C40" s="361"/>
      <c r="D40" s="361"/>
      <c r="E40" s="361"/>
      <c r="F40" s="361"/>
      <c r="G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361"/>
      <c r="AN40" s="361"/>
      <c r="AO40" s="361"/>
      <c r="AP40" s="361"/>
      <c r="AQ40" s="361"/>
      <c r="AR40" s="361"/>
      <c r="AS40" s="361"/>
      <c r="AT40" s="361"/>
    </row>
    <row r="41" spans="1:46" ht="12" customHeight="1">
      <c r="A41" s="361"/>
      <c r="B41" s="361"/>
      <c r="C41" s="361"/>
      <c r="D41" s="361"/>
      <c r="E41" s="361"/>
      <c r="F41" s="361"/>
      <c r="G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361"/>
      <c r="AN41" s="361"/>
      <c r="AO41" s="361"/>
      <c r="AP41" s="361"/>
      <c r="AQ41" s="361"/>
      <c r="AR41" s="361"/>
      <c r="AS41" s="361"/>
      <c r="AT41" s="361"/>
    </row>
    <row r="42" spans="1:46" ht="12" customHeight="1">
      <c r="A42" s="361"/>
      <c r="B42" s="361"/>
      <c r="C42" s="361"/>
      <c r="D42" s="361"/>
      <c r="E42" s="361"/>
      <c r="F42" s="361"/>
      <c r="G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c r="AM42" s="361"/>
      <c r="AN42" s="361"/>
      <c r="AO42" s="361"/>
      <c r="AP42" s="361"/>
      <c r="AQ42" s="361"/>
      <c r="AR42" s="361"/>
      <c r="AS42" s="361"/>
      <c r="AT42" s="361"/>
    </row>
    <row r="43" spans="1:46" ht="12" customHeight="1">
      <c r="A43" s="361"/>
      <c r="B43" s="361"/>
      <c r="C43" s="361"/>
      <c r="D43" s="361"/>
      <c r="E43" s="361"/>
      <c r="F43" s="361"/>
      <c r="G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1"/>
      <c r="AL43" s="361"/>
      <c r="AM43" s="361"/>
      <c r="AN43" s="361"/>
      <c r="AO43" s="361"/>
      <c r="AP43" s="361"/>
      <c r="AQ43" s="361"/>
      <c r="AR43" s="361"/>
      <c r="AS43" s="361"/>
      <c r="AT43" s="361"/>
    </row>
    <row r="44" spans="1:46" ht="12" customHeight="1">
      <c r="A44" s="361"/>
      <c r="B44" s="361"/>
      <c r="C44" s="361"/>
      <c r="D44" s="361"/>
      <c r="E44" s="361"/>
      <c r="F44" s="361"/>
      <c r="G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1"/>
      <c r="AM44" s="361"/>
      <c r="AN44" s="361"/>
      <c r="AO44" s="361"/>
      <c r="AP44" s="361"/>
      <c r="AQ44" s="361"/>
      <c r="AR44" s="361"/>
      <c r="AS44" s="361"/>
      <c r="AT44" s="361"/>
    </row>
    <row r="45" spans="1:46" ht="12" customHeight="1">
      <c r="A45" s="361"/>
      <c r="B45" s="361"/>
      <c r="C45" s="361"/>
      <c r="D45" s="361"/>
      <c r="E45" s="361"/>
      <c r="F45" s="361"/>
      <c r="G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361"/>
      <c r="AN45" s="361"/>
      <c r="AO45" s="361"/>
      <c r="AP45" s="361"/>
      <c r="AQ45" s="361"/>
      <c r="AR45" s="361"/>
      <c r="AS45" s="361"/>
      <c r="AT45" s="361"/>
    </row>
    <row r="46" spans="1:46" ht="12" customHeight="1">
      <c r="A46" s="361"/>
      <c r="B46" s="361"/>
      <c r="C46" s="361"/>
      <c r="D46" s="361"/>
      <c r="E46" s="361"/>
      <c r="F46" s="361"/>
      <c r="G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c r="AM46" s="361"/>
      <c r="AN46" s="361"/>
      <c r="AO46" s="361"/>
      <c r="AP46" s="361"/>
      <c r="AQ46" s="361"/>
      <c r="AR46" s="361"/>
      <c r="AS46" s="361"/>
      <c r="AT46" s="361"/>
    </row>
    <row r="47" spans="1:46" ht="12" customHeight="1">
      <c r="A47" s="361"/>
      <c r="B47" s="361"/>
      <c r="C47" s="361"/>
      <c r="D47" s="361"/>
      <c r="E47" s="361"/>
      <c r="F47" s="361"/>
      <c r="G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1"/>
      <c r="AK47" s="361"/>
      <c r="AL47" s="361"/>
      <c r="AM47" s="361"/>
      <c r="AN47" s="361"/>
      <c r="AO47" s="361"/>
      <c r="AP47" s="361"/>
      <c r="AQ47" s="361"/>
      <c r="AR47" s="361"/>
      <c r="AS47" s="361"/>
      <c r="AT47" s="361"/>
    </row>
    <row r="48" spans="1:46" ht="12" customHeight="1">
      <c r="A48" s="361"/>
      <c r="B48" s="361"/>
      <c r="C48" s="361"/>
      <c r="D48" s="361"/>
      <c r="E48" s="361"/>
      <c r="F48" s="361"/>
      <c r="G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361"/>
      <c r="AQ48" s="361"/>
      <c r="AR48" s="361"/>
      <c r="AS48" s="361"/>
      <c r="AT48" s="361"/>
    </row>
    <row r="49" spans="1:46" ht="12" customHeight="1">
      <c r="A49" s="361"/>
      <c r="B49" s="361"/>
      <c r="C49" s="361"/>
      <c r="D49" s="361"/>
      <c r="E49" s="361"/>
      <c r="F49" s="361"/>
      <c r="G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row>
    <row r="50" spans="1:46" ht="12" customHeight="1">
      <c r="A50" s="361"/>
      <c r="B50" s="361"/>
      <c r="C50" s="361"/>
      <c r="D50" s="361"/>
      <c r="E50" s="361"/>
      <c r="F50" s="361"/>
      <c r="G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361"/>
      <c r="AH50" s="361"/>
      <c r="AI50" s="361"/>
      <c r="AJ50" s="361"/>
      <c r="AK50" s="361"/>
      <c r="AL50" s="361"/>
      <c r="AM50" s="361"/>
      <c r="AN50" s="361"/>
      <c r="AO50" s="361"/>
      <c r="AP50" s="361"/>
      <c r="AQ50" s="361"/>
      <c r="AR50" s="361"/>
      <c r="AS50" s="361"/>
      <c r="AT50" s="361"/>
    </row>
    <row r="51" spans="1:46" ht="12" customHeight="1">
      <c r="A51" s="361"/>
      <c r="B51" s="361"/>
      <c r="C51" s="361"/>
      <c r="D51" s="361"/>
      <c r="E51" s="361"/>
      <c r="F51" s="361"/>
      <c r="G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J51" s="361"/>
      <c r="AK51" s="361"/>
      <c r="AL51" s="361"/>
      <c r="AM51" s="361"/>
      <c r="AN51" s="361"/>
      <c r="AO51" s="361"/>
      <c r="AP51" s="361"/>
      <c r="AQ51" s="361"/>
      <c r="AR51" s="361"/>
      <c r="AS51" s="361"/>
      <c r="AT51" s="361"/>
    </row>
    <row r="52" spans="1:46" ht="12" customHeight="1">
      <c r="A52" s="361"/>
      <c r="B52" s="361"/>
      <c r="C52" s="361"/>
      <c r="D52" s="361"/>
      <c r="E52" s="361"/>
      <c r="F52" s="361"/>
      <c r="G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361"/>
      <c r="AL52" s="361"/>
      <c r="AM52" s="361"/>
      <c r="AN52" s="361"/>
      <c r="AO52" s="361"/>
      <c r="AP52" s="361"/>
      <c r="AQ52" s="361"/>
      <c r="AR52" s="361"/>
      <c r="AS52" s="361"/>
      <c r="AT52" s="361"/>
    </row>
    <row r="53" spans="1:46" ht="12" customHeight="1">
      <c r="A53" s="361"/>
      <c r="B53" s="361"/>
      <c r="C53" s="361"/>
      <c r="D53" s="361"/>
      <c r="E53" s="361"/>
      <c r="F53" s="361"/>
      <c r="G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61"/>
      <c r="AQ53" s="361"/>
      <c r="AR53" s="361"/>
      <c r="AS53" s="361"/>
      <c r="AT53" s="361"/>
    </row>
    <row r="54" spans="1:46" ht="12" customHeight="1">
      <c r="A54" s="361"/>
      <c r="B54" s="361"/>
      <c r="C54" s="361"/>
      <c r="D54" s="361"/>
      <c r="E54" s="361"/>
      <c r="F54" s="361"/>
      <c r="G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1"/>
      <c r="AM54" s="361"/>
      <c r="AN54" s="361"/>
      <c r="AO54" s="361"/>
      <c r="AP54" s="361"/>
      <c r="AQ54" s="361"/>
      <c r="AR54" s="361"/>
      <c r="AS54" s="361"/>
      <c r="AT54" s="361"/>
    </row>
    <row r="55" spans="1:46" ht="12" customHeight="1">
      <c r="A55" s="361"/>
      <c r="B55" s="361"/>
      <c r="C55" s="361"/>
      <c r="D55" s="361"/>
      <c r="E55" s="361"/>
      <c r="F55" s="361"/>
      <c r="G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row>
    <row r="56" spans="1:46" ht="12" customHeight="1">
      <c r="A56" s="361"/>
      <c r="B56" s="361"/>
      <c r="C56" s="361"/>
      <c r="D56" s="361"/>
      <c r="E56" s="361"/>
      <c r="F56" s="361"/>
      <c r="G56" s="361"/>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361"/>
      <c r="AH56" s="361"/>
      <c r="AI56" s="361"/>
      <c r="AJ56" s="361"/>
      <c r="AK56" s="361"/>
      <c r="AL56" s="361"/>
      <c r="AM56" s="361"/>
      <c r="AN56" s="361"/>
      <c r="AO56" s="361"/>
      <c r="AP56" s="361"/>
      <c r="AQ56" s="361"/>
      <c r="AR56" s="361"/>
      <c r="AS56" s="361"/>
      <c r="AT56" s="361"/>
    </row>
    <row r="57" spans="1:46" ht="12" customHeight="1">
      <c r="A57" s="361"/>
      <c r="B57" s="361"/>
      <c r="C57" s="361"/>
      <c r="D57" s="361"/>
      <c r="E57" s="361"/>
      <c r="F57" s="361"/>
      <c r="G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c r="AI57" s="361"/>
      <c r="AJ57" s="361"/>
      <c r="AK57" s="361"/>
      <c r="AL57" s="361"/>
      <c r="AM57" s="361"/>
      <c r="AN57" s="361"/>
      <c r="AO57" s="361"/>
      <c r="AP57" s="361"/>
      <c r="AQ57" s="361"/>
      <c r="AR57" s="361"/>
      <c r="AS57" s="361"/>
      <c r="AT57" s="361"/>
    </row>
    <row r="58" spans="1:46" ht="12" customHeight="1">
      <c r="A58" s="361"/>
      <c r="B58" s="361"/>
      <c r="C58" s="361"/>
      <c r="D58" s="361"/>
      <c r="E58" s="361"/>
      <c r="F58" s="361"/>
      <c r="G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row>
    <row r="59" spans="1:46" ht="12" customHeight="1">
      <c r="A59" s="361"/>
      <c r="B59" s="361"/>
      <c r="C59" s="361"/>
      <c r="D59" s="361"/>
      <c r="E59" s="361"/>
      <c r="F59" s="361"/>
      <c r="G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row>
    <row r="60" spans="1:46" ht="12" customHeight="1">
      <c r="A60" s="361"/>
      <c r="B60" s="361"/>
      <c r="C60" s="361"/>
      <c r="D60" s="361"/>
      <c r="E60" s="361"/>
      <c r="F60" s="361"/>
      <c r="G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361"/>
      <c r="AP60" s="361"/>
      <c r="AQ60" s="361"/>
      <c r="AR60" s="361"/>
      <c r="AS60" s="361"/>
      <c r="AT60" s="361"/>
    </row>
    <row r="61" spans="1:46" ht="12" customHeight="1">
      <c r="A61" s="361"/>
      <c r="B61" s="361"/>
      <c r="C61" s="361"/>
      <c r="D61" s="361"/>
      <c r="E61" s="361"/>
      <c r="F61" s="361"/>
      <c r="G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61"/>
      <c r="AQ61" s="361"/>
      <c r="AR61" s="361"/>
      <c r="AS61" s="361"/>
      <c r="AT61" s="361"/>
    </row>
    <row r="62" spans="1:46" ht="12" customHeight="1">
      <c r="A62" s="361"/>
      <c r="B62" s="361"/>
      <c r="C62" s="361"/>
      <c r="D62" s="361"/>
      <c r="E62" s="361"/>
      <c r="F62" s="361"/>
      <c r="G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row>
    <row r="63" spans="1:46" ht="12" customHeight="1">
      <c r="A63" s="361"/>
      <c r="B63" s="361"/>
      <c r="C63" s="361"/>
      <c r="D63" s="361"/>
      <c r="E63" s="361"/>
      <c r="F63" s="361"/>
      <c r="G63" s="361"/>
      <c r="I63" s="361"/>
      <c r="J63" s="361"/>
      <c r="K63" s="361"/>
      <c r="L63" s="361"/>
      <c r="M63" s="361"/>
      <c r="N63" s="361"/>
      <c r="O63" s="361"/>
      <c r="P63" s="361"/>
      <c r="Q63" s="361"/>
      <c r="R63" s="361"/>
      <c r="S63" s="361"/>
      <c r="T63" s="361"/>
      <c r="U63" s="361"/>
      <c r="V63" s="361"/>
      <c r="W63" s="361"/>
      <c r="X63" s="361"/>
      <c r="Y63" s="361"/>
      <c r="Z63" s="361"/>
      <c r="AA63" s="361"/>
      <c r="AB63" s="361"/>
      <c r="AC63" s="361"/>
      <c r="AD63" s="361"/>
      <c r="AE63" s="361"/>
      <c r="AF63" s="361"/>
      <c r="AG63" s="361"/>
      <c r="AH63" s="361"/>
      <c r="AI63" s="361"/>
      <c r="AJ63" s="361"/>
      <c r="AK63" s="361"/>
      <c r="AL63" s="361"/>
      <c r="AM63" s="361"/>
      <c r="AN63" s="361"/>
      <c r="AO63" s="361"/>
      <c r="AP63" s="361"/>
      <c r="AQ63" s="361"/>
      <c r="AR63" s="361"/>
      <c r="AS63" s="361"/>
      <c r="AT63" s="361"/>
    </row>
    <row r="64" spans="1:46" ht="12" customHeight="1">
      <c r="A64" s="361"/>
      <c r="B64" s="361"/>
      <c r="C64" s="361"/>
      <c r="D64" s="361"/>
      <c r="E64" s="361"/>
      <c r="F64" s="361"/>
      <c r="G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c r="AI64" s="361"/>
      <c r="AJ64" s="361"/>
      <c r="AK64" s="361"/>
      <c r="AL64" s="361"/>
      <c r="AM64" s="361"/>
      <c r="AN64" s="361"/>
      <c r="AO64" s="361"/>
      <c r="AP64" s="361"/>
      <c r="AQ64" s="361"/>
      <c r="AR64" s="361"/>
      <c r="AS64" s="361"/>
      <c r="AT64" s="361"/>
    </row>
    <row r="65" spans="1:46" ht="12" customHeight="1">
      <c r="A65" s="361"/>
      <c r="B65" s="361"/>
      <c r="C65" s="361"/>
      <c r="D65" s="361"/>
      <c r="E65" s="361"/>
      <c r="F65" s="361"/>
      <c r="G65" s="361"/>
      <c r="I65" s="361"/>
      <c r="J65" s="361"/>
      <c r="K65" s="361"/>
      <c r="L65" s="361"/>
      <c r="M65" s="361"/>
      <c r="N65" s="361"/>
      <c r="O65" s="361"/>
      <c r="P65" s="361"/>
      <c r="Q65" s="361"/>
      <c r="R65" s="361"/>
      <c r="S65" s="361"/>
      <c r="T65" s="361"/>
      <c r="U65" s="361"/>
      <c r="V65" s="361"/>
      <c r="W65" s="361"/>
      <c r="X65" s="361"/>
      <c r="Y65" s="361"/>
      <c r="Z65" s="361"/>
      <c r="AA65" s="361"/>
      <c r="AB65" s="361"/>
      <c r="AC65" s="361"/>
      <c r="AD65" s="361"/>
      <c r="AE65" s="361"/>
      <c r="AF65" s="361"/>
      <c r="AG65" s="361"/>
      <c r="AH65" s="361"/>
      <c r="AI65" s="361"/>
      <c r="AJ65" s="361"/>
      <c r="AK65" s="361"/>
      <c r="AL65" s="361"/>
      <c r="AM65" s="361"/>
      <c r="AN65" s="361"/>
      <c r="AO65" s="361"/>
      <c r="AP65" s="361"/>
      <c r="AQ65" s="361"/>
      <c r="AR65" s="361"/>
      <c r="AS65" s="361"/>
      <c r="AT65" s="361"/>
    </row>
    <row r="66" spans="1:46" ht="12" customHeight="1">
      <c r="A66" s="361"/>
      <c r="B66" s="361"/>
      <c r="C66" s="361"/>
      <c r="D66" s="361"/>
      <c r="E66" s="361"/>
      <c r="F66" s="361"/>
      <c r="G66" s="361"/>
      <c r="I66" s="361"/>
      <c r="J66" s="361"/>
      <c r="K66" s="361"/>
      <c r="L66" s="361"/>
      <c r="M66" s="361"/>
      <c r="N66" s="361"/>
      <c r="O66" s="361"/>
      <c r="P66" s="361"/>
      <c r="Q66" s="361"/>
      <c r="R66" s="361"/>
      <c r="S66" s="361"/>
      <c r="T66" s="361"/>
      <c r="U66" s="361"/>
      <c r="V66" s="361"/>
      <c r="W66" s="361"/>
      <c r="X66" s="361"/>
      <c r="Y66" s="361"/>
      <c r="Z66" s="361"/>
      <c r="AA66" s="361"/>
      <c r="AB66" s="361"/>
      <c r="AC66" s="361"/>
      <c r="AD66" s="361"/>
      <c r="AE66" s="361"/>
      <c r="AF66" s="361"/>
      <c r="AG66" s="361"/>
      <c r="AH66" s="361"/>
      <c r="AI66" s="361"/>
      <c r="AJ66" s="361"/>
      <c r="AK66" s="361"/>
      <c r="AL66" s="361"/>
      <c r="AM66" s="361"/>
      <c r="AN66" s="361"/>
      <c r="AO66" s="361"/>
      <c r="AP66" s="361"/>
      <c r="AQ66" s="361"/>
      <c r="AR66" s="361"/>
      <c r="AS66" s="361"/>
      <c r="AT66" s="361"/>
    </row>
    <row r="67" spans="1:46" ht="12" customHeight="1">
      <c r="A67" s="361"/>
      <c r="B67" s="361"/>
      <c r="C67" s="361"/>
      <c r="D67" s="361"/>
      <c r="E67" s="361"/>
      <c r="F67" s="361"/>
      <c r="G67" s="361"/>
      <c r="I67" s="361"/>
      <c r="J67" s="361"/>
      <c r="K67" s="361"/>
      <c r="L67" s="361"/>
      <c r="M67" s="361"/>
      <c r="N67" s="361"/>
      <c r="O67" s="361"/>
      <c r="P67" s="361"/>
      <c r="Q67" s="361"/>
      <c r="R67" s="361"/>
      <c r="S67" s="361"/>
      <c r="T67" s="361"/>
      <c r="U67" s="361"/>
      <c r="V67" s="361"/>
      <c r="W67" s="361"/>
      <c r="X67" s="361"/>
      <c r="Y67" s="361"/>
      <c r="Z67" s="361"/>
      <c r="AA67" s="361"/>
      <c r="AB67" s="361"/>
      <c r="AC67" s="361"/>
      <c r="AD67" s="361"/>
      <c r="AE67" s="361"/>
      <c r="AF67" s="361"/>
      <c r="AG67" s="361"/>
      <c r="AH67" s="361"/>
      <c r="AI67" s="361"/>
      <c r="AJ67" s="361"/>
      <c r="AK67" s="361"/>
      <c r="AL67" s="361"/>
      <c r="AM67" s="361"/>
      <c r="AN67" s="361"/>
      <c r="AO67" s="361"/>
      <c r="AP67" s="361"/>
      <c r="AQ67" s="361"/>
      <c r="AR67" s="361"/>
      <c r="AS67" s="361"/>
      <c r="AT67" s="361"/>
    </row>
    <row r="68" spans="1:46" ht="12" customHeight="1">
      <c r="A68" s="361"/>
      <c r="B68" s="361"/>
      <c r="C68" s="361"/>
      <c r="D68" s="361"/>
      <c r="E68" s="361"/>
      <c r="F68" s="361"/>
      <c r="G68" s="361"/>
      <c r="I68" s="361"/>
      <c r="J68" s="361"/>
      <c r="K68" s="361"/>
      <c r="L68" s="361"/>
      <c r="M68" s="361"/>
      <c r="N68" s="361"/>
      <c r="O68" s="361"/>
      <c r="P68" s="361"/>
      <c r="Q68" s="361"/>
      <c r="R68" s="361"/>
      <c r="S68" s="361"/>
      <c r="T68" s="361"/>
      <c r="U68" s="361"/>
      <c r="V68" s="361"/>
      <c r="W68" s="361"/>
      <c r="X68" s="361"/>
      <c r="Y68" s="361"/>
      <c r="Z68" s="361"/>
      <c r="AA68" s="361"/>
      <c r="AB68" s="361"/>
      <c r="AC68" s="361"/>
      <c r="AD68" s="361"/>
      <c r="AE68" s="361"/>
      <c r="AF68" s="361"/>
      <c r="AG68" s="361"/>
      <c r="AH68" s="361"/>
      <c r="AI68" s="361"/>
      <c r="AJ68" s="361"/>
      <c r="AK68" s="361"/>
      <c r="AL68" s="361"/>
      <c r="AM68" s="361"/>
      <c r="AN68" s="361"/>
      <c r="AO68" s="361"/>
      <c r="AP68" s="361"/>
      <c r="AQ68" s="361"/>
      <c r="AR68" s="361"/>
      <c r="AS68" s="361"/>
      <c r="AT68" s="361"/>
    </row>
    <row r="69" spans="1:46" ht="12" customHeight="1">
      <c r="A69" s="361"/>
      <c r="B69" s="361"/>
      <c r="C69" s="361"/>
      <c r="D69" s="361"/>
      <c r="E69" s="361"/>
      <c r="F69" s="361"/>
      <c r="G69" s="361"/>
      <c r="I69" s="361"/>
      <c r="J69" s="361"/>
      <c r="K69" s="361"/>
      <c r="L69" s="361"/>
      <c r="M69" s="361"/>
      <c r="N69" s="361"/>
      <c r="O69" s="361"/>
      <c r="P69" s="361"/>
      <c r="Q69" s="361"/>
      <c r="R69" s="361"/>
      <c r="S69" s="361"/>
      <c r="T69" s="361"/>
      <c r="U69" s="361"/>
      <c r="V69" s="361"/>
      <c r="W69" s="361"/>
      <c r="X69" s="361"/>
      <c r="Y69" s="361"/>
      <c r="Z69" s="361"/>
      <c r="AA69" s="361"/>
      <c r="AB69" s="361"/>
      <c r="AC69" s="361"/>
      <c r="AD69" s="361"/>
      <c r="AE69" s="361"/>
      <c r="AF69" s="361"/>
      <c r="AG69" s="361"/>
      <c r="AH69" s="361"/>
      <c r="AI69" s="361"/>
      <c r="AJ69" s="361"/>
      <c r="AK69" s="361"/>
      <c r="AL69" s="361"/>
      <c r="AM69" s="361"/>
      <c r="AN69" s="361"/>
      <c r="AO69" s="361"/>
      <c r="AP69" s="361"/>
      <c r="AQ69" s="361"/>
      <c r="AR69" s="361"/>
      <c r="AS69" s="361"/>
      <c r="AT69" s="361"/>
    </row>
    <row r="70" spans="1:46" ht="12" customHeight="1">
      <c r="A70" s="361"/>
      <c r="B70" s="361"/>
      <c r="C70" s="361"/>
      <c r="D70" s="361"/>
      <c r="E70" s="361"/>
      <c r="F70" s="361"/>
      <c r="G70" s="361"/>
      <c r="I70" s="361"/>
      <c r="J70" s="361"/>
      <c r="K70" s="361"/>
      <c r="L70" s="361"/>
      <c r="M70" s="361"/>
      <c r="N70" s="361"/>
      <c r="O70" s="361"/>
      <c r="P70" s="361"/>
      <c r="Q70" s="361"/>
      <c r="R70" s="361"/>
      <c r="S70" s="361"/>
      <c r="T70" s="361"/>
      <c r="U70" s="361"/>
      <c r="V70" s="361"/>
      <c r="W70" s="361"/>
      <c r="X70" s="361"/>
      <c r="Y70" s="361"/>
      <c r="Z70" s="361"/>
      <c r="AA70" s="361"/>
      <c r="AB70" s="361"/>
      <c r="AC70" s="361"/>
      <c r="AD70" s="361"/>
      <c r="AE70" s="361"/>
      <c r="AF70" s="361"/>
      <c r="AG70" s="361"/>
      <c r="AH70" s="361"/>
      <c r="AI70" s="361"/>
      <c r="AJ70" s="361"/>
      <c r="AK70" s="361"/>
      <c r="AL70" s="361"/>
      <c r="AM70" s="361"/>
      <c r="AN70" s="361"/>
      <c r="AO70" s="361"/>
      <c r="AP70" s="361"/>
      <c r="AQ70" s="361"/>
      <c r="AR70" s="361"/>
      <c r="AS70" s="361"/>
      <c r="AT70" s="361"/>
    </row>
    <row r="71" spans="1:46" ht="12" customHeight="1">
      <c r="A71" s="361"/>
      <c r="B71" s="361"/>
      <c r="C71" s="361"/>
      <c r="D71" s="361"/>
      <c r="E71" s="361"/>
      <c r="F71" s="361"/>
      <c r="G71" s="361"/>
      <c r="I71" s="361"/>
      <c r="J71" s="361"/>
      <c r="K71" s="361"/>
      <c r="L71" s="361"/>
      <c r="M71" s="361"/>
      <c r="N71" s="361"/>
      <c r="O71" s="361"/>
      <c r="P71" s="361"/>
      <c r="Q71" s="361"/>
      <c r="R71" s="361"/>
      <c r="S71" s="361"/>
      <c r="T71" s="361"/>
      <c r="U71" s="361"/>
      <c r="V71" s="361"/>
      <c r="W71" s="361"/>
      <c r="X71" s="361"/>
      <c r="Y71" s="361"/>
      <c r="Z71" s="361"/>
      <c r="AA71" s="361"/>
      <c r="AB71" s="361"/>
      <c r="AC71" s="361"/>
      <c r="AD71" s="361"/>
      <c r="AE71" s="361"/>
      <c r="AF71" s="361"/>
      <c r="AG71" s="361"/>
      <c r="AH71" s="361"/>
      <c r="AI71" s="361"/>
      <c r="AJ71" s="361"/>
      <c r="AK71" s="361"/>
      <c r="AL71" s="361"/>
      <c r="AM71" s="361"/>
      <c r="AN71" s="361"/>
      <c r="AO71" s="361"/>
      <c r="AP71" s="361"/>
      <c r="AQ71" s="361"/>
      <c r="AR71" s="361"/>
      <c r="AS71" s="361"/>
      <c r="AT71" s="361"/>
    </row>
    <row r="72" spans="1:46" ht="12" customHeight="1">
      <c r="A72" s="361"/>
      <c r="B72" s="361"/>
      <c r="C72" s="361"/>
      <c r="D72" s="361"/>
      <c r="E72" s="361"/>
      <c r="F72" s="361"/>
      <c r="G72" s="361"/>
      <c r="I72" s="361"/>
      <c r="J72" s="361"/>
      <c r="K72" s="361"/>
      <c r="L72" s="361"/>
      <c r="M72" s="361"/>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61"/>
      <c r="AK72" s="361"/>
      <c r="AL72" s="361"/>
      <c r="AM72" s="361"/>
      <c r="AN72" s="361"/>
      <c r="AO72" s="361"/>
      <c r="AP72" s="361"/>
      <c r="AQ72" s="361"/>
      <c r="AR72" s="361"/>
      <c r="AS72" s="361"/>
      <c r="AT72" s="361"/>
    </row>
    <row r="73" spans="1:46" ht="12" customHeight="1">
      <c r="A73" s="361"/>
      <c r="B73" s="361"/>
      <c r="C73" s="361"/>
      <c r="D73" s="361"/>
      <c r="E73" s="361"/>
      <c r="F73" s="361"/>
      <c r="G73" s="361"/>
      <c r="I73" s="361"/>
      <c r="J73" s="361"/>
      <c r="K73" s="361"/>
      <c r="L73" s="361"/>
      <c r="M73" s="361"/>
      <c r="N73" s="361"/>
      <c r="O73" s="361"/>
      <c r="P73" s="361"/>
      <c r="Q73" s="361"/>
      <c r="R73" s="361"/>
      <c r="S73" s="361"/>
      <c r="T73" s="361"/>
      <c r="U73" s="361"/>
      <c r="V73" s="361"/>
      <c r="W73" s="361"/>
      <c r="X73" s="361"/>
      <c r="Y73" s="361"/>
      <c r="Z73" s="361"/>
      <c r="AA73" s="361"/>
      <c r="AB73" s="361"/>
      <c r="AC73" s="361"/>
      <c r="AD73" s="361"/>
      <c r="AE73" s="361"/>
      <c r="AF73" s="361"/>
      <c r="AG73" s="361"/>
      <c r="AH73" s="361"/>
      <c r="AI73" s="361"/>
      <c r="AJ73" s="361"/>
      <c r="AK73" s="361"/>
      <c r="AL73" s="361"/>
      <c r="AM73" s="361"/>
      <c r="AN73" s="361"/>
      <c r="AO73" s="361"/>
      <c r="AP73" s="361"/>
      <c r="AQ73" s="361"/>
      <c r="AR73" s="361"/>
      <c r="AS73" s="361"/>
      <c r="AT73" s="361"/>
    </row>
    <row r="74" spans="1:46" ht="12" customHeight="1">
      <c r="A74" s="361"/>
      <c r="B74" s="361"/>
      <c r="C74" s="361"/>
      <c r="D74" s="361"/>
      <c r="E74" s="361"/>
      <c r="F74" s="361"/>
      <c r="G74" s="361"/>
      <c r="I74" s="361"/>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c r="AH74" s="361"/>
      <c r="AI74" s="361"/>
      <c r="AJ74" s="361"/>
      <c r="AK74" s="361"/>
      <c r="AL74" s="361"/>
      <c r="AM74" s="361"/>
      <c r="AN74" s="361"/>
      <c r="AO74" s="361"/>
      <c r="AP74" s="361"/>
      <c r="AQ74" s="361"/>
      <c r="AR74" s="361"/>
      <c r="AS74" s="361"/>
      <c r="AT74" s="361"/>
    </row>
    <row r="75" spans="1:46" ht="12" customHeight="1">
      <c r="A75" s="361"/>
      <c r="B75" s="361"/>
      <c r="C75" s="361"/>
      <c r="D75" s="361"/>
      <c r="E75" s="361"/>
      <c r="F75" s="361"/>
      <c r="G75" s="361"/>
      <c r="I75" s="361"/>
      <c r="J75" s="361"/>
      <c r="K75" s="361"/>
      <c r="L75" s="361"/>
      <c r="M75" s="361"/>
      <c r="N75" s="361"/>
      <c r="O75" s="361"/>
      <c r="P75" s="361"/>
      <c r="Q75" s="361"/>
      <c r="R75" s="361"/>
      <c r="S75" s="361"/>
      <c r="T75" s="361"/>
      <c r="U75" s="361"/>
      <c r="V75" s="361"/>
      <c r="W75" s="361"/>
      <c r="X75" s="361"/>
      <c r="Y75" s="361"/>
      <c r="Z75" s="361"/>
      <c r="AA75" s="361"/>
      <c r="AB75" s="361"/>
      <c r="AC75" s="361"/>
      <c r="AD75" s="361"/>
      <c r="AE75" s="361"/>
      <c r="AF75" s="361"/>
      <c r="AG75" s="361"/>
      <c r="AH75" s="361"/>
      <c r="AI75" s="361"/>
      <c r="AJ75" s="361"/>
      <c r="AK75" s="361"/>
      <c r="AL75" s="361"/>
      <c r="AM75" s="361"/>
      <c r="AN75" s="361"/>
      <c r="AO75" s="361"/>
      <c r="AP75" s="361"/>
      <c r="AQ75" s="361"/>
      <c r="AR75" s="361"/>
      <c r="AS75" s="361"/>
      <c r="AT75" s="361"/>
    </row>
    <row r="76" spans="1:46" ht="12" customHeight="1">
      <c r="A76" s="361"/>
      <c r="B76" s="361"/>
      <c r="C76" s="361"/>
      <c r="D76" s="361"/>
      <c r="E76" s="361"/>
      <c r="F76" s="361"/>
      <c r="G76" s="361"/>
      <c r="I76" s="361"/>
      <c r="J76" s="361"/>
      <c r="K76" s="361"/>
      <c r="L76" s="361"/>
      <c r="M76" s="361"/>
      <c r="N76" s="361"/>
      <c r="O76" s="361"/>
      <c r="P76" s="361"/>
      <c r="Q76" s="361"/>
      <c r="R76" s="361"/>
      <c r="S76" s="361"/>
      <c r="T76" s="361"/>
      <c r="U76" s="361"/>
      <c r="V76" s="361"/>
      <c r="W76" s="361"/>
      <c r="X76" s="361"/>
      <c r="Y76" s="361"/>
      <c r="Z76" s="361"/>
      <c r="AA76" s="361"/>
      <c r="AB76" s="361"/>
      <c r="AC76" s="361"/>
      <c r="AD76" s="361"/>
      <c r="AE76" s="361"/>
      <c r="AF76" s="361"/>
      <c r="AG76" s="361"/>
      <c r="AH76" s="361"/>
      <c r="AI76" s="361"/>
      <c r="AJ76" s="361"/>
      <c r="AK76" s="361"/>
      <c r="AL76" s="361"/>
      <c r="AM76" s="361"/>
      <c r="AN76" s="361"/>
      <c r="AO76" s="361"/>
      <c r="AP76" s="361"/>
      <c r="AQ76" s="361"/>
      <c r="AR76" s="361"/>
      <c r="AS76" s="361"/>
      <c r="AT76" s="361"/>
    </row>
    <row r="77" spans="1:46" ht="12" customHeight="1">
      <c r="A77" s="361"/>
      <c r="B77" s="361"/>
      <c r="C77" s="361"/>
      <c r="D77" s="361"/>
      <c r="E77" s="361"/>
      <c r="F77" s="361"/>
      <c r="G77" s="361"/>
      <c r="I77" s="361"/>
      <c r="J77" s="361"/>
      <c r="K77" s="361"/>
      <c r="L77" s="361"/>
      <c r="M77" s="361"/>
      <c r="N77" s="361"/>
      <c r="O77" s="361"/>
      <c r="P77" s="361"/>
      <c r="Q77" s="361"/>
      <c r="R77" s="361"/>
      <c r="S77" s="361"/>
      <c r="T77" s="361"/>
      <c r="U77" s="361"/>
      <c r="V77" s="361"/>
      <c r="W77" s="361"/>
      <c r="X77" s="361"/>
      <c r="Y77" s="361"/>
      <c r="Z77" s="361"/>
      <c r="AA77" s="361"/>
      <c r="AB77" s="361"/>
      <c r="AC77" s="361"/>
      <c r="AD77" s="361"/>
      <c r="AE77" s="361"/>
      <c r="AF77" s="361"/>
      <c r="AG77" s="361"/>
      <c r="AH77" s="361"/>
      <c r="AI77" s="361"/>
      <c r="AJ77" s="361"/>
      <c r="AK77" s="361"/>
      <c r="AL77" s="361"/>
      <c r="AM77" s="361"/>
      <c r="AN77" s="361"/>
      <c r="AO77" s="361"/>
      <c r="AP77" s="361"/>
      <c r="AQ77" s="361"/>
      <c r="AR77" s="361"/>
      <c r="AS77" s="361"/>
      <c r="AT77" s="361"/>
    </row>
    <row r="78" spans="1:46" ht="12" customHeight="1">
      <c r="A78" s="361"/>
      <c r="B78" s="361"/>
      <c r="C78" s="361"/>
      <c r="D78" s="361"/>
      <c r="E78" s="361"/>
      <c r="F78" s="361"/>
      <c r="G78" s="361"/>
      <c r="I78" s="361"/>
      <c r="J78" s="361"/>
      <c r="K78" s="361"/>
      <c r="L78" s="361"/>
      <c r="M78" s="361"/>
      <c r="N78" s="361"/>
      <c r="O78" s="361"/>
      <c r="P78" s="361"/>
      <c r="Q78" s="361"/>
      <c r="R78" s="361"/>
      <c r="S78" s="361"/>
      <c r="T78" s="361"/>
      <c r="U78" s="361"/>
      <c r="V78" s="361"/>
      <c r="W78" s="361"/>
      <c r="X78" s="361"/>
      <c r="Y78" s="361"/>
      <c r="Z78" s="361"/>
      <c r="AA78" s="361"/>
      <c r="AB78" s="361"/>
      <c r="AC78" s="361"/>
      <c r="AD78" s="361"/>
      <c r="AE78" s="361"/>
      <c r="AF78" s="361"/>
      <c r="AG78" s="361"/>
      <c r="AH78" s="361"/>
      <c r="AI78" s="361"/>
      <c r="AJ78" s="361"/>
      <c r="AK78" s="361"/>
      <c r="AL78" s="361"/>
      <c r="AM78" s="361"/>
      <c r="AN78" s="361"/>
      <c r="AO78" s="361"/>
      <c r="AP78" s="361"/>
      <c r="AQ78" s="361"/>
      <c r="AR78" s="361"/>
      <c r="AS78" s="361"/>
      <c r="AT78" s="361"/>
    </row>
    <row r="79" spans="1:46" ht="12" customHeight="1">
      <c r="A79" s="361"/>
      <c r="B79" s="361"/>
      <c r="C79" s="361"/>
      <c r="D79" s="361"/>
      <c r="E79" s="361"/>
      <c r="F79" s="361"/>
      <c r="G79" s="361"/>
      <c r="I79" s="361"/>
      <c r="J79" s="361"/>
      <c r="K79" s="361"/>
      <c r="L79" s="361"/>
      <c r="M79" s="361"/>
      <c r="N79" s="361"/>
      <c r="O79" s="361"/>
      <c r="P79" s="361"/>
      <c r="Q79" s="361"/>
      <c r="R79" s="361"/>
      <c r="S79" s="361"/>
      <c r="T79" s="361"/>
      <c r="U79" s="361"/>
      <c r="V79" s="361"/>
      <c r="W79" s="361"/>
      <c r="X79" s="361"/>
      <c r="Y79" s="361"/>
      <c r="Z79" s="361"/>
      <c r="AA79" s="361"/>
      <c r="AB79" s="361"/>
      <c r="AC79" s="361"/>
      <c r="AD79" s="361"/>
      <c r="AE79" s="361"/>
      <c r="AF79" s="361"/>
      <c r="AG79" s="361"/>
      <c r="AH79" s="361"/>
      <c r="AI79" s="361"/>
      <c r="AJ79" s="361"/>
      <c r="AK79" s="361"/>
      <c r="AL79" s="361"/>
      <c r="AM79" s="361"/>
      <c r="AN79" s="361"/>
      <c r="AO79" s="361"/>
      <c r="AP79" s="361"/>
      <c r="AQ79" s="361"/>
      <c r="AR79" s="361"/>
      <c r="AS79" s="361"/>
      <c r="AT79" s="361"/>
    </row>
    <row r="80" spans="1:46" ht="12" customHeight="1">
      <c r="A80" s="361"/>
      <c r="B80" s="361"/>
      <c r="C80" s="361"/>
      <c r="D80" s="361"/>
      <c r="E80" s="361"/>
      <c r="F80" s="361"/>
      <c r="G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61"/>
      <c r="AG80" s="361"/>
      <c r="AH80" s="361"/>
      <c r="AI80" s="361"/>
      <c r="AJ80" s="361"/>
      <c r="AK80" s="361"/>
      <c r="AL80" s="361"/>
      <c r="AM80" s="361"/>
      <c r="AN80" s="361"/>
      <c r="AO80" s="361"/>
      <c r="AP80" s="361"/>
      <c r="AQ80" s="361"/>
      <c r="AR80" s="361"/>
      <c r="AS80" s="361"/>
      <c r="AT80" s="361"/>
    </row>
    <row r="81" spans="1:46" ht="12" customHeight="1">
      <c r="A81" s="361"/>
      <c r="B81" s="361"/>
      <c r="C81" s="361"/>
      <c r="D81" s="361"/>
      <c r="E81" s="361"/>
      <c r="F81" s="361"/>
      <c r="G81" s="361"/>
      <c r="I81" s="361"/>
      <c r="J81" s="361"/>
      <c r="K81" s="361"/>
      <c r="L81" s="361"/>
      <c r="M81" s="361"/>
      <c r="N81" s="361"/>
      <c r="O81" s="361"/>
      <c r="P81" s="361"/>
      <c r="Q81" s="361"/>
      <c r="R81" s="361"/>
      <c r="S81" s="361"/>
      <c r="T81" s="361"/>
      <c r="U81" s="361"/>
      <c r="V81" s="361"/>
      <c r="W81" s="361"/>
      <c r="X81" s="361"/>
      <c r="Y81" s="361"/>
      <c r="Z81" s="361"/>
      <c r="AA81" s="361"/>
      <c r="AB81" s="361"/>
      <c r="AC81" s="361"/>
      <c r="AD81" s="361"/>
      <c r="AE81" s="361"/>
      <c r="AF81" s="361"/>
      <c r="AG81" s="361"/>
      <c r="AH81" s="361"/>
      <c r="AI81" s="361"/>
      <c r="AJ81" s="361"/>
      <c r="AK81" s="361"/>
      <c r="AL81" s="361"/>
      <c r="AM81" s="361"/>
      <c r="AN81" s="361"/>
      <c r="AO81" s="361"/>
      <c r="AP81" s="361"/>
      <c r="AQ81" s="361"/>
      <c r="AR81" s="361"/>
      <c r="AS81" s="361"/>
      <c r="AT81" s="361"/>
    </row>
    <row r="82" spans="1:46" ht="12" customHeight="1">
      <c r="A82" s="361"/>
      <c r="B82" s="361"/>
      <c r="C82" s="361"/>
      <c r="D82" s="361"/>
      <c r="E82" s="361"/>
      <c r="F82" s="361"/>
      <c r="G82" s="361"/>
      <c r="I82" s="361"/>
      <c r="J82" s="361"/>
      <c r="K82" s="361"/>
      <c r="L82" s="361"/>
      <c r="M82" s="361"/>
      <c r="N82" s="361"/>
      <c r="O82" s="361"/>
      <c r="P82" s="361"/>
      <c r="Q82" s="361"/>
      <c r="R82" s="361"/>
      <c r="S82" s="361"/>
      <c r="T82" s="361"/>
      <c r="U82" s="361"/>
      <c r="V82" s="361"/>
      <c r="W82" s="361"/>
      <c r="X82" s="361"/>
      <c r="Y82" s="361"/>
      <c r="Z82" s="361"/>
      <c r="AA82" s="361"/>
      <c r="AB82" s="361"/>
      <c r="AC82" s="361"/>
      <c r="AD82" s="361"/>
      <c r="AE82" s="361"/>
      <c r="AF82" s="361"/>
      <c r="AG82" s="361"/>
      <c r="AH82" s="361"/>
      <c r="AI82" s="361"/>
      <c r="AJ82" s="361"/>
      <c r="AK82" s="361"/>
      <c r="AL82" s="361"/>
      <c r="AM82" s="361"/>
      <c r="AN82" s="361"/>
      <c r="AO82" s="361"/>
      <c r="AP82" s="361"/>
      <c r="AQ82" s="361"/>
      <c r="AR82" s="361"/>
      <c r="AS82" s="361"/>
      <c r="AT82" s="361"/>
    </row>
    <row r="83" spans="1:46" ht="12" customHeight="1">
      <c r="A83" s="361"/>
      <c r="B83" s="361"/>
      <c r="C83" s="361"/>
      <c r="D83" s="361"/>
      <c r="E83" s="361"/>
      <c r="F83" s="361"/>
      <c r="G83" s="361"/>
      <c r="I83" s="361"/>
      <c r="J83" s="361"/>
      <c r="K83" s="361"/>
      <c r="L83" s="361"/>
      <c r="M83" s="361"/>
      <c r="N83" s="361"/>
      <c r="O83" s="361"/>
      <c r="P83" s="361"/>
      <c r="Q83" s="361"/>
      <c r="R83" s="361"/>
      <c r="S83" s="361"/>
      <c r="T83" s="361"/>
      <c r="U83" s="361"/>
      <c r="V83" s="361"/>
      <c r="W83" s="361"/>
      <c r="X83" s="361"/>
      <c r="Y83" s="361"/>
      <c r="Z83" s="361"/>
      <c r="AA83" s="361"/>
      <c r="AB83" s="361"/>
      <c r="AC83" s="361"/>
      <c r="AD83" s="361"/>
      <c r="AE83" s="361"/>
      <c r="AF83" s="361"/>
      <c r="AG83" s="361"/>
      <c r="AH83" s="361"/>
      <c r="AI83" s="361"/>
      <c r="AJ83" s="361"/>
      <c r="AK83" s="361"/>
      <c r="AL83" s="361"/>
      <c r="AM83" s="361"/>
      <c r="AN83" s="361"/>
      <c r="AO83" s="361"/>
      <c r="AP83" s="361"/>
      <c r="AQ83" s="361"/>
      <c r="AR83" s="361"/>
      <c r="AS83" s="361"/>
      <c r="AT83" s="361"/>
    </row>
    <row r="84" spans="1:46" ht="12" customHeight="1">
      <c r="A84" s="361"/>
      <c r="B84" s="361"/>
      <c r="C84" s="361"/>
      <c r="D84" s="361"/>
      <c r="E84" s="361"/>
      <c r="F84" s="361"/>
      <c r="G84" s="361"/>
      <c r="I84" s="361"/>
      <c r="J84" s="361"/>
      <c r="K84" s="361"/>
      <c r="L84" s="361"/>
      <c r="M84" s="361"/>
      <c r="N84" s="361"/>
      <c r="O84" s="361"/>
      <c r="P84" s="361"/>
      <c r="Q84" s="361"/>
      <c r="R84" s="361"/>
      <c r="S84" s="361"/>
      <c r="T84" s="361"/>
      <c r="U84" s="361"/>
      <c r="V84" s="361"/>
      <c r="W84" s="361"/>
      <c r="X84" s="361"/>
      <c r="Y84" s="361"/>
      <c r="Z84" s="361"/>
      <c r="AA84" s="361"/>
      <c r="AB84" s="361"/>
      <c r="AC84" s="361"/>
      <c r="AD84" s="361"/>
      <c r="AE84" s="361"/>
      <c r="AF84" s="361"/>
      <c r="AG84" s="361"/>
      <c r="AH84" s="361"/>
      <c r="AI84" s="361"/>
      <c r="AJ84" s="361"/>
      <c r="AK84" s="361"/>
      <c r="AL84" s="361"/>
      <c r="AM84" s="361"/>
      <c r="AN84" s="361"/>
      <c r="AO84" s="361"/>
      <c r="AP84" s="361"/>
      <c r="AQ84" s="361"/>
      <c r="AR84" s="361"/>
      <c r="AS84" s="361"/>
      <c r="AT84" s="361"/>
    </row>
    <row r="85" spans="1:46" ht="12" customHeight="1">
      <c r="A85" s="361"/>
      <c r="B85" s="361"/>
      <c r="C85" s="361"/>
      <c r="D85" s="361"/>
      <c r="E85" s="361"/>
      <c r="F85" s="361"/>
      <c r="G85" s="361"/>
      <c r="I85" s="361"/>
      <c r="J85" s="361"/>
      <c r="K85" s="361"/>
      <c r="L85" s="361"/>
      <c r="M85" s="361"/>
      <c r="N85" s="361"/>
      <c r="O85" s="361"/>
      <c r="P85" s="361"/>
      <c r="Q85" s="361"/>
      <c r="R85" s="361"/>
      <c r="S85" s="361"/>
      <c r="T85" s="361"/>
      <c r="U85" s="361"/>
      <c r="V85" s="361"/>
      <c r="W85" s="361"/>
      <c r="X85" s="361"/>
      <c r="Y85" s="361"/>
      <c r="Z85" s="361"/>
      <c r="AA85" s="361"/>
      <c r="AB85" s="361"/>
      <c r="AC85" s="361"/>
      <c r="AD85" s="361"/>
      <c r="AE85" s="361"/>
      <c r="AF85" s="361"/>
      <c r="AG85" s="361"/>
      <c r="AH85" s="361"/>
      <c r="AI85" s="361"/>
      <c r="AJ85" s="361"/>
      <c r="AK85" s="361"/>
      <c r="AL85" s="361"/>
      <c r="AM85" s="361"/>
      <c r="AN85" s="361"/>
      <c r="AO85" s="361"/>
      <c r="AP85" s="361"/>
      <c r="AQ85" s="361"/>
      <c r="AR85" s="361"/>
      <c r="AS85" s="361"/>
      <c r="AT85" s="361"/>
    </row>
    <row r="86" spans="1:46" ht="12" customHeight="1">
      <c r="A86" s="361"/>
      <c r="B86" s="361"/>
      <c r="C86" s="361"/>
      <c r="D86" s="361"/>
      <c r="E86" s="361"/>
      <c r="F86" s="361"/>
      <c r="G86" s="361"/>
      <c r="I86" s="361"/>
      <c r="J86" s="361"/>
      <c r="K86" s="361"/>
      <c r="L86" s="361"/>
      <c r="M86" s="361"/>
      <c r="N86" s="361"/>
      <c r="O86" s="361"/>
      <c r="P86" s="361"/>
      <c r="Q86" s="361"/>
      <c r="R86" s="361"/>
      <c r="S86" s="361"/>
      <c r="T86" s="361"/>
      <c r="U86" s="361"/>
      <c r="V86" s="361"/>
      <c r="W86" s="361"/>
      <c r="X86" s="361"/>
      <c r="Y86" s="361"/>
      <c r="Z86" s="361"/>
      <c r="AA86" s="361"/>
      <c r="AB86" s="361"/>
      <c r="AC86" s="361"/>
      <c r="AD86" s="361"/>
      <c r="AE86" s="361"/>
      <c r="AF86" s="361"/>
      <c r="AG86" s="361"/>
      <c r="AH86" s="361"/>
      <c r="AI86" s="361"/>
      <c r="AJ86" s="361"/>
      <c r="AK86" s="361"/>
      <c r="AL86" s="361"/>
      <c r="AM86" s="361"/>
      <c r="AN86" s="361"/>
      <c r="AO86" s="361"/>
      <c r="AP86" s="361"/>
      <c r="AQ86" s="361"/>
      <c r="AR86" s="361"/>
      <c r="AS86" s="361"/>
      <c r="AT86" s="361"/>
    </row>
    <row r="87" spans="1:46" ht="12" customHeight="1">
      <c r="A87" s="361"/>
      <c r="B87" s="361"/>
      <c r="C87" s="361"/>
      <c r="D87" s="361"/>
      <c r="E87" s="361"/>
      <c r="F87" s="361"/>
      <c r="G87" s="361"/>
      <c r="I87" s="361"/>
      <c r="J87" s="361"/>
      <c r="K87" s="361"/>
      <c r="L87" s="361"/>
      <c r="M87" s="361"/>
      <c r="N87" s="361"/>
      <c r="O87" s="361"/>
      <c r="P87" s="361"/>
      <c r="Q87" s="361"/>
      <c r="R87" s="361"/>
      <c r="S87" s="361"/>
      <c r="T87" s="361"/>
      <c r="U87" s="361"/>
      <c r="V87" s="361"/>
      <c r="W87" s="361"/>
      <c r="X87" s="361"/>
      <c r="Y87" s="361"/>
      <c r="Z87" s="361"/>
      <c r="AA87" s="361"/>
      <c r="AB87" s="361"/>
      <c r="AC87" s="361"/>
      <c r="AD87" s="361"/>
      <c r="AE87" s="361"/>
      <c r="AF87" s="361"/>
      <c r="AG87" s="361"/>
      <c r="AH87" s="361"/>
      <c r="AI87" s="361"/>
      <c r="AJ87" s="361"/>
      <c r="AK87" s="361"/>
      <c r="AL87" s="361"/>
      <c r="AM87" s="361"/>
      <c r="AN87" s="361"/>
      <c r="AO87" s="361"/>
      <c r="AP87" s="361"/>
      <c r="AQ87" s="361"/>
      <c r="AR87" s="361"/>
      <c r="AS87" s="361"/>
      <c r="AT87" s="361"/>
    </row>
    <row r="88" spans="1:46" ht="12" customHeight="1">
      <c r="A88" s="361"/>
      <c r="B88" s="361"/>
      <c r="C88" s="361"/>
      <c r="D88" s="361"/>
      <c r="E88" s="361"/>
      <c r="F88" s="361"/>
      <c r="G88" s="361"/>
      <c r="I88" s="361"/>
      <c r="J88" s="361"/>
      <c r="K88" s="361"/>
      <c r="L88" s="361"/>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K88" s="361"/>
      <c r="AL88" s="361"/>
      <c r="AM88" s="361"/>
      <c r="AN88" s="361"/>
      <c r="AO88" s="361"/>
      <c r="AP88" s="361"/>
      <c r="AQ88" s="361"/>
      <c r="AR88" s="361"/>
      <c r="AS88" s="361"/>
      <c r="AT88" s="361"/>
    </row>
    <row r="89" spans="1:46" ht="12" customHeight="1">
      <c r="A89" s="361"/>
      <c r="B89" s="361"/>
      <c r="C89" s="361"/>
      <c r="D89" s="361"/>
      <c r="E89" s="361"/>
      <c r="F89" s="361"/>
      <c r="G89" s="361"/>
      <c r="I89" s="361"/>
      <c r="J89" s="361"/>
      <c r="K89" s="361"/>
      <c r="L89" s="361"/>
      <c r="M89" s="361"/>
      <c r="N89" s="361"/>
      <c r="O89" s="361"/>
      <c r="P89" s="361"/>
      <c r="Q89" s="361"/>
      <c r="R89" s="361"/>
      <c r="S89" s="361"/>
      <c r="T89" s="361"/>
      <c r="U89" s="361"/>
      <c r="V89" s="361"/>
      <c r="W89" s="361"/>
      <c r="X89" s="361"/>
      <c r="Y89" s="361"/>
      <c r="Z89" s="361"/>
      <c r="AA89" s="361"/>
      <c r="AB89" s="361"/>
      <c r="AC89" s="361"/>
      <c r="AD89" s="361"/>
      <c r="AE89" s="361"/>
      <c r="AF89" s="361"/>
      <c r="AG89" s="361"/>
      <c r="AH89" s="361"/>
      <c r="AI89" s="361"/>
      <c r="AJ89" s="361"/>
      <c r="AK89" s="361"/>
      <c r="AL89" s="361"/>
      <c r="AM89" s="361"/>
      <c r="AN89" s="361"/>
      <c r="AO89" s="361"/>
      <c r="AP89" s="361"/>
      <c r="AQ89" s="361"/>
      <c r="AR89" s="361"/>
      <c r="AS89" s="361"/>
      <c r="AT89" s="361"/>
    </row>
    <row r="90" spans="1:46" ht="12" customHeight="1">
      <c r="A90" s="361"/>
      <c r="B90" s="361"/>
      <c r="C90" s="361"/>
      <c r="D90" s="361"/>
      <c r="E90" s="361"/>
      <c r="F90" s="361"/>
      <c r="G90" s="361"/>
      <c r="I90" s="361"/>
      <c r="J90" s="361"/>
      <c r="K90" s="361"/>
      <c r="L90" s="361"/>
      <c r="M90" s="361"/>
      <c r="N90" s="361"/>
      <c r="O90" s="361"/>
      <c r="P90" s="361"/>
      <c r="Q90" s="361"/>
      <c r="R90" s="361"/>
      <c r="S90" s="361"/>
      <c r="T90" s="361"/>
      <c r="U90" s="361"/>
      <c r="V90" s="361"/>
      <c r="W90" s="361"/>
      <c r="X90" s="361"/>
      <c r="Y90" s="361"/>
      <c r="Z90" s="361"/>
      <c r="AA90" s="361"/>
      <c r="AB90" s="361"/>
      <c r="AC90" s="361"/>
      <c r="AD90" s="361"/>
      <c r="AE90" s="361"/>
      <c r="AF90" s="361"/>
      <c r="AG90" s="361"/>
      <c r="AH90" s="361"/>
      <c r="AI90" s="361"/>
      <c r="AJ90" s="361"/>
      <c r="AK90" s="361"/>
      <c r="AL90" s="361"/>
      <c r="AM90" s="361"/>
      <c r="AN90" s="361"/>
      <c r="AO90" s="361"/>
      <c r="AP90" s="361"/>
      <c r="AQ90" s="361"/>
      <c r="AR90" s="361"/>
      <c r="AS90" s="361"/>
      <c r="AT90" s="361"/>
    </row>
    <row r="91" spans="1:46" ht="12" customHeight="1">
      <c r="A91" s="361"/>
      <c r="B91" s="361"/>
      <c r="C91" s="361"/>
      <c r="D91" s="361"/>
      <c r="E91" s="361"/>
      <c r="F91" s="361"/>
      <c r="G91" s="361"/>
      <c r="I91" s="361"/>
      <c r="J91" s="361"/>
      <c r="K91" s="361"/>
      <c r="L91" s="361"/>
      <c r="M91" s="361"/>
      <c r="N91" s="361"/>
      <c r="O91" s="361"/>
      <c r="P91" s="361"/>
      <c r="Q91" s="361"/>
      <c r="R91" s="361"/>
      <c r="S91" s="361"/>
      <c r="T91" s="361"/>
      <c r="U91" s="361"/>
      <c r="V91" s="361"/>
      <c r="W91" s="361"/>
      <c r="X91" s="361"/>
      <c r="Y91" s="361"/>
      <c r="Z91" s="361"/>
      <c r="AA91" s="361"/>
      <c r="AB91" s="361"/>
      <c r="AC91" s="361"/>
      <c r="AD91" s="361"/>
      <c r="AE91" s="361"/>
      <c r="AF91" s="361"/>
      <c r="AG91" s="361"/>
      <c r="AH91" s="361"/>
      <c r="AI91" s="361"/>
      <c r="AJ91" s="361"/>
      <c r="AK91" s="361"/>
      <c r="AL91" s="361"/>
      <c r="AM91" s="361"/>
      <c r="AN91" s="361"/>
      <c r="AO91" s="361"/>
      <c r="AP91" s="361"/>
      <c r="AQ91" s="361"/>
      <c r="AR91" s="361"/>
      <c r="AS91" s="361"/>
      <c r="AT91" s="361"/>
    </row>
    <row r="92" spans="1:46" ht="12" customHeight="1">
      <c r="A92" s="361"/>
      <c r="B92" s="361"/>
      <c r="C92" s="361"/>
      <c r="D92" s="361"/>
      <c r="E92" s="361"/>
      <c r="F92" s="361"/>
      <c r="G92" s="361"/>
      <c r="I92" s="361"/>
      <c r="J92" s="361"/>
      <c r="K92" s="361"/>
      <c r="L92" s="361"/>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K92" s="361"/>
      <c r="AL92" s="361"/>
      <c r="AM92" s="361"/>
      <c r="AN92" s="361"/>
      <c r="AO92" s="361"/>
      <c r="AP92" s="361"/>
      <c r="AQ92" s="361"/>
      <c r="AR92" s="361"/>
      <c r="AS92" s="361"/>
      <c r="AT92" s="361"/>
    </row>
    <row r="93" spans="1:46" ht="12" customHeight="1">
      <c r="A93" s="361"/>
      <c r="B93" s="361"/>
      <c r="C93" s="361"/>
      <c r="D93" s="361"/>
      <c r="E93" s="361"/>
      <c r="F93" s="361"/>
      <c r="G93" s="361"/>
      <c r="I93" s="361"/>
      <c r="J93" s="361"/>
      <c r="K93" s="361"/>
      <c r="L93" s="361"/>
      <c r="M93" s="361"/>
      <c r="N93" s="361"/>
      <c r="O93" s="361"/>
      <c r="P93" s="361"/>
      <c r="Q93" s="361"/>
      <c r="R93" s="361"/>
      <c r="S93" s="361"/>
      <c r="T93" s="361"/>
      <c r="U93" s="361"/>
      <c r="V93" s="361"/>
      <c r="W93" s="361"/>
      <c r="X93" s="361"/>
      <c r="Y93" s="361"/>
      <c r="Z93" s="361"/>
      <c r="AA93" s="361"/>
      <c r="AB93" s="361"/>
      <c r="AC93" s="361"/>
      <c r="AD93" s="361"/>
      <c r="AE93" s="361"/>
      <c r="AF93" s="361"/>
      <c r="AG93" s="361"/>
      <c r="AH93" s="361"/>
      <c r="AI93" s="361"/>
      <c r="AJ93" s="361"/>
      <c r="AK93" s="361"/>
      <c r="AL93" s="361"/>
      <c r="AM93" s="361"/>
      <c r="AN93" s="361"/>
      <c r="AO93" s="361"/>
      <c r="AP93" s="361"/>
      <c r="AQ93" s="361"/>
      <c r="AR93" s="361"/>
      <c r="AS93" s="361"/>
      <c r="AT93" s="361"/>
    </row>
    <row r="94" spans="1:46" ht="12" customHeight="1">
      <c r="A94" s="361"/>
      <c r="B94" s="361"/>
      <c r="C94" s="361"/>
      <c r="D94" s="361"/>
      <c r="E94" s="361"/>
      <c r="F94" s="361"/>
      <c r="G94" s="361"/>
      <c r="I94" s="361"/>
      <c r="J94" s="361"/>
      <c r="K94" s="361"/>
      <c r="L94" s="361"/>
      <c r="M94" s="361"/>
      <c r="N94" s="361"/>
      <c r="O94" s="361"/>
      <c r="P94" s="361"/>
      <c r="Q94" s="361"/>
      <c r="R94" s="361"/>
      <c r="S94" s="361"/>
      <c r="T94" s="361"/>
      <c r="U94" s="361"/>
      <c r="V94" s="361"/>
      <c r="W94" s="361"/>
      <c r="X94" s="361"/>
      <c r="Y94" s="361"/>
      <c r="Z94" s="361"/>
      <c r="AA94" s="361"/>
      <c r="AB94" s="361"/>
      <c r="AC94" s="361"/>
      <c r="AD94" s="361"/>
      <c r="AE94" s="361"/>
      <c r="AF94" s="361"/>
      <c r="AG94" s="361"/>
      <c r="AH94" s="361"/>
      <c r="AI94" s="361"/>
      <c r="AJ94" s="361"/>
      <c r="AK94" s="361"/>
      <c r="AL94" s="361"/>
      <c r="AM94" s="361"/>
      <c r="AN94" s="361"/>
      <c r="AO94" s="361"/>
      <c r="AP94" s="361"/>
      <c r="AQ94" s="361"/>
      <c r="AR94" s="361"/>
      <c r="AS94" s="361"/>
      <c r="AT94" s="361"/>
    </row>
    <row r="95" spans="1:46" ht="12" customHeight="1">
      <c r="A95" s="361"/>
      <c r="B95" s="361"/>
      <c r="C95" s="361"/>
      <c r="D95" s="361"/>
      <c r="E95" s="361"/>
      <c r="F95" s="361"/>
      <c r="G95" s="361"/>
      <c r="I95" s="361"/>
      <c r="J95" s="361"/>
      <c r="K95" s="361"/>
      <c r="L95" s="361"/>
      <c r="M95" s="361"/>
      <c r="N95" s="361"/>
      <c r="O95" s="361"/>
      <c r="P95" s="361"/>
      <c r="Q95" s="361"/>
      <c r="R95" s="361"/>
      <c r="S95" s="361"/>
      <c r="T95" s="361"/>
      <c r="U95" s="361"/>
      <c r="V95" s="361"/>
      <c r="W95" s="361"/>
      <c r="X95" s="361"/>
      <c r="Y95" s="361"/>
      <c r="Z95" s="361"/>
      <c r="AA95" s="361"/>
      <c r="AB95" s="361"/>
      <c r="AC95" s="361"/>
      <c r="AD95" s="361"/>
      <c r="AE95" s="361"/>
      <c r="AF95" s="361"/>
      <c r="AG95" s="361"/>
      <c r="AH95" s="361"/>
      <c r="AI95" s="361"/>
      <c r="AJ95" s="361"/>
      <c r="AK95" s="361"/>
      <c r="AL95" s="361"/>
      <c r="AM95" s="361"/>
      <c r="AN95" s="361"/>
      <c r="AO95" s="361"/>
      <c r="AP95" s="361"/>
      <c r="AQ95" s="361"/>
      <c r="AR95" s="361"/>
      <c r="AS95" s="361"/>
      <c r="AT95" s="361"/>
    </row>
    <row r="96" spans="1:46" ht="12" customHeight="1">
      <c r="A96" s="361"/>
      <c r="B96" s="361"/>
      <c r="C96" s="361"/>
      <c r="D96" s="361"/>
      <c r="E96" s="361"/>
      <c r="F96" s="361"/>
      <c r="G96" s="361"/>
      <c r="I96" s="361"/>
      <c r="J96" s="361"/>
      <c r="K96" s="361"/>
      <c r="L96" s="361"/>
      <c r="M96" s="361"/>
      <c r="N96" s="361"/>
      <c r="O96" s="361"/>
      <c r="P96" s="361"/>
      <c r="Q96" s="361"/>
      <c r="R96" s="361"/>
      <c r="S96" s="361"/>
      <c r="T96" s="361"/>
      <c r="U96" s="361"/>
      <c r="V96" s="361"/>
      <c r="W96" s="361"/>
      <c r="X96" s="361"/>
      <c r="Y96" s="361"/>
      <c r="Z96" s="361"/>
      <c r="AA96" s="361"/>
      <c r="AB96" s="361"/>
      <c r="AC96" s="361"/>
      <c r="AD96" s="361"/>
      <c r="AE96" s="361"/>
      <c r="AF96" s="361"/>
      <c r="AG96" s="361"/>
      <c r="AH96" s="361"/>
      <c r="AI96" s="361"/>
      <c r="AJ96" s="361"/>
      <c r="AK96" s="361"/>
      <c r="AL96" s="361"/>
      <c r="AM96" s="361"/>
      <c r="AN96" s="361"/>
      <c r="AO96" s="361"/>
      <c r="AP96" s="361"/>
      <c r="AQ96" s="361"/>
      <c r="AR96" s="361"/>
      <c r="AS96" s="361"/>
      <c r="AT96" s="361"/>
    </row>
    <row r="97" spans="1:46" ht="12" customHeight="1">
      <c r="A97" s="361"/>
      <c r="B97" s="361"/>
      <c r="C97" s="361"/>
      <c r="D97" s="361"/>
      <c r="E97" s="361"/>
      <c r="F97" s="361"/>
      <c r="G97" s="361"/>
      <c r="I97" s="361"/>
      <c r="J97" s="361"/>
      <c r="K97" s="361"/>
      <c r="L97" s="361"/>
      <c r="M97" s="361"/>
      <c r="N97" s="361"/>
      <c r="O97" s="361"/>
      <c r="P97" s="361"/>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row>
    <row r="98" spans="1:46" ht="12" customHeight="1">
      <c r="A98" s="361"/>
      <c r="B98" s="361"/>
      <c r="C98" s="361"/>
      <c r="D98" s="361"/>
      <c r="E98" s="361"/>
      <c r="F98" s="361"/>
      <c r="G98" s="361"/>
      <c r="I98" s="361"/>
      <c r="J98" s="361"/>
      <c r="K98" s="361"/>
      <c r="L98" s="361"/>
      <c r="M98" s="361"/>
      <c r="N98" s="361"/>
      <c r="O98" s="361"/>
      <c r="P98" s="361"/>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c r="AT98" s="361"/>
    </row>
    <row r="99" spans="1:46" ht="12" customHeight="1">
      <c r="A99" s="361"/>
      <c r="B99" s="361"/>
      <c r="C99" s="361"/>
      <c r="D99" s="361"/>
      <c r="E99" s="361"/>
      <c r="F99" s="361"/>
      <c r="G99" s="361"/>
      <c r="I99" s="361"/>
      <c r="J99" s="361"/>
      <c r="K99" s="361"/>
      <c r="L99" s="361"/>
      <c r="M99" s="361"/>
      <c r="N99" s="361"/>
      <c r="O99" s="361"/>
      <c r="P99" s="361"/>
      <c r="Q99" s="361"/>
      <c r="R99" s="361"/>
      <c r="S99" s="361"/>
      <c r="T99" s="361"/>
      <c r="U99" s="361"/>
      <c r="V99" s="361"/>
      <c r="W99" s="361"/>
      <c r="X99" s="361"/>
      <c r="Y99" s="361"/>
      <c r="Z99" s="361"/>
      <c r="AA99" s="361"/>
      <c r="AB99" s="361"/>
      <c r="AC99" s="361"/>
      <c r="AD99" s="361"/>
      <c r="AE99" s="361"/>
      <c r="AF99" s="361"/>
      <c r="AG99" s="361"/>
      <c r="AH99" s="361"/>
      <c r="AI99" s="361"/>
      <c r="AJ99" s="361"/>
      <c r="AK99" s="361"/>
      <c r="AL99" s="361"/>
      <c r="AM99" s="361"/>
      <c r="AN99" s="361"/>
      <c r="AO99" s="361"/>
      <c r="AP99" s="361"/>
      <c r="AQ99" s="361"/>
      <c r="AR99" s="361"/>
      <c r="AS99" s="361"/>
      <c r="AT99" s="361"/>
    </row>
    <row r="100" spans="1:46" ht="12" customHeight="1">
      <c r="A100" s="361"/>
      <c r="B100" s="361"/>
      <c r="C100" s="361"/>
      <c r="D100" s="361"/>
      <c r="E100" s="361"/>
      <c r="F100" s="361"/>
      <c r="G100" s="361"/>
      <c r="I100" s="361"/>
      <c r="J100" s="361"/>
      <c r="K100" s="361"/>
      <c r="L100" s="361"/>
      <c r="M100" s="361"/>
      <c r="N100" s="361"/>
      <c r="O100" s="361"/>
      <c r="P100" s="361"/>
      <c r="Q100" s="361"/>
      <c r="R100" s="361"/>
      <c r="S100" s="361"/>
      <c r="T100" s="361"/>
      <c r="U100" s="361"/>
      <c r="V100" s="361"/>
      <c r="W100" s="361"/>
      <c r="X100" s="361"/>
      <c r="Y100" s="361"/>
      <c r="Z100" s="361"/>
      <c r="AA100" s="361"/>
      <c r="AB100" s="361"/>
      <c r="AC100" s="361"/>
      <c r="AD100" s="361"/>
      <c r="AE100" s="361"/>
      <c r="AF100" s="361"/>
      <c r="AG100" s="361"/>
      <c r="AH100" s="361"/>
      <c r="AI100" s="361"/>
      <c r="AJ100" s="361"/>
      <c r="AK100" s="361"/>
      <c r="AL100" s="361"/>
      <c r="AM100" s="361"/>
      <c r="AN100" s="361"/>
      <c r="AO100" s="361"/>
      <c r="AP100" s="361"/>
      <c r="AQ100" s="361"/>
      <c r="AR100" s="361"/>
      <c r="AS100" s="361"/>
      <c r="AT100" s="361"/>
    </row>
    <row r="101" spans="1:46" ht="12" customHeight="1">
      <c r="A101" s="361"/>
      <c r="B101" s="361"/>
      <c r="C101" s="361"/>
      <c r="D101" s="361"/>
      <c r="E101" s="361"/>
      <c r="F101" s="361"/>
      <c r="G101" s="361"/>
      <c r="I101" s="361"/>
      <c r="J101" s="361"/>
      <c r="K101" s="361"/>
      <c r="L101" s="361"/>
      <c r="M101" s="361"/>
      <c r="N101" s="361"/>
      <c r="O101" s="361"/>
      <c r="P101" s="361"/>
      <c r="Q101" s="361"/>
      <c r="R101" s="361"/>
      <c r="S101" s="361"/>
      <c r="T101" s="361"/>
      <c r="U101" s="361"/>
      <c r="V101" s="361"/>
      <c r="W101" s="361"/>
      <c r="X101" s="361"/>
      <c r="Y101" s="361"/>
      <c r="Z101" s="361"/>
      <c r="AA101" s="361"/>
      <c r="AB101" s="361"/>
      <c r="AC101" s="361"/>
      <c r="AD101" s="361"/>
      <c r="AE101" s="361"/>
      <c r="AF101" s="361"/>
      <c r="AG101" s="361"/>
      <c r="AH101" s="361"/>
      <c r="AI101" s="361"/>
      <c r="AJ101" s="361"/>
      <c r="AK101" s="361"/>
      <c r="AL101" s="361"/>
      <c r="AM101" s="361"/>
      <c r="AN101" s="361"/>
      <c r="AO101" s="361"/>
      <c r="AP101" s="361"/>
      <c r="AQ101" s="361"/>
      <c r="AR101" s="361"/>
      <c r="AS101" s="361"/>
      <c r="AT101" s="361"/>
    </row>
    <row r="102" spans="1:46" ht="12" customHeight="1">
      <c r="A102" s="361"/>
      <c r="B102" s="361"/>
      <c r="C102" s="361"/>
      <c r="D102" s="361"/>
      <c r="E102" s="361"/>
      <c r="F102" s="361"/>
      <c r="G102" s="361"/>
      <c r="I102" s="361"/>
      <c r="J102" s="361"/>
      <c r="K102" s="361"/>
      <c r="L102" s="361"/>
      <c r="M102" s="361"/>
      <c r="N102" s="361"/>
      <c r="O102" s="361"/>
      <c r="P102" s="361"/>
      <c r="Q102" s="361"/>
      <c r="R102" s="361"/>
      <c r="S102" s="361"/>
      <c r="T102" s="361"/>
      <c r="U102" s="361"/>
      <c r="V102" s="361"/>
      <c r="W102" s="361"/>
      <c r="X102" s="361"/>
      <c r="Y102" s="361"/>
      <c r="Z102" s="361"/>
      <c r="AA102" s="361"/>
      <c r="AB102" s="361"/>
      <c r="AC102" s="361"/>
      <c r="AD102" s="361"/>
      <c r="AE102" s="361"/>
      <c r="AF102" s="361"/>
      <c r="AG102" s="361"/>
      <c r="AH102" s="361"/>
      <c r="AI102" s="361"/>
      <c r="AJ102" s="361"/>
      <c r="AK102" s="361"/>
      <c r="AL102" s="361"/>
      <c r="AM102" s="361"/>
      <c r="AN102" s="361"/>
      <c r="AO102" s="361"/>
      <c r="AP102" s="361"/>
      <c r="AQ102" s="361"/>
      <c r="AR102" s="361"/>
      <c r="AS102" s="361"/>
      <c r="AT102" s="361"/>
    </row>
    <row r="103" spans="1:46" ht="12" customHeight="1">
      <c r="A103" s="361"/>
      <c r="B103" s="361"/>
      <c r="C103" s="361"/>
      <c r="D103" s="361"/>
      <c r="E103" s="361"/>
      <c r="F103" s="361"/>
      <c r="G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1"/>
      <c r="AG103" s="361"/>
      <c r="AH103" s="361"/>
      <c r="AI103" s="361"/>
      <c r="AJ103" s="361"/>
      <c r="AK103" s="361"/>
      <c r="AL103" s="361"/>
      <c r="AM103" s="361"/>
      <c r="AN103" s="361"/>
      <c r="AO103" s="361"/>
      <c r="AP103" s="361"/>
      <c r="AQ103" s="361"/>
      <c r="AR103" s="361"/>
      <c r="AS103" s="361"/>
      <c r="AT103" s="361"/>
    </row>
    <row r="104" spans="1:46" ht="12" customHeight="1">
      <c r="A104" s="361"/>
      <c r="B104" s="361"/>
      <c r="C104" s="361"/>
      <c r="D104" s="361"/>
      <c r="E104" s="361"/>
      <c r="F104" s="361"/>
      <c r="G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1"/>
      <c r="AG104" s="361"/>
      <c r="AH104" s="361"/>
      <c r="AI104" s="361"/>
      <c r="AJ104" s="361"/>
      <c r="AK104" s="361"/>
      <c r="AL104" s="361"/>
      <c r="AM104" s="361"/>
      <c r="AN104" s="361"/>
      <c r="AO104" s="361"/>
      <c r="AP104" s="361"/>
      <c r="AQ104" s="361"/>
      <c r="AR104" s="361"/>
      <c r="AS104" s="361"/>
      <c r="AT104" s="361"/>
    </row>
    <row r="105" spans="1:46" ht="12" customHeight="1">
      <c r="A105" s="361"/>
      <c r="B105" s="361"/>
      <c r="C105" s="361"/>
      <c r="D105" s="361"/>
      <c r="E105" s="361"/>
      <c r="F105" s="361"/>
      <c r="G105" s="361"/>
      <c r="I105" s="361"/>
      <c r="J105" s="361"/>
      <c r="K105" s="361"/>
      <c r="L105" s="361"/>
      <c r="M105" s="361"/>
      <c r="N105" s="361"/>
      <c r="O105" s="361"/>
      <c r="P105" s="361"/>
      <c r="Q105" s="361"/>
      <c r="R105" s="361"/>
      <c r="S105" s="361"/>
      <c r="T105" s="361"/>
      <c r="U105" s="361"/>
      <c r="V105" s="361"/>
      <c r="W105" s="361"/>
      <c r="X105" s="361"/>
      <c r="Y105" s="361"/>
      <c r="Z105" s="361"/>
      <c r="AA105" s="361"/>
      <c r="AB105" s="361"/>
      <c r="AC105" s="361"/>
      <c r="AD105" s="361"/>
      <c r="AE105" s="361"/>
      <c r="AF105" s="361"/>
      <c r="AG105" s="361"/>
      <c r="AH105" s="361"/>
      <c r="AI105" s="361"/>
      <c r="AJ105" s="361"/>
      <c r="AK105" s="361"/>
      <c r="AL105" s="361"/>
      <c r="AM105" s="361"/>
      <c r="AN105" s="361"/>
      <c r="AO105" s="361"/>
      <c r="AP105" s="361"/>
      <c r="AQ105" s="361"/>
      <c r="AR105" s="361"/>
      <c r="AS105" s="361"/>
      <c r="AT105" s="361"/>
    </row>
    <row r="106" spans="1:46" ht="12" customHeight="1">
      <c r="A106" s="361"/>
      <c r="B106" s="361"/>
      <c r="C106" s="361"/>
      <c r="D106" s="361"/>
      <c r="E106" s="361"/>
      <c r="F106" s="361"/>
      <c r="G106" s="361"/>
      <c r="I106" s="361"/>
      <c r="J106" s="361"/>
      <c r="K106" s="361"/>
      <c r="L106" s="361"/>
      <c r="M106" s="361"/>
      <c r="N106" s="361"/>
      <c r="O106" s="361"/>
      <c r="P106" s="361"/>
      <c r="Q106" s="361"/>
      <c r="R106" s="361"/>
      <c r="S106" s="361"/>
      <c r="T106" s="361"/>
      <c r="U106" s="361"/>
      <c r="V106" s="361"/>
      <c r="W106" s="361"/>
      <c r="X106" s="361"/>
      <c r="Y106" s="361"/>
      <c r="Z106" s="361"/>
      <c r="AA106" s="361"/>
      <c r="AB106" s="361"/>
      <c r="AC106" s="361"/>
      <c r="AD106" s="361"/>
      <c r="AE106" s="361"/>
      <c r="AF106" s="361"/>
      <c r="AG106" s="361"/>
      <c r="AH106" s="361"/>
      <c r="AI106" s="361"/>
      <c r="AJ106" s="361"/>
      <c r="AK106" s="361"/>
      <c r="AL106" s="361"/>
      <c r="AM106" s="361"/>
      <c r="AN106" s="361"/>
      <c r="AO106" s="361"/>
      <c r="AP106" s="361"/>
      <c r="AQ106" s="361"/>
      <c r="AR106" s="361"/>
      <c r="AS106" s="361"/>
      <c r="AT106" s="361"/>
    </row>
    <row r="107" spans="1:46" ht="12" customHeight="1">
      <c r="A107" s="361"/>
      <c r="B107" s="361"/>
      <c r="C107" s="361"/>
      <c r="D107" s="361"/>
      <c r="E107" s="361"/>
      <c r="F107" s="361"/>
      <c r="G107" s="361"/>
      <c r="I107" s="361"/>
      <c r="J107" s="361"/>
      <c r="K107" s="361"/>
      <c r="L107" s="361"/>
      <c r="M107" s="361"/>
      <c r="N107" s="361"/>
      <c r="O107" s="361"/>
      <c r="P107" s="361"/>
      <c r="Q107" s="361"/>
      <c r="R107" s="361"/>
      <c r="S107" s="361"/>
      <c r="T107" s="361"/>
      <c r="U107" s="361"/>
      <c r="V107" s="361"/>
      <c r="W107" s="361"/>
      <c r="X107" s="361"/>
      <c r="Y107" s="361"/>
      <c r="Z107" s="361"/>
      <c r="AA107" s="361"/>
      <c r="AB107" s="361"/>
      <c r="AC107" s="361"/>
      <c r="AD107" s="361"/>
      <c r="AE107" s="361"/>
      <c r="AF107" s="361"/>
      <c r="AG107" s="361"/>
      <c r="AH107" s="361"/>
      <c r="AI107" s="361"/>
      <c r="AJ107" s="361"/>
      <c r="AK107" s="361"/>
      <c r="AL107" s="361"/>
      <c r="AM107" s="361"/>
      <c r="AN107" s="361"/>
      <c r="AO107" s="361"/>
      <c r="AP107" s="361"/>
      <c r="AQ107" s="361"/>
      <c r="AR107" s="361"/>
      <c r="AS107" s="361"/>
      <c r="AT107" s="361"/>
    </row>
    <row r="108" spans="1:46" ht="12" customHeight="1">
      <c r="A108" s="361"/>
      <c r="B108" s="361"/>
      <c r="C108" s="361"/>
      <c r="D108" s="361"/>
      <c r="E108" s="361"/>
      <c r="F108" s="361"/>
      <c r="G108" s="361"/>
      <c r="I108" s="361"/>
      <c r="J108" s="361"/>
      <c r="K108" s="361"/>
      <c r="L108" s="361"/>
      <c r="M108" s="361"/>
      <c r="N108" s="361"/>
      <c r="O108" s="361"/>
      <c r="P108" s="361"/>
      <c r="Q108" s="361"/>
      <c r="R108" s="361"/>
      <c r="S108" s="361"/>
      <c r="T108" s="361"/>
      <c r="U108" s="361"/>
      <c r="V108" s="361"/>
      <c r="W108" s="361"/>
      <c r="X108" s="361"/>
      <c r="Y108" s="361"/>
      <c r="Z108" s="361"/>
      <c r="AA108" s="361"/>
      <c r="AB108" s="361"/>
      <c r="AC108" s="361"/>
      <c r="AD108" s="361"/>
      <c r="AE108" s="361"/>
      <c r="AF108" s="361"/>
      <c r="AG108" s="361"/>
      <c r="AH108" s="361"/>
      <c r="AI108" s="361"/>
      <c r="AJ108" s="361"/>
      <c r="AK108" s="361"/>
      <c r="AL108" s="361"/>
      <c r="AM108" s="361"/>
      <c r="AN108" s="361"/>
      <c r="AO108" s="361"/>
      <c r="AP108" s="361"/>
      <c r="AQ108" s="361"/>
      <c r="AR108" s="361"/>
      <c r="AS108" s="361"/>
      <c r="AT108" s="361"/>
    </row>
    <row r="109" spans="1:46" ht="12" customHeight="1">
      <c r="A109" s="361"/>
      <c r="B109" s="361"/>
      <c r="C109" s="361"/>
      <c r="D109" s="361"/>
      <c r="E109" s="361"/>
      <c r="F109" s="361"/>
      <c r="G109" s="361"/>
      <c r="I109" s="361"/>
      <c r="J109" s="361"/>
      <c r="K109" s="361"/>
      <c r="L109" s="361"/>
      <c r="M109" s="361"/>
      <c r="N109" s="361"/>
      <c r="O109" s="361"/>
      <c r="P109" s="361"/>
      <c r="Q109" s="361"/>
      <c r="R109" s="361"/>
      <c r="S109" s="361"/>
      <c r="T109" s="361"/>
      <c r="U109" s="361"/>
      <c r="V109" s="361"/>
      <c r="W109" s="361"/>
      <c r="X109" s="361"/>
      <c r="Y109" s="361"/>
      <c r="Z109" s="361"/>
      <c r="AA109" s="361"/>
      <c r="AB109" s="361"/>
      <c r="AC109" s="361"/>
      <c r="AD109" s="361"/>
      <c r="AE109" s="361"/>
      <c r="AF109" s="361"/>
      <c r="AG109" s="361"/>
      <c r="AH109" s="361"/>
      <c r="AI109" s="361"/>
      <c r="AJ109" s="361"/>
      <c r="AK109" s="361"/>
      <c r="AL109" s="361"/>
      <c r="AM109" s="361"/>
      <c r="AN109" s="361"/>
      <c r="AO109" s="361"/>
      <c r="AP109" s="361"/>
      <c r="AQ109" s="361"/>
      <c r="AR109" s="361"/>
      <c r="AS109" s="361"/>
      <c r="AT109" s="361"/>
    </row>
    <row r="110" spans="1:46" ht="12" customHeight="1">
      <c r="A110" s="361"/>
      <c r="B110" s="361"/>
      <c r="C110" s="361"/>
      <c r="D110" s="361"/>
      <c r="E110" s="361"/>
      <c r="F110" s="361"/>
      <c r="G110" s="361"/>
      <c r="I110" s="361"/>
      <c r="J110" s="361"/>
      <c r="K110" s="361"/>
      <c r="L110" s="361"/>
      <c r="M110" s="361"/>
      <c r="N110" s="361"/>
      <c r="O110" s="361"/>
      <c r="P110" s="361"/>
      <c r="Q110" s="361"/>
      <c r="R110" s="361"/>
      <c r="S110" s="361"/>
      <c r="T110" s="361"/>
      <c r="U110" s="361"/>
      <c r="V110" s="361"/>
      <c r="W110" s="361"/>
      <c r="X110" s="361"/>
      <c r="Y110" s="361"/>
      <c r="Z110" s="361"/>
      <c r="AA110" s="361"/>
      <c r="AB110" s="361"/>
      <c r="AC110" s="361"/>
      <c r="AD110" s="361"/>
      <c r="AE110" s="361"/>
      <c r="AF110" s="361"/>
      <c r="AG110" s="361"/>
      <c r="AH110" s="361"/>
      <c r="AI110" s="361"/>
      <c r="AJ110" s="361"/>
      <c r="AK110" s="361"/>
      <c r="AL110" s="361"/>
      <c r="AM110" s="361"/>
      <c r="AN110" s="361"/>
      <c r="AO110" s="361"/>
      <c r="AP110" s="361"/>
      <c r="AQ110" s="361"/>
      <c r="AR110" s="361"/>
      <c r="AS110" s="361"/>
      <c r="AT110" s="361"/>
    </row>
    <row r="111" spans="1:46" ht="12" customHeight="1">
      <c r="A111" s="361"/>
      <c r="B111" s="361"/>
      <c r="C111" s="361"/>
      <c r="D111" s="361"/>
      <c r="E111" s="361"/>
      <c r="F111" s="361"/>
      <c r="G111" s="361"/>
      <c r="I111" s="361"/>
      <c r="J111" s="361"/>
      <c r="K111" s="361"/>
      <c r="L111" s="361"/>
      <c r="M111" s="361"/>
      <c r="N111" s="361"/>
      <c r="O111" s="361"/>
      <c r="P111" s="361"/>
      <c r="Q111" s="361"/>
      <c r="R111" s="361"/>
      <c r="S111" s="361"/>
      <c r="T111" s="361"/>
      <c r="U111" s="361"/>
      <c r="V111" s="361"/>
      <c r="W111" s="361"/>
      <c r="X111" s="361"/>
      <c r="Y111" s="361"/>
      <c r="Z111" s="361"/>
      <c r="AA111" s="361"/>
      <c r="AB111" s="361"/>
      <c r="AC111" s="361"/>
      <c r="AD111" s="361"/>
      <c r="AE111" s="361"/>
      <c r="AF111" s="361"/>
      <c r="AG111" s="361"/>
      <c r="AH111" s="361"/>
      <c r="AI111" s="361"/>
      <c r="AJ111" s="361"/>
      <c r="AK111" s="361"/>
      <c r="AL111" s="361"/>
      <c r="AM111" s="361"/>
      <c r="AN111" s="361"/>
      <c r="AO111" s="361"/>
      <c r="AP111" s="361"/>
      <c r="AQ111" s="361"/>
      <c r="AR111" s="361"/>
      <c r="AS111" s="361"/>
      <c r="AT111" s="361"/>
    </row>
    <row r="112" spans="1:46" ht="12" customHeight="1">
      <c r="A112" s="361"/>
      <c r="B112" s="361"/>
      <c r="C112" s="361"/>
      <c r="D112" s="361"/>
      <c r="E112" s="361"/>
      <c r="F112" s="361"/>
      <c r="G112" s="361"/>
      <c r="I112" s="361"/>
      <c r="J112" s="361"/>
      <c r="K112" s="361"/>
      <c r="L112" s="361"/>
      <c r="M112" s="361"/>
      <c r="N112" s="361"/>
      <c r="O112" s="361"/>
      <c r="P112" s="361"/>
      <c r="Q112" s="361"/>
      <c r="R112" s="361"/>
      <c r="S112" s="361"/>
      <c r="T112" s="361"/>
      <c r="U112" s="361"/>
      <c r="V112" s="361"/>
      <c r="W112" s="361"/>
      <c r="X112" s="361"/>
      <c r="Y112" s="361"/>
      <c r="Z112" s="361"/>
      <c r="AA112" s="361"/>
      <c r="AB112" s="361"/>
      <c r="AC112" s="361"/>
      <c r="AD112" s="361"/>
      <c r="AE112" s="361"/>
      <c r="AF112" s="361"/>
      <c r="AG112" s="361"/>
      <c r="AH112" s="361"/>
      <c r="AI112" s="361"/>
      <c r="AJ112" s="361"/>
      <c r="AK112" s="361"/>
      <c r="AL112" s="361"/>
      <c r="AM112" s="361"/>
      <c r="AN112" s="361"/>
      <c r="AO112" s="361"/>
      <c r="AP112" s="361"/>
      <c r="AQ112" s="361"/>
      <c r="AR112" s="361"/>
      <c r="AS112" s="361"/>
      <c r="AT112" s="361"/>
    </row>
    <row r="113" spans="1:46" ht="12" customHeight="1">
      <c r="A113" s="361"/>
      <c r="B113" s="361"/>
      <c r="C113" s="361"/>
      <c r="D113" s="361"/>
      <c r="E113" s="361"/>
      <c r="F113" s="361"/>
      <c r="G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row>
    <row r="114" spans="1:46" ht="12" customHeight="1">
      <c r="A114" s="361"/>
      <c r="B114" s="361"/>
      <c r="C114" s="361"/>
      <c r="D114" s="361"/>
      <c r="E114" s="361"/>
      <c r="F114" s="361"/>
      <c r="G114" s="361"/>
      <c r="I114" s="361"/>
      <c r="J114" s="361"/>
      <c r="K114" s="361"/>
      <c r="L114" s="361"/>
      <c r="M114" s="361"/>
      <c r="N114" s="361"/>
      <c r="O114" s="361"/>
      <c r="P114" s="361"/>
      <c r="Q114" s="361"/>
      <c r="R114" s="361"/>
      <c r="S114" s="361"/>
      <c r="T114" s="361"/>
      <c r="U114" s="361"/>
      <c r="V114" s="361"/>
      <c r="W114" s="361"/>
      <c r="X114" s="361"/>
      <c r="Y114" s="361"/>
      <c r="Z114" s="361"/>
      <c r="AA114" s="361"/>
      <c r="AB114" s="361"/>
      <c r="AC114" s="361"/>
      <c r="AD114" s="361"/>
      <c r="AE114" s="361"/>
      <c r="AF114" s="361"/>
      <c r="AG114" s="361"/>
      <c r="AH114" s="361"/>
      <c r="AI114" s="361"/>
      <c r="AJ114" s="361"/>
      <c r="AK114" s="361"/>
      <c r="AL114" s="361"/>
      <c r="AM114" s="361"/>
      <c r="AN114" s="361"/>
      <c r="AO114" s="361"/>
      <c r="AP114" s="361"/>
      <c r="AQ114" s="361"/>
      <c r="AR114" s="361"/>
      <c r="AS114" s="361"/>
      <c r="AT114" s="361"/>
    </row>
    <row r="115" spans="1:46" ht="12" customHeight="1">
      <c r="A115" s="361"/>
      <c r="B115" s="361"/>
      <c r="C115" s="361"/>
      <c r="D115" s="361"/>
      <c r="E115" s="361"/>
      <c r="F115" s="361"/>
      <c r="G115" s="361"/>
      <c r="I115" s="361"/>
      <c r="J115" s="361"/>
      <c r="K115" s="361"/>
      <c r="L115" s="361"/>
      <c r="M115" s="361"/>
      <c r="N115" s="361"/>
      <c r="O115" s="361"/>
      <c r="P115" s="361"/>
      <c r="Q115" s="361"/>
      <c r="R115" s="361"/>
      <c r="S115" s="361"/>
      <c r="T115" s="361"/>
      <c r="U115" s="361"/>
      <c r="V115" s="361"/>
      <c r="W115" s="361"/>
      <c r="X115" s="361"/>
      <c r="Y115" s="361"/>
      <c r="Z115" s="361"/>
      <c r="AA115" s="361"/>
      <c r="AB115" s="361"/>
      <c r="AC115" s="361"/>
      <c r="AD115" s="361"/>
      <c r="AE115" s="361"/>
      <c r="AF115" s="361"/>
      <c r="AG115" s="361"/>
      <c r="AH115" s="361"/>
      <c r="AI115" s="361"/>
      <c r="AJ115" s="361"/>
      <c r="AK115" s="361"/>
      <c r="AL115" s="361"/>
      <c r="AM115" s="361"/>
      <c r="AN115" s="361"/>
      <c r="AO115" s="361"/>
      <c r="AP115" s="361"/>
      <c r="AQ115" s="361"/>
      <c r="AR115" s="361"/>
      <c r="AS115" s="361"/>
      <c r="AT115" s="361"/>
    </row>
    <row r="116" spans="1:46" ht="12" customHeight="1">
      <c r="A116" s="361"/>
      <c r="B116" s="361"/>
      <c r="C116" s="361"/>
      <c r="D116" s="361"/>
      <c r="E116" s="361"/>
      <c r="F116" s="361"/>
      <c r="G116" s="361"/>
      <c r="I116" s="361"/>
      <c r="J116" s="361"/>
      <c r="K116" s="361"/>
      <c r="L116" s="361"/>
      <c r="M116" s="361"/>
      <c r="N116" s="361"/>
      <c r="O116" s="361"/>
      <c r="P116" s="361"/>
      <c r="Q116" s="361"/>
      <c r="R116" s="361"/>
      <c r="S116" s="361"/>
      <c r="T116" s="361"/>
      <c r="U116" s="361"/>
      <c r="V116" s="361"/>
      <c r="W116" s="361"/>
      <c r="X116" s="361"/>
      <c r="Y116" s="361"/>
      <c r="Z116" s="361"/>
      <c r="AA116" s="361"/>
      <c r="AB116" s="361"/>
      <c r="AC116" s="361"/>
      <c r="AD116" s="361"/>
      <c r="AE116" s="361"/>
      <c r="AF116" s="361"/>
      <c r="AG116" s="361"/>
      <c r="AH116" s="361"/>
      <c r="AI116" s="361"/>
      <c r="AJ116" s="361"/>
      <c r="AK116" s="361"/>
      <c r="AL116" s="361"/>
      <c r="AM116" s="361"/>
      <c r="AN116" s="361"/>
      <c r="AO116" s="361"/>
      <c r="AP116" s="361"/>
      <c r="AQ116" s="361"/>
      <c r="AR116" s="361"/>
      <c r="AS116" s="361"/>
      <c r="AT116" s="361"/>
    </row>
    <row r="117" spans="1:46" ht="12" customHeight="1">
      <c r="A117" s="361"/>
      <c r="B117" s="361"/>
      <c r="C117" s="361"/>
      <c r="D117" s="361"/>
      <c r="E117" s="361"/>
      <c r="F117" s="361"/>
      <c r="G117" s="361"/>
      <c r="I117" s="361"/>
      <c r="J117" s="361"/>
      <c r="K117" s="361"/>
      <c r="L117" s="361"/>
      <c r="M117" s="361"/>
      <c r="N117" s="361"/>
      <c r="O117" s="361"/>
      <c r="P117" s="361"/>
      <c r="Q117" s="361"/>
      <c r="R117" s="361"/>
      <c r="S117" s="361"/>
      <c r="T117" s="361"/>
      <c r="U117" s="361"/>
      <c r="V117" s="361"/>
      <c r="W117" s="361"/>
      <c r="X117" s="361"/>
      <c r="Y117" s="361"/>
      <c r="Z117" s="361"/>
      <c r="AA117" s="361"/>
      <c r="AB117" s="361"/>
      <c r="AC117" s="361"/>
      <c r="AD117" s="361"/>
      <c r="AE117" s="361"/>
      <c r="AF117" s="361"/>
      <c r="AG117" s="361"/>
      <c r="AH117" s="361"/>
      <c r="AI117" s="361"/>
      <c r="AJ117" s="361"/>
      <c r="AK117" s="361"/>
      <c r="AL117" s="361"/>
      <c r="AM117" s="361"/>
      <c r="AN117" s="361"/>
      <c r="AO117" s="361"/>
      <c r="AP117" s="361"/>
      <c r="AQ117" s="361"/>
      <c r="AR117" s="361"/>
      <c r="AS117" s="361"/>
      <c r="AT117" s="361"/>
    </row>
  </sheetData>
  <mergeCells count="4">
    <mergeCell ref="B4:C4"/>
    <mergeCell ref="B5:B6"/>
    <mergeCell ref="D4:D6"/>
    <mergeCell ref="B3:D3"/>
  </mergeCells>
  <phoneticPr fontId="12"/>
  <printOptions gridLinesSet="0"/>
  <pageMargins left="0.98425196850393704" right="0.59055118110236227" top="0.78740157480314965" bottom="0.78740157480314965" header="0.31496062992125984" footer="0.31496062992125984"/>
  <pageSetup paperSize="9" pageOrder="overThenDown" orientation="portrait" r:id="rId1"/>
  <headerFooter alignWithMargins="0">
    <oddHeader>&amp;R&amp;"ＭＳ 明朝,標準"&amp;10&amp;A</oddHeader>
    <oddFooter>&amp;C&amp;"ＭＳ 明朝,標準"&amp;10&amp;P/&amp;N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121</vt:lpstr>
      <vt:lpstr>122</vt:lpstr>
      <vt:lpstr>123</vt:lpstr>
      <vt:lpstr>124</vt:lpstr>
      <vt:lpstr>125</vt:lpstr>
      <vt:lpstr>127</vt:lpstr>
      <vt:lpstr>129</vt:lpstr>
      <vt:lpstr>132</vt:lpstr>
      <vt:lpstr>133</vt:lpstr>
      <vt:lpstr>134</vt:lpstr>
      <vt:lpstr>137</vt:lpstr>
      <vt:lpstr>138</vt:lpstr>
      <vt:lpstr>139</vt:lpstr>
      <vt:lpstr>140</vt:lpstr>
      <vt:lpstr>'121'!Print_Area</vt:lpstr>
      <vt:lpstr>'122'!Print_Area</vt:lpstr>
      <vt:lpstr>'123'!Print_Area</vt:lpstr>
      <vt:lpstr>'124'!Print_Area</vt:lpstr>
      <vt:lpstr>'125'!Print_Area</vt:lpstr>
      <vt:lpstr>'127'!Print_Area</vt:lpstr>
      <vt:lpstr>'132'!Print_Area</vt:lpstr>
      <vt:lpstr>'134'!Print_Area</vt:lpstr>
      <vt:lpstr>'138'!Print_Area</vt:lpstr>
      <vt:lpstr>'139'!Print_Area</vt:lpstr>
      <vt:lpstr>'140'!Print_Area</vt:lpstr>
    </vt:vector>
  </TitlesOfParts>
  <Company>総務庁統計局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PREF2502</dc:creator>
  <cp:lastModifiedBy>w</cp:lastModifiedBy>
  <cp:lastPrinted>2015-12-08T11:37:49Z</cp:lastPrinted>
  <dcterms:created xsi:type="dcterms:W3CDTF">2000-01-14T06:46:44Z</dcterms:created>
  <dcterms:modified xsi:type="dcterms:W3CDTF">2020-03-04T08:14:30Z</dcterms:modified>
</cp:coreProperties>
</file>